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88CABF2A-C41A-40AE-8C5A-1457D087E678}"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719" i="1" l="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<sst xmlns="http://schemas.openxmlformats.org/spreadsheetml/2006/main" count="29684" uniqueCount="2779">
  <si>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</si>
  <si>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</si>
  <si>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</si>
  <si>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</si>
  <si>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</si>
  <si>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</si>
  <si>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</si>
  <si>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</si>
  <si>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</si>
  <si>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</si>
  <si>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</si>
  <si>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</si>
  <si>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</si>
  <si>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</si>
  <si>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</si>
  <si>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</si>
  <si>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</si>
  <si>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</si>
  <si>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</si>
  <si>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</si>
  <si>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</si>
  <si>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</si>
  <si>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</si>
  <si>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</si>
  <si>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</si>
  <si>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</si>
  <si>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</si>
  <si>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</si>
  <si>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</si>
  <si>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</si>
  <si>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</si>
  <si>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</si>
  <si>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</si>
  <si>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</si>
  <si>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</si>
  <si>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</si>
  <si>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</si>
  <si>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</si>
  <si>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</si>
  <si>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</si>
  <si>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</si>
  <si>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</si>
  <si>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</si>
  <si>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</si>
  <si>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</si>
  <si>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</si>
  <si>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</si>
  <si>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</si>
  <si>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</si>
  <si>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</si>
  <si>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</si>
  <si>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</si>
  <si>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</si>
  <si>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</si>
  <si>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</si>
  <si>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</si>
  <si>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</si>
  <si>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</si>
  <si>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</si>
  <si>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</si>
  <si>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</si>
  <si>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</si>
  <si>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</si>
  <si>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</si>
  <si>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</si>
  <si>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</si>
  <si>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</si>
  <si>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</si>
  <si>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</si>
  <si>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</si>
  <si>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</si>
  <si>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</si>
  <si>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</si>
  <si>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</si>
  <si>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</si>
  <si>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</si>
  <si>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</si>
  <si>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</si>
  <si>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</si>
  <si>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</si>
  <si>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</si>
  <si>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</si>
  <si>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</si>
  <si>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</si>
  <si>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</si>
  <si>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</si>
  <si>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</si>
  <si>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</si>
  <si>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</si>
  <si>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</si>
  <si>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</si>
  <si>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</si>
  <si>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</si>
  <si>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</si>
  <si>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</si>
  <si>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</si>
  <si>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</si>
  <si>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</si>
  <si>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</si>
  <si>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</si>
  <si>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</si>
  <si>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</si>
  <si>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</si>
  <si>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</si>
  <si>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</si>
  <si>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</si>
  <si>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</si>
  <si>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</si>
  <si>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</si>
  <si>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</si>
  <si>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</si>
  <si>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</si>
  <si>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</si>
  <si>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</si>
  <si>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</si>
  <si>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</si>
  <si>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</si>
  <si>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</si>
  <si>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</si>
  <si>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</si>
  <si>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</si>
  <si>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</si>
  <si>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</si>
  <si>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</si>
  <si>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</si>
  <si>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</si>
  <si>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</si>
  <si>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</si>
  <si>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</si>
  <si>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</si>
  <si>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</si>
  <si>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</si>
  <si>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</si>
  <si>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</si>
  <si>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</si>
  <si>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</si>
  <si>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</si>
  <si>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</si>
  <si>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</si>
  <si>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</si>
  <si>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</si>
  <si>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</si>
  <si>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</si>
  <si>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</si>
  <si>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</si>
  <si>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</si>
  <si>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</si>
  <si>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</si>
  <si>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</si>
  <si>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</si>
  <si>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</si>
  <si>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</si>
  <si>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</si>
  <si>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</si>
  <si>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</si>
  <si>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</si>
  <si>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</si>
  <si>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</si>
  <si>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</si>
  <si>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</si>
  <si>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</si>
  <si>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</si>
  <si>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</si>
  <si>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</si>
  <si>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</si>
  <si>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</si>
  <si>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</si>
  <si>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</si>
  <si>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</si>
  <si>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</si>
  <si>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</si>
  <si>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</si>
  <si>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</si>
  <si>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</si>
  <si>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</si>
  <si>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</si>
  <si>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</si>
  <si>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</si>
  <si>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</si>
  <si>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</si>
  <si>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</si>
  <si>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</si>
  <si>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</si>
  <si>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</si>
  <si>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</si>
  <si>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</si>
  <si>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</si>
  <si>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</si>
  <si>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</si>
  <si>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</si>
  <si>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</si>
  <si>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</si>
  <si>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</si>
  <si>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</si>
  <si>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</si>
  <si>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</si>
  <si>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</si>
  <si>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</si>
  <si>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</si>
  <si>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</si>
  <si>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</si>
  <si>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</si>
  <si>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</si>
  <si>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</si>
  <si>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</si>
  <si>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</si>
  <si>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</si>
  <si>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</si>
  <si>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</si>
  <si>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</si>
  <si>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</si>
  <si>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</si>
  <si>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</si>
  <si>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</si>
  <si>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</si>
  <si>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</si>
  <si>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</si>
  <si>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</si>
  <si>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</si>
  <si>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</si>
  <si>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</si>
  <si>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</si>
  <si>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</si>
  <si>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</si>
  <si>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</si>
  <si>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</si>
  <si>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</si>
  <si>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</si>
  <si>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</si>
  <si>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</si>
  <si>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</si>
  <si>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</si>
  <si>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</si>
  <si>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</si>
  <si>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</si>
  <si>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</si>
  <si>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</si>
  <si>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</si>
  <si>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</si>
  <si>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</si>
  <si>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</si>
  <si>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</si>
  <si>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</si>
  <si>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</si>
  <si>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</si>
  <si>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</si>
  <si>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</si>
  <si>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</si>
  <si>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</si>
  <si>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</si>
  <si>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</si>
  <si>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</si>
  <si>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</si>
  <si>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</si>
  <si>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</si>
  <si>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</si>
  <si>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</si>
  <si>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</si>
  <si>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</si>
  <si>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</si>
  <si>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</si>
  <si>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</si>
  <si>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</si>
  <si>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</si>
  <si>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</si>
  <si>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</si>
  <si>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</si>
  <si>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</si>
  <si>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</si>
  <si>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</si>
  <si>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</si>
  <si>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</si>
  <si>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</si>
  <si>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</si>
  <si>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</si>
  <si>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</si>
  <si>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</si>
  <si>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</si>
  <si>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</si>
  <si>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</si>
  <si>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</si>
  <si>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</si>
  <si>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</si>
  <si>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</si>
  <si>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</si>
  <si>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</si>
  <si>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</si>
  <si>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</si>
  <si>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</si>
  <si>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</si>
  <si>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</si>
  <si>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</si>
  <si>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</si>
  <si>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</si>
  <si>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</si>
  <si>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</si>
  <si>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</si>
  <si>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</si>
  <si>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</si>
  <si>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</si>
  <si>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</si>
  <si>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</si>
  <si>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</si>
  <si>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</si>
  <si>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</si>
  <si>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</si>
  <si>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</si>
  <si>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</si>
  <si>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</si>
  <si>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</si>
  <si>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</si>
  <si>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</si>
  <si>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</si>
  <si>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</si>
  <si>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</si>
  <si>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</si>
  <si>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</si>
  <si>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</si>
  <si>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</si>
  <si>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</si>
  <si>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</si>
  <si>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</si>
  <si>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</si>
  <si>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</si>
  <si>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</si>
  <si>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</si>
  <si>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</si>
  <si>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</si>
  <si>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</si>
  <si>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</si>
  <si>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</si>
  <si>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</si>
  <si>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</si>
  <si>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</si>
  <si>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</si>
  <si>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</si>
  <si>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</si>
  <si>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</si>
  <si>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</si>
  <si>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</si>
  <si>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</si>
  <si>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</si>
  <si>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</si>
  <si>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</si>
  <si>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</si>
  <si>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</si>
  <si>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</si>
  <si>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</si>
  <si>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</si>
  <si>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</si>
  <si>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</si>
  <si>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</si>
  <si>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</si>
  <si>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</si>
  <si>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</si>
  <si>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</si>
  <si>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</si>
  <si>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</si>
  <si>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</si>
  <si>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</si>
  <si>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</si>
  <si>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</si>
  <si>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</si>
  <si>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</si>
  <si>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</si>
  <si>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</si>
  <si>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</si>
  <si>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</si>
  <si>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</si>
  <si>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</si>
  <si>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</si>
  <si>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</si>
  <si>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</si>
  <si>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</si>
  <si>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</si>
  <si>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</si>
  <si>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</si>
  <si>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</si>
  <si>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</si>
  <si>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</si>
  <si>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</si>
  <si>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</si>
  <si>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</si>
  <si>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</si>
  <si>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</si>
  <si>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</si>
  <si>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</si>
  <si>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</si>
  <si>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</si>
  <si>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</si>
  <si>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</si>
  <si>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</si>
  <si>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</si>
  <si>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</si>
  <si>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</si>
  <si>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</si>
  <si>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</si>
  <si>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</si>
  <si>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</si>
  <si>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</si>
  <si>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</si>
  <si>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</si>
  <si>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</si>
  <si>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</si>
  <si>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</si>
  <si>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</si>
  <si>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</si>
  <si>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</si>
  <si>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</si>
  <si>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</si>
  <si>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</si>
  <si>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</si>
  <si>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</si>
  <si>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</si>
  <si>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</si>
  <si>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</si>
  <si>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</si>
  <si>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</si>
  <si>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</si>
  <si>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</si>
  <si>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</si>
  <si>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</si>
  <si>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</si>
  <si>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</si>
  <si>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</si>
  <si>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</si>
  <si>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</si>
  <si>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</si>
  <si>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</si>
  <si>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</si>
  <si>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</si>
  <si>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</si>
  <si>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</si>
  <si>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</si>
  <si>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</si>
  <si>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</si>
  <si>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</si>
  <si>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</si>
  <si>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</si>
  <si>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</si>
  <si>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</si>
  <si>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</si>
  <si>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</si>
  <si>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</si>
  <si>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</si>
  <si>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</si>
  <si>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</si>
  <si>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</si>
  <si>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</si>
  <si>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</si>
  <si>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</si>
  <si>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</si>
  <si>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</si>
  <si>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</si>
  <si>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</si>
  <si>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</si>
  <si>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</si>
  <si>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</si>
  <si>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</si>
  <si>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</si>
  <si>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</si>
  <si>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</si>
  <si>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</si>
  <si>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</si>
  <si>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</si>
  <si>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</si>
  <si>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</si>
  <si>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</si>
  <si>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</si>
  <si>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</si>
  <si>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</si>
  <si>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</si>
  <si>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</si>
  <si>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</si>
  <si>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</si>
  <si>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</si>
  <si>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</si>
  <si>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</si>
  <si>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</si>
  <si>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</si>
  <si>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</si>
  <si>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</si>
  <si>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</si>
  <si>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</si>
  <si>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</si>
  <si>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</si>
  <si>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</si>
  <si>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</si>
  <si>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</si>
  <si>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</si>
  <si>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</si>
  <si>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</si>
  <si>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</si>
  <si>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</si>
  <si>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</si>
  <si>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</si>
  <si>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</si>
  <si>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</si>
  <si>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</si>
  <si>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</si>
  <si>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</si>
  <si>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</si>
  <si>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</si>
  <si>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</si>
  <si>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</si>
  <si>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</si>
  <si>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</si>
  <si>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</si>
  <si>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</si>
  <si>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</si>
  <si>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</si>
  <si>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</si>
  <si>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</si>
  <si>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</si>
  <si>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</si>
  <si>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</si>
  <si>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</si>
  <si>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</si>
  <si>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</si>
  <si>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</si>
  <si>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</si>
  <si>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</si>
  <si>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</si>
  <si>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</si>
  <si>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</si>
  <si>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</si>
  <si>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</si>
  <si>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</si>
  <si>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</si>
  <si>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</si>
  <si>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</si>
  <si>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</si>
  <si>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</si>
  <si>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</si>
  <si>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</si>
  <si>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</si>
  <si>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</si>
  <si>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</si>
  <si>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</si>
  <si>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</si>
  <si>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</si>
  <si>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</si>
  <si>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</si>
  <si>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</si>
  <si>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</si>
  <si>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</si>
  <si>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</si>
  <si>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</si>
  <si>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</si>
  <si>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</si>
  <si>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</si>
  <si>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</si>
  <si>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</si>
  <si>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</si>
  <si>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</si>
  <si>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</si>
  <si>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</si>
  <si>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</si>
  <si>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</si>
  <si>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</si>
  <si>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</si>
  <si>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</si>
  <si>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</si>
  <si>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</si>
  <si>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</si>
  <si>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</si>
  <si>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</si>
  <si>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</si>
  <si>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</si>
  <si>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</si>
  <si>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</si>
  <si>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</si>
  <si>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</si>
  <si>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</si>
  <si>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</si>
  <si>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</si>
  <si>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</si>
  <si>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</si>
  <si>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</si>
  <si>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</si>
  <si>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</si>
  <si>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</si>
  <si>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</si>
  <si>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</si>
  <si>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</si>
  <si>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</si>
  <si>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</si>
  <si>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</si>
  <si>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</si>
  <si>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</si>
  <si>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</si>
  <si>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</si>
  <si>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</si>
  <si>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</si>
  <si>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</si>
  <si>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</si>
  <si>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</si>
  <si>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</si>
  <si>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</si>
  <si>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</si>
  <si>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</si>
  <si>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</si>
  <si>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</si>
  <si>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</si>
  <si>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</si>
  <si>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</si>
  <si>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</si>
  <si>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</si>
  <si>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</si>
  <si>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</si>
  <si>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</si>
  <si>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</si>
  <si>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</si>
  <si>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</si>
  <si>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</si>
  <si>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</si>
  <si>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</si>
  <si>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</si>
  <si>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</si>
  <si>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</si>
  <si>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</si>
  <si>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</si>
  <si>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</si>
  <si>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</si>
  <si>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</si>
  <si>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</si>
  <si>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</si>
  <si>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</si>
  <si>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</si>
  <si>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</si>
  <si>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</si>
  <si>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</si>
  <si>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</si>
  <si>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</si>
  <si>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</si>
  <si>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</si>
  <si>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</si>
  <si>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</si>
  <si>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</si>
  <si>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</si>
  <si>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</si>
  <si>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</si>
  <si>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</si>
  <si>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</si>
  <si>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</si>
  <si>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</si>
  <si>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</si>
  <si>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</si>
  <si>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</si>
  <si>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</si>
  <si>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</si>
  <si>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</si>
  <si>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</si>
  <si>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</si>
  <si>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</si>
  <si>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</si>
  <si>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</si>
  <si>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</si>
  <si>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</si>
  <si>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</si>
  <si>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</si>
  <si>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</si>
  <si>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</si>
  <si>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</si>
  <si>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</si>
  <si>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</si>
  <si>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</si>
  <si>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</si>
  <si>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</si>
  <si>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</si>
  <si>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</si>
  <si>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</si>
  <si>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</si>
  <si>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</si>
  <si>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</si>
  <si>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</si>
  <si>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</si>
  <si>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</si>
  <si>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</si>
  <si>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</si>
  <si>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</si>
  <si>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</si>
  <si>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</si>
  <si>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</si>
  <si>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</si>
  <si>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</si>
  <si>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</si>
  <si>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</si>
  <si>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</si>
  <si>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</si>
  <si>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</si>
  <si>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</si>
  <si>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</si>
  <si>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</si>
  <si>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</si>
  <si>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</si>
  <si>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</si>
  <si>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</si>
  <si>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</si>
  <si>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</si>
  <si>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</si>
  <si>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</si>
  <si>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</si>
  <si>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</si>
  <si>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</si>
  <si>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</si>
  <si>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</si>
  <si>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</si>
  <si>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</si>
  <si>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</si>
  <si>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</si>
  <si>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</si>
  <si>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</si>
  <si>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</si>
  <si>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</si>
  <si>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</si>
  <si>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</si>
  <si>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</si>
  <si>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</si>
  <si>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</si>
  <si>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</si>
  <si>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</si>
  <si>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</si>
  <si>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</si>
  <si>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</si>
  <si>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</si>
  <si>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</si>
  <si>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</si>
  <si>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</si>
  <si>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</si>
  <si>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</si>
  <si>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</si>
  <si>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</si>
  <si>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</si>
  <si>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</si>
  <si>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</si>
  <si>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</si>
  <si>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</si>
  <si>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</si>
  <si>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</si>
  <si>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</si>
  <si>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</si>
  <si>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</si>
  <si>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</si>
  <si>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</si>
  <si>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</si>
  <si>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</si>
  <si>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</si>
  <si>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</si>
  <si>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</si>
  <si>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</si>
  <si>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</si>
  <si>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</si>
  <si>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</si>
  <si>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</si>
  <si>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</si>
  <si>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</si>
  <si>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</si>
  <si>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</si>
  <si>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</si>
  <si>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</si>
  <si>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</si>
  <si>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</si>
  <si>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</si>
  <si>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</si>
  <si>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</si>
  <si>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</si>
  <si>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</si>
  <si>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</si>
  <si>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</si>
  <si>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</si>
  <si>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</si>
  <si>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</si>
  <si>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</si>
  <si>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</si>
  <si>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</si>
  <si>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</si>
  <si>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</si>
  <si>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</si>
  <si>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</si>
  <si>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</si>
  <si>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</si>
  <si>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</si>
  <si>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</si>
  <si>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</si>
  <si>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</si>
  <si>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</si>
  <si>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</si>
  <si>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</si>
  <si>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</si>
  <si>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</si>
  <si>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</si>
  <si>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</si>
  <si>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</si>
  <si>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</si>
  <si>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</si>
  <si>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</si>
  <si>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</si>
  <si>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</si>
  <si>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</si>
  <si>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</si>
  <si>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</si>
  <si>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</si>
  <si>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</si>
  <si>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</si>
  <si>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</si>
  <si>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</si>
  <si>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</si>
  <si>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</si>
  <si>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</si>
  <si>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</si>
  <si>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</si>
  <si>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</si>
  <si>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</si>
  <si>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</si>
  <si>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</si>
  <si>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</si>
  <si>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</si>
  <si>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</si>
  <si>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</si>
  <si>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</si>
  <si>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</si>
  <si>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</si>
  <si>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</si>
  <si>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</si>
  <si>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</si>
  <si>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</si>
  <si>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</si>
  <si>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</si>
  <si>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</si>
  <si>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</si>
  <si>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</si>
  <si>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</si>
  <si>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</si>
  <si>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</si>
  <si>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</si>
  <si>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</si>
  <si>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</si>
  <si>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</si>
  <si>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</si>
  <si>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</si>
  <si>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</si>
  <si>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</si>
  <si>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</si>
  <si>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</si>
  <si>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</si>
  <si>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</si>
  <si>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</si>
  <si>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</si>
  <si>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</si>
  <si>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</si>
  <si>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</si>
  <si>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</si>
  <si>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</si>
  <si>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</si>
  <si>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</si>
  <si>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</si>
  <si>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</si>
  <si>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</si>
  <si>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</si>
  <si>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</si>
  <si>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</si>
  <si>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</si>
  <si>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</si>
  <si>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</si>
  <si>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</si>
  <si>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</si>
  <si>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</si>
  <si>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</si>
  <si>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</si>
  <si>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</si>
  <si>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</si>
  <si>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</si>
  <si>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</si>
  <si>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</si>
  <si>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</si>
  <si>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</si>
  <si>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</si>
  <si>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</si>
  <si>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</si>
  <si>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</si>
  <si>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</si>
  <si>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</si>
  <si>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</si>
  <si>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</si>
  <si>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</si>
  <si>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</si>
  <si>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</si>
  <si>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</si>
  <si>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</si>
  <si>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</si>
  <si>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</si>
  <si>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</si>
  <si>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</si>
  <si>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</si>
  <si>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</si>
  <si>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</si>
  <si>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</si>
  <si>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</si>
  <si>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</si>
  <si>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</si>
  <si>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</si>
  <si>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</si>
  <si>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</si>
  <si>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</si>
  <si>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</si>
  <si>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</si>
  <si>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</si>
  <si>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</si>
  <si>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</si>
  <si>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</si>
  <si>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</si>
  <si>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</si>
  <si>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</si>
  <si>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</si>
  <si>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</si>
  <si>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</si>
  <si>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</si>
  <si>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</si>
  <si>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</si>
  <si>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</si>
  <si>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</si>
  <si>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</si>
  <si>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</si>
  <si>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</si>
  <si>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</si>
  <si>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</si>
  <si>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</si>
  <si>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</si>
  <si>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</si>
  <si>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</si>
  <si>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</si>
  <si>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</si>
  <si>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</si>
  <si>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</si>
  <si>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</si>
  <si>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</si>
  <si>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</si>
  <si>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</si>
  <si>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</si>
  <si>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</si>
  <si>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</si>
  <si>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</si>
  <si>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</si>
  <si>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</si>
  <si>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</si>
  <si>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</si>
  <si>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</si>
  <si>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</si>
  <si>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</si>
  <si>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</si>
  <si>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</si>
  <si>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</si>
  <si>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</si>
  <si>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</si>
  <si>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</si>
  <si>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</si>
  <si>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</si>
  <si>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</si>
  <si>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</si>
  <si>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</si>
  <si>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</si>
  <si>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</si>
  <si>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</si>
  <si>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</si>
  <si>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</si>
  <si>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</si>
  <si>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</si>
  <si>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</si>
  <si>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</si>
  <si>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</si>
  <si>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</si>
  <si>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</si>
  <si>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</si>
  <si>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</si>
  <si>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</si>
  <si>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</si>
  <si>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</si>
  <si>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</si>
  <si>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</si>
  <si>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</si>
  <si>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</si>
  <si>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</si>
  <si>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</si>
  <si>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</si>
  <si>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</si>
  <si>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</si>
  <si>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</si>
  <si>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</si>
  <si>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</si>
  <si>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</si>
  <si>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</si>
  <si>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</si>
  <si>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</si>
  <si>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</si>
  <si>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</si>
  <si>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</si>
  <si>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</si>
  <si>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</si>
  <si>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</si>
  <si>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</si>
  <si>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</si>
  <si>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</si>
  <si>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</si>
  <si>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</si>
  <si>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</si>
  <si>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</si>
  <si>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</si>
  <si>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</si>
  <si>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</si>
  <si>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</si>
  <si>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</si>
  <si>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</si>
  <si>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</si>
  <si>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</si>
  <si>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</si>
  <si>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</si>
  <si>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</si>
  <si>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</si>
  <si>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</si>
  <si>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</si>
  <si>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</si>
  <si>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</si>
  <si>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</si>
  <si>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</si>
  <si>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</si>
  <si>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</si>
  <si>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</si>
  <si>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</si>
  <si>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</si>
  <si>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</si>
  <si>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</si>
  <si>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</si>
  <si>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</si>
  <si>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</si>
  <si>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</si>
  <si>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</si>
  <si>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</si>
  <si>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</si>
  <si>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</si>
  <si>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</si>
  <si>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</si>
  <si>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</si>
  <si>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</si>
  <si>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</si>
  <si>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</si>
  <si>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</si>
  <si>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</si>
  <si>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</si>
  <si>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</si>
  <si>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</si>
  <si>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</si>
  <si>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</si>
  <si>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</si>
  <si>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</si>
  <si>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</si>
  <si>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</si>
  <si>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</si>
  <si>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</si>
  <si>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</si>
  <si>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</si>
  <si>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</si>
  <si>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</si>
  <si>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</si>
  <si>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</si>
  <si>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</si>
  <si>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</si>
  <si>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</si>
  <si>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</si>
  <si>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</si>
  <si>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</si>
  <si>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</si>
  <si>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</si>
  <si>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</si>
  <si>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</si>
  <si>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</si>
  <si>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</si>
  <si>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</si>
  <si>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</si>
  <si>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</si>
  <si>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</si>
  <si>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</si>
  <si>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</si>
  <si>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</si>
  <si>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</si>
  <si>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</si>
  <si>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</si>
  <si>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</si>
  <si>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</si>
  <si>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</si>
  <si>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</si>
  <si>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</si>
  <si>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</si>
  <si>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</si>
  <si>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</si>
  <si>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</si>
  <si>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</si>
  <si>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</si>
  <si>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</si>
  <si>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</si>
  <si>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</si>
  <si>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</si>
  <si>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</si>
  <si>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</si>
  <si>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</si>
  <si>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</si>
  <si>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</si>
  <si>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</si>
  <si>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</si>
  <si>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</si>
  <si>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</si>
  <si>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</si>
  <si>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</si>
  <si>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</si>
  <si>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</si>
  <si>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</si>
  <si>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</si>
  <si>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</si>
  <si>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</si>
  <si>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</si>
  <si>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</si>
  <si>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</si>
  <si>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</si>
  <si>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</si>
  <si>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</si>
  <si>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</si>
  <si>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</si>
  <si>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</si>
  <si>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</si>
  <si>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</si>
  <si>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</si>
  <si>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</si>
  <si>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</si>
  <si>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</si>
  <si>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</si>
  <si>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</si>
  <si>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</si>
  <si>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</si>
  <si>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</si>
  <si>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</si>
  <si>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</si>
  <si>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</si>
  <si>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</si>
  <si>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</si>
  <si>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</si>
  <si>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</si>
  <si>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</si>
  <si>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</si>
  <si>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</si>
  <si>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</si>
  <si>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</si>
  <si>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</si>
  <si>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</si>
  <si>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</si>
  <si>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</si>
  <si>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</si>
  <si>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</si>
  <si>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</si>
  <si>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</si>
  <si>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</si>
  <si>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</si>
  <si>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</si>
  <si>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</si>
  <si>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</si>
  <si>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</si>
  <si>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</si>
  <si>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</si>
  <si>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</si>
  <si>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</si>
  <si>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</si>
  <si>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</si>
  <si>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</si>
  <si>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</si>
  <si>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</si>
  <si>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</si>
  <si>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</si>
  <si>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</si>
  <si>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</si>
  <si>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</si>
  <si>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</si>
  <si>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</si>
  <si>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</si>
  <si>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</si>
  <si>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</si>
  <si>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</si>
  <si>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</si>
  <si>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</si>
  <si>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</si>
  <si>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</si>
  <si>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</si>
  <si>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</si>
  <si>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</si>
  <si>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</si>
  <si>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</si>
  <si>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</si>
  <si>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</si>
  <si>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</si>
  <si>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</si>
  <si>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</si>
  <si>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</si>
  <si>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</si>
  <si>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</si>
  <si>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</si>
  <si>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</si>
  <si>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</si>
  <si>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</si>
  <si>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</si>
  <si>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</si>
  <si>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</si>
  <si>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</si>
  <si>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</si>
  <si>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</si>
  <si>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</si>
  <si>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</si>
  <si>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</si>
  <si>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</si>
  <si>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</si>
  <si>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</si>
  <si>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</si>
  <si>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</si>
  <si>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</si>
  <si>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</si>
  <si>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</si>
  <si>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</si>
  <si>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</si>
  <si>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</si>
  <si>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</si>
  <si>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</si>
  <si>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</si>
  <si>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</si>
  <si>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</si>
  <si>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</si>
  <si>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</si>
  <si>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</si>
  <si>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</si>
  <si>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</si>
  <si>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</si>
  <si>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</si>
  <si>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</si>
  <si>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</si>
  <si>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</si>
  <si>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</si>
  <si>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</si>
  <si>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</si>
  <si>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</si>
  <si>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</si>
  <si>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</si>
  <si>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</si>
  <si>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</si>
  <si>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</si>
  <si>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</si>
  <si>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</si>
  <si>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</si>
  <si>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</si>
  <si>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</si>
  <si>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</si>
  <si>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</si>
  <si>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</si>
  <si>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</si>
  <si>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</si>
  <si>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</si>
  <si>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</si>
  <si>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</si>
  <si>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</si>
  <si>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</si>
  <si>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</si>
  <si>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</si>
  <si>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</si>
  <si>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</si>
  <si>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</si>
  <si>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</si>
  <si>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</si>
  <si>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</si>
  <si>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</si>
  <si>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</si>
  <si>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</si>
  <si>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</si>
  <si>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</si>
  <si>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</si>
  <si>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</si>
  <si>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</si>
  <si>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</si>
  <si>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</si>
  <si>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</si>
  <si>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</si>
  <si>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</si>
  <si>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</si>
  <si>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</si>
  <si>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</si>
  <si>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</si>
  <si>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</si>
  <si>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</si>
  <si>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</si>
  <si>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</si>
  <si>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</si>
  <si>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</si>
  <si>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</si>
  <si>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</si>
  <si>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</si>
  <si>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</si>
  <si>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</si>
  <si>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</si>
  <si>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</si>
  <si>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</si>
  <si>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</si>
  <si>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</si>
  <si>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</si>
  <si>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</si>
  <si>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</si>
  <si>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</si>
  <si>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</si>
  <si>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</si>
  <si>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</si>
  <si>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</si>
  <si>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</si>
  <si>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</si>
  <si>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</si>
  <si>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</si>
  <si>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</si>
  <si>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</si>
  <si>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</si>
  <si>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</si>
  <si>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</si>
  <si>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</si>
  <si>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</si>
  <si>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</si>
  <si>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</si>
  <si>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</si>
  <si>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</si>
  <si>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</si>
  <si>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</si>
  <si>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</si>
  <si>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</si>
  <si>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</si>
  <si>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</si>
  <si>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</si>
  <si>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</si>
  <si>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</si>
  <si>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</si>
  <si>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</si>
  <si>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</si>
  <si>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</si>
  <si>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</si>
  <si>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</si>
  <si>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</si>
  <si>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</si>
  <si>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</si>
  <si>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</si>
  <si>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</si>
  <si>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</si>
  <si>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</si>
  <si>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</si>
  <si>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</si>
  <si>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</si>
  <si>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</si>
  <si>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</si>
  <si>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</si>
  <si>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</si>
  <si>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</si>
  <si>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</si>
  <si>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</si>
  <si>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</si>
  <si>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</si>
  <si>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</si>
  <si>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</si>
  <si>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</si>
  <si>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</si>
  <si>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</si>
  <si>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</si>
  <si>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</si>
  <si>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</si>
  <si>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</si>
  <si>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</si>
  <si>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</si>
  <si>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</si>
  <si>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</si>
  <si>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</si>
  <si>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</si>
  <si>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</si>
  <si>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</si>
  <si>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</si>
  <si>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</si>
  <si>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</si>
  <si>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</si>
  <si>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</si>
  <si>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</si>
  <si>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</si>
  <si>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</si>
  <si>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</si>
  <si>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</si>
  <si>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</si>
  <si>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</si>
  <si>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</si>
  <si>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</si>
  <si>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</si>
  <si>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</si>
  <si>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</si>
  <si>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</si>
  <si>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</si>
  <si>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</si>
  <si>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</si>
  <si>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</si>
  <si>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</si>
  <si>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</si>
  <si>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</si>
  <si>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</si>
  <si>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</si>
  <si>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</si>
  <si>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</si>
  <si>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</si>
  <si>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</si>
  <si>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</si>
  <si>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</si>
  <si>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</si>
  <si>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</si>
  <si>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</si>
  <si>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</si>
  <si>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</si>
  <si>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</si>
  <si>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</si>
  <si>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</si>
  <si>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</si>
  <si>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</si>
  <si>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</si>
  <si>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</si>
  <si>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</si>
  <si>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</si>
  <si>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</si>
  <si>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</si>
  <si>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</si>
  <si>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</si>
  <si>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</si>
  <si>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</si>
  <si>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</si>
  <si>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</si>
  <si>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</si>
  <si>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</si>
  <si>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</si>
  <si>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</si>
  <si>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</si>
  <si>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</si>
  <si>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</si>
  <si>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</si>
  <si>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</si>
  <si>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</si>
  <si>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</si>
  <si>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</si>
  <si>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</si>
  <si>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</si>
  <si>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</si>
  <si>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</si>
  <si>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</si>
  <si>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</si>
  <si>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</si>
  <si>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</si>
  <si>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</si>
  <si>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</si>
  <si>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</si>
  <si>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</si>
  <si>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</si>
  <si>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</si>
  <si>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</si>
  <si>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</si>
  <si>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</si>
  <si>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</si>
  <si>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</si>
  <si>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</si>
  <si>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</si>
  <si>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</si>
  <si>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</si>
  <si>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</si>
  <si>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</si>
  <si>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</si>
  <si>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</si>
  <si>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</si>
  <si>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</si>
  <si>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</si>
  <si>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</si>
  <si>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</si>
  <si>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</si>
  <si>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</si>
  <si>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</si>
  <si>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</si>
  <si>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</si>
  <si>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</si>
  <si>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</si>
  <si>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</si>
  <si>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</si>
  <si>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</si>
  <si>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</si>
  <si>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</si>
  <si>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</si>
  <si>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</si>
  <si>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</si>
  <si>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</si>
  <si>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</si>
  <si>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</si>
  <si>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</si>
  <si>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</si>
  <si>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</si>
  <si>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</si>
  <si>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</si>
  <si>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</si>
  <si>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</si>
  <si>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</si>
  <si>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</si>
  <si>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</si>
  <si>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</si>
  <si>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</si>
  <si>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</si>
  <si>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</si>
  <si>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</si>
  <si>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</si>
  <si>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</si>
  <si>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</si>
  <si>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</si>
  <si>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</si>
  <si>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</si>
  <si>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</si>
  <si>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</si>
  <si>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</si>
  <si>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</si>
  <si>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</si>
  <si>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</si>
  <si>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</si>
  <si>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</si>
  <si>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</si>
  <si>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</si>
  <si>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</si>
  <si>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</si>
  <si>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</si>
  <si>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</si>
  <si>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</si>
  <si>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</si>
  <si>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</si>
  <si>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</si>
  <si>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</si>
  <si>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</si>
  <si>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</si>
  <si>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</si>
  <si>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</si>
  <si>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</si>
  <si>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</si>
  <si>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</si>
  <si>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</si>
  <si>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</si>
  <si>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</si>
  <si>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</si>
  <si>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</si>
  <si>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</si>
  <si>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</si>
  <si>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</si>
  <si>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</si>
  <si>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</si>
  <si>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</si>
  <si>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</si>
  <si>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</si>
  <si>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</si>
  <si>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</si>
  <si>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</si>
  <si>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</si>
  <si>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</si>
  <si>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</si>
  <si>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</si>
  <si>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</si>
  <si>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</si>
  <si>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</si>
  <si>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</si>
  <si>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</si>
  <si>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</si>
  <si>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</si>
  <si>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</si>
  <si>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</si>
  <si>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</si>
  <si>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</si>
  <si>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</si>
  <si>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</si>
  <si>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</si>
  <si>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</si>
  <si>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</si>
  <si>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</si>
  <si>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</si>
  <si>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</si>
  <si>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</si>
  <si>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</si>
  <si>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</si>
  <si>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</si>
  <si>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</si>
  <si>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</si>
  <si>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</si>
  <si>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</si>
  <si>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</si>
  <si>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</si>
  <si>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</si>
  <si>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</si>
  <si>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</si>
  <si>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</si>
  <si>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</si>
  <si>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</si>
  <si>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</si>
  <si>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</si>
  <si>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</si>
  <si>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</si>
  <si>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</si>
  <si>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</si>
  <si>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</si>
  <si>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</si>
  <si>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</si>
  <si>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</si>
  <si>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</si>
  <si>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</si>
  <si>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</si>
  <si>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</si>
  <si>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</si>
  <si>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</si>
  <si>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</si>
  <si>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</si>
  <si>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</si>
  <si>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</si>
  <si>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</si>
  <si>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</si>
  <si>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</si>
  <si>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</si>
  <si>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</si>
  <si>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</si>
  <si>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</si>
  <si>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</si>
  <si>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</si>
  <si>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</si>
  <si>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</si>
  <si>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</si>
  <si>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</si>
  <si>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</si>
  <si>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</si>
  <si>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</si>
  <si>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</si>
  <si>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</si>
  <si>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</si>
  <si>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</si>
  <si>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</si>
  <si>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</si>
  <si>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</si>
  <si>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</si>
  <si>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</si>
  <si>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</si>
  <si>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</si>
  <si>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</si>
  <si>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</si>
  <si>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</si>
  <si>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</si>
  <si>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</si>
  <si>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</si>
  <si>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</si>
  <si>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</si>
  <si>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</si>
  <si>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</si>
  <si>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</si>
  <si>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</si>
  <si>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</si>
  <si>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</si>
  <si>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</si>
  <si>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</si>
  <si>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</si>
  <si>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</si>
  <si>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</si>
  <si>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</si>
  <si>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</si>
  <si>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</si>
  <si>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</si>
  <si>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</si>
  <si>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</si>
  <si>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</si>
  <si>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</si>
  <si>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</si>
  <si>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</si>
  <si>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</si>
  <si>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</si>
  <si>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</si>
  <si>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</si>
  <si>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</si>
  <si>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</si>
  <si>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</si>
  <si>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</si>
  <si>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</si>
  <si>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</si>
  <si>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</si>
  <si>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</si>
  <si>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</si>
  <si>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</si>
  <si>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</si>
  <si>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</si>
  <si>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</si>
  <si>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</si>
  <si>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</si>
  <si>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</si>
  <si>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</si>
  <si>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</si>
  <si>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</si>
  <si>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</si>
  <si>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</si>
  <si>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</si>
  <si>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</si>
  <si>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</si>
  <si>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</si>
  <si>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</si>
  <si>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</si>
  <si>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</si>
  <si>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</si>
  <si>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</si>
  <si>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</si>
  <si>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</si>
  <si>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</si>
  <si>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</si>
  <si>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</si>
  <si>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</si>
  <si>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</si>
  <si>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</si>
  <si>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</si>
  <si>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</si>
  <si>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</si>
  <si>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</si>
  <si>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</si>
  <si>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</si>
  <si>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</si>
  <si>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</si>
  <si>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</si>
  <si>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</si>
  <si>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</si>
  <si>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</si>
  <si>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</si>
  <si>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</si>
  <si>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</si>
  <si>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</si>
  <si>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</si>
  <si>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</si>
  <si>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</si>
  <si>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</si>
  <si>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</si>
  <si>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</si>
  <si>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</si>
  <si>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</si>
  <si>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</si>
  <si>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</si>
  <si>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</si>
  <si>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</si>
  <si>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</si>
  <si>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</si>
  <si>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</si>
  <si>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</si>
  <si>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</si>
  <si>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</si>
  <si>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</si>
  <si>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</si>
  <si>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</si>
  <si>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</si>
  <si>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</si>
  <si>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</si>
  <si>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</si>
  <si>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</si>
  <si>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</si>
  <si>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</si>
  <si>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</si>
  <si>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</si>
  <si>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</si>
  <si>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</si>
  <si>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</si>
  <si>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</si>
  <si>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</si>
  <si>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</si>
  <si>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</si>
  <si>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</si>
  <si>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</si>
  <si>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</si>
  <si>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</si>
  <si>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</si>
  <si>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</si>
  <si>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</si>
  <si>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</si>
  <si>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</si>
  <si>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</si>
  <si>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</si>
  <si>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</si>
  <si>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</si>
  <si>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</si>
  <si>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</si>
  <si>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</si>
  <si>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</si>
  <si>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</si>
  <si>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</si>
  <si>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</si>
  <si>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</si>
  <si>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</si>
  <si>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</si>
  <si>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</si>
  <si>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</si>
  <si>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</si>
  <si>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</si>
  <si>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</si>
  <si>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</si>
  <si>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</si>
  <si>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</si>
  <si>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</si>
  <si>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</si>
  <si>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</si>
  <si>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</si>
  <si>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</si>
  <si>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</si>
  <si>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</si>
  <si>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</si>
  <si>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</si>
  <si>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</si>
  <si>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</si>
  <si>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</si>
  <si>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</si>
  <si>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</si>
  <si>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</si>
  <si>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</si>
  <si>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</si>
  <si>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</si>
  <si>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</si>
  <si>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</si>
  <si>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</si>
  <si>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</si>
  <si>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</si>
  <si>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</si>
  <si>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</si>
  <si>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</si>
  <si>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</si>
  <si>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</si>
  <si>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</si>
  <si>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</si>
  <si>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</si>
  <si>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</si>
  <si>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</si>
  <si>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</si>
  <si>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</si>
  <si>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</si>
  <si>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</si>
  <si>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</si>
  <si>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</si>
  <si>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</si>
  <si>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</si>
  <si>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</si>
  <si>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</si>
  <si>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</si>
  <si>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</si>
  <si>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</si>
  <si>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</si>
  <si>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</si>
  <si>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</si>
  <si>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</si>
  <si>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</si>
  <si>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</si>
  <si>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</si>
  <si>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</si>
  <si>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</si>
  <si>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</si>
  <si>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</si>
  <si>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</si>
  <si>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</si>
  <si>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</si>
  <si>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</si>
  <si>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</si>
  <si>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</si>
  <si>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</si>
  <si>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</si>
  <si>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</si>
  <si>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</si>
  <si>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</si>
  <si>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</si>
  <si>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</si>
  <si>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</si>
  <si>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</si>
  <si>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</si>
  <si>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</si>
  <si>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</si>
  <si>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</si>
  <si>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</si>
  <si>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</si>
  <si>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</si>
  <si>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</si>
  <si>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</si>
  <si>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</si>
  <si>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</si>
  <si>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</si>
  <si>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</si>
  <si>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</si>
  <si>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</si>
  <si>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</si>
  <si>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</si>
  <si>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</si>
  <si>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</si>
  <si>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</si>
  <si>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</si>
  <si>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</si>
  <si>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</si>
  <si>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</si>
  <si>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</si>
  <si>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</si>
  <si>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</si>
  <si>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</si>
  <si>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</si>
  <si>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</si>
  <si>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</si>
  <si>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</si>
  <si>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</si>
  <si>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</si>
  <si>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</si>
  <si>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</si>
  <si>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</si>
  <si>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</si>
  <si>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</si>
  <si>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</si>
  <si>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</si>
  <si>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</si>
  <si>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</si>
  <si>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</si>
  <si>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</si>
  <si>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</si>
  <si>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</si>
  <si>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</si>
  <si>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</si>
  <si>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</si>
  <si>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</si>
  <si>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</si>
  <si>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</si>
  <si>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</si>
  <si>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</si>
  <si>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</si>
  <si>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</si>
  <si>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</si>
  <si>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</si>
  <si>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</si>
  <si>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</si>
  <si>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</si>
  <si>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</si>
  <si>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</si>
  <si>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</si>
  <si>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</si>
  <si>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</si>
  <si>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</si>
  <si>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</si>
  <si>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</si>
  <si>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</si>
  <si>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</si>
  <si>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</si>
  <si>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</si>
  <si>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</si>
  <si>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</si>
  <si>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</si>
  <si>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</si>
  <si>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</si>
  <si>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</si>
  <si>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</si>
  <si>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</si>
  <si>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</si>
  <si>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</si>
  <si>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</si>
  <si>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</si>
  <si>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</si>
  <si>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</si>
  <si>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</si>
  <si>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</si>
  <si>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</si>
  <si>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</si>
  <si>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</si>
  <si>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</si>
  <si>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</si>
  <si>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</si>
  <si>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</si>
  <si>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</si>
  <si>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</si>
  <si>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</si>
  <si>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</si>
  <si>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</si>
  <si>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</si>
  <si>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</si>
  <si>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</si>
  <si>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</si>
  <si>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</si>
  <si>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</si>
  <si>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</si>
  <si>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</si>
  <si>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</si>
  <si>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</si>
  <si>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</si>
  <si>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</si>
  <si>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</si>
  <si>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</si>
  <si>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</si>
  <si>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</si>
  <si>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</si>
  <si>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</si>
  <si>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</si>
  <si>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</si>
  <si>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</si>
  <si>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</si>
  <si>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</si>
  <si>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</si>
  <si>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</si>
  <si>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</si>
  <si>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</si>
  <si>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</si>
  <si>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</si>
  <si>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</si>
  <si>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</si>
  <si>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</si>
  <si>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</si>
  <si>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</si>
  <si>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</si>
  <si>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</si>
  <si>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</si>
  <si>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</si>
  <si>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</si>
  <si>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</si>
  <si>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</si>
  <si>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</si>
  <si>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</si>
  <si>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</si>
  <si>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</si>
  <si>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</si>
  <si>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</si>
  <si>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</si>
  <si>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</si>
  <si>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</si>
  <si>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</si>
  <si>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</si>
  <si>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</si>
  <si>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</si>
  <si>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</si>
  <si>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</si>
  <si>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</si>
  <si>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</si>
  <si>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</si>
  <si>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</si>
  <si>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</si>
  <si>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</si>
  <si>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</si>
  <si>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</si>
  <si>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</si>
  <si>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</si>
  <si>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</si>
  <si>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</si>
  <si>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</si>
  <si>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</si>
  <si>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</si>
  <si>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</si>
  <si>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</si>
  <si>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</si>
  <si>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</si>
  <si>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</si>
  <si>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</si>
  <si>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</si>
  <si>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</si>
  <si>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</si>
  <si>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</si>
  <si>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</si>
  <si>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</si>
  <si>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</si>
  <si>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</si>
  <si>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</si>
  <si>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</si>
  <si>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</si>
  <si>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</si>
  <si>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</si>
  <si>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</si>
  <si>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</si>
  <si>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</si>
  <si>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</si>
  <si>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</si>
  <si>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</si>
  <si>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</si>
  <si>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</si>
  <si>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</si>
  <si>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</si>
  <si>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</si>
  <si>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</si>
  <si>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</si>
  <si>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</si>
  <si>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</si>
  <si>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</si>
  <si>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</si>
  <si>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</si>
  <si>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</si>
  <si>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</si>
  <si>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</si>
  <si>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</si>
  <si>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</si>
  <si>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</si>
  <si>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</si>
  <si>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</si>
  <si>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</si>
  <si>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</si>
  <si>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</si>
  <si>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</si>
  <si>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</si>
  <si>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</si>
  <si>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</si>
  <si>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</si>
  <si>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</si>
  <si>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</si>
  <si>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</si>
  <si>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</si>
  <si>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</si>
  <si>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</si>
  <si>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</si>
  <si>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</si>
  <si>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</si>
  <si>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</si>
  <si>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</si>
  <si>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</si>
  <si>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</si>
  <si>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</si>
  <si>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</si>
  <si>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</si>
  <si>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</si>
  <si>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</si>
  <si>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</si>
  <si>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</si>
  <si>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</si>
  <si>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</si>
  <si>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</si>
  <si>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</si>
  <si>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</si>
  <si>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</si>
  <si>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</si>
  <si>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</si>
  <si>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</si>
  <si>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</si>
  <si>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</si>
  <si>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</si>
  <si>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</si>
  <si>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</si>
  <si>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</si>
  <si>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</si>
  <si>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</si>
  <si>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</si>
  <si>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</si>
  <si>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</si>
  <si>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</si>
  <si>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</si>
  <si>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</si>
  <si>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</si>
  <si>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</si>
  <si>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</si>
  <si>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</si>
  <si>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</si>
  <si>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</si>
  <si>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</si>
  <si>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</si>
  <si>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</si>
  <si>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</si>
  <si>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</si>
  <si>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</si>
  <si>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</si>
  <si>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</si>
  <si>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</si>
  <si>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</si>
  <si>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</si>
  <si>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</si>
  <si>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</si>
  <si>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</si>
  <si>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</si>
  <si>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</si>
  <si>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</si>
  <si>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</si>
  <si>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</si>
  <si>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</si>
  <si>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</si>
  <si>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</si>
  <si>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</si>
  <si>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</si>
  <si>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</si>
  <si>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</si>
  <si>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</si>
  <si>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</si>
  <si>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</si>
  <si>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</si>
  <si>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</si>
  <si>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</si>
  <si>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</si>
  <si>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</si>
  <si>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</si>
  <si>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</si>
  <si>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</si>
  <si>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</si>
  <si>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</si>
  <si>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</si>
  <si>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</si>
  <si>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</si>
  <si>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</si>
  <si>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</si>
  <si>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</si>
  <si>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</si>
  <si>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</si>
  <si>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</si>
  <si>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</si>
  <si>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</si>
  <si>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</si>
  <si>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</si>
  <si>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</si>
  <si>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</si>
  <si>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</si>
  <si>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</si>
  <si>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</si>
  <si>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</si>
  <si>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</si>
  <si>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</si>
  <si>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</si>
  <si>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</si>
  <si>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</si>
  <si>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</si>
  <si>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</si>
  <si>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</si>
  <si>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</si>
  <si>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</si>
  <si>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</si>
  <si>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</si>
  <si>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</si>
  <si>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</si>
  <si>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</si>
  <si>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</si>
  <si>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</si>
  <si>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</si>
  <si>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</si>
  <si>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</si>
  <si>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</si>
  <si>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</si>
  <si>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</si>
  <si>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</si>
  <si>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</si>
  <si>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</si>
  <si>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</si>
  <si>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</si>
  <si>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</si>
  <si>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</si>
  <si>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</si>
  <si>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</si>
  <si>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</si>
  <si>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</si>
  <si>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</si>
  <si>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</si>
  <si>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</si>
  <si>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</si>
  <si>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</si>
  <si>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</si>
  <si>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</si>
  <si>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</si>
  <si>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</si>
  <si>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</si>
  <si>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</si>
  <si>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</si>
  <si>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</si>
  <si>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</si>
  <si>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</si>
  <si>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</si>
  <si>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</si>
  <si>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</si>
  <si>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</si>
  <si>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</si>
  <si>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</si>
  <si>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</si>
  <si>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</si>
  <si>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</si>
  <si>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</si>
  <si>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</si>
  <si>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</si>
  <si>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</si>
  <si>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</si>
  <si>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</si>
  <si>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</si>
  <si>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</si>
  <si>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</si>
  <si>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</si>
  <si>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</si>
  <si>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</si>
  <si>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</si>
  <si>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</si>
  <si>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</si>
  <si>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</si>
  <si>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</si>
  <si>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</si>
  <si>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</si>
  <si>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</si>
  <si>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</si>
  <si>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</si>
  <si>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</si>
  <si>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</si>
  <si>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</si>
  <si>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</si>
  <si>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</si>
  <si>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</si>
  <si>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</si>
  <si>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</si>
  <si>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</si>
  <si>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</si>
  <si>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</si>
  <si>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</si>
  <si>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</si>
  <si>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</si>
  <si>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</si>
  <si>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</si>
  <si>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</si>
  <si>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</si>
  <si>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</si>
  <si>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</si>
  <si>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</si>
  <si>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</si>
  <si>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</si>
  <si>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</si>
  <si>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</si>
  <si>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</si>
  <si>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</si>
  <si>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</si>
  <si>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</si>
  <si>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</si>
  <si>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</si>
  <si>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</si>
  <si>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</si>
  <si>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</si>
  <si>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</si>
  <si>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</si>
  <si>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</si>
  <si>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</si>
  <si>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</si>
  <si>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</si>
  <si>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</si>
  <si>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</si>
  <si>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</si>
  <si>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</si>
  <si>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</si>
  <si>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</si>
  <si>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</si>
  <si>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</si>
  <si>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</si>
  <si>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</si>
  <si>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</si>
  <si>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</si>
  <si>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</si>
  <si>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</si>
  <si>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</si>
  <si>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</si>
  <si>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</si>
  <si>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</si>
  <si>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</si>
  <si>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</si>
  <si>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</si>
  <si>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</si>
  <si>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</si>
  <si>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</si>
  <si>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</si>
  <si>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</si>
  <si>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</si>
  <si>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</si>
  <si>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</si>
  <si>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</si>
  <si>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</si>
  <si>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</si>
  <si>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</si>
  <si>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</si>
  <si>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</si>
  <si>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</si>
  <si>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</si>
  <si>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</si>
  <si>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</si>
  <si>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</si>
  <si>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</si>
  <si>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</si>
  <si>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</si>
  <si>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</si>
  <si>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</si>
  <si>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</si>
  <si>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</si>
  <si>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</si>
  <si>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</si>
  <si>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</si>
  <si>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</si>
  <si>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</si>
  <si>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</si>
  <si>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</si>
  <si>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</si>
  <si>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</si>
  <si>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</si>
  <si>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</si>
  <si>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</si>
  <si>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</si>
  <si>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</si>
  <si>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</si>
  <si>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</si>
  <si>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</si>
  <si>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</si>
  <si>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</si>
  <si>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</si>
  <si>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</si>
  <si>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</si>
  <si>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</si>
  <si>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</si>
  <si>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</si>
  <si>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</si>
  <si>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</si>
  <si>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</si>
  <si>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</si>
  <si>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</si>
  <si>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</si>
  <si>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</si>
  <si>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</si>
  <si>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</si>
  <si>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</si>
  <si>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</si>
  <si>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</si>
  <si>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</si>
  <si>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</si>
  <si>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</si>
  <si>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</si>
  <si>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</si>
  <si>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</si>
  <si>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</si>
  <si>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</si>
  <si>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</si>
  <si>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</si>
  <si>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</si>
  <si>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</si>
  <si>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</si>
  <si>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</si>
  <si>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</si>
  <si>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</si>
  <si>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</si>
  <si>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</si>
  <si>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</si>
  <si>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</si>
  <si>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</si>
  <si>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</si>
  <si>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</si>
  <si>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</si>
  <si>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</si>
  <si>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</si>
  <si>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</si>
  <si>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</si>
  <si>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</si>
  <si>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</si>
  <si>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</si>
  <si>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</si>
  <si>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</si>
  <si>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</si>
  <si>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</si>
  <si>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</si>
  <si>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</si>
  <si>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</si>
  <si>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</si>
  <si>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</si>
  <si>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</si>
  <si>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</si>
  <si>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</si>
  <si>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</si>
  <si>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</si>
  <si>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</si>
  <si>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</si>
  <si>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</si>
  <si>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</si>
  <si>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</si>
  <si>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</si>
  <si>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</si>
  <si>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</si>
  <si>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</si>
  <si>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</si>
  <si>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</si>
  <si>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</si>
  <si>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</si>
  <si>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</si>
  <si>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</si>
  <si>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</si>
  <si>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</si>
  <si>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</si>
  <si>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</si>
  <si>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</si>
  <si>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</si>
  <si>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</si>
  <si>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</si>
  <si>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</si>
  <si>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</si>
  <si>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</si>
  <si>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</si>
  <si>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</si>
  <si>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</si>
  <si>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</si>
  <si>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</si>
  <si>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</si>
  <si>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</si>
  <si>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</si>
  <si>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</si>
  <si>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</si>
  <si>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</si>
  <si>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</si>
  <si>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</si>
  <si>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</si>
  <si>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</si>
  <si>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</si>
  <si>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</si>
  <si>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</si>
  <si>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</si>
  <si>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</si>
  <si>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</si>
  <si>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</si>
  <si>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</si>
  <si>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</si>
  <si>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</si>
  <si>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</si>
  <si>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</si>
  <si>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</si>
  <si>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</si>
  <si>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</si>
  <si>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</si>
  <si>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</si>
  <si>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</si>
  <si>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</si>
  <si>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</si>
  <si>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</si>
  <si>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</si>
  <si>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</si>
  <si>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</si>
  <si>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</si>
  <si>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</si>
  <si>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</si>
  <si>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</si>
  <si>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</si>
  <si>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</si>
  <si>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</si>
  <si>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</si>
  <si>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</si>
  <si>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</si>
  <si>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</si>
  <si>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</si>
  <si>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</si>
  <si>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</si>
  <si>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</si>
  <si>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</si>
  <si>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</si>
  <si>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</si>
  <si>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</si>
  <si>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</si>
  <si>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</si>
  <si>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</si>
  <si>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</si>
  <si>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</si>
  <si>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</si>
  <si>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</si>
  <si>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</si>
  <si>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</si>
  <si>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</si>
  <si>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</si>
  <si>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</si>
  <si>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</si>
  <si>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</si>
  <si>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</si>
  <si>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</si>
  <si>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</si>
  <si>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</si>
  <si>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</si>
  <si>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</si>
  <si>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</si>
  <si>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</si>
  <si>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</si>
  <si>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</si>
  <si>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</si>
  <si>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</si>
  <si>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</si>
  <si>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</si>
  <si>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</si>
  <si>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</si>
  <si>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</si>
  <si>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</si>
  <si>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</si>
  <si>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</si>
  <si>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</si>
  <si>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</si>
  <si>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</si>
  <si>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</si>
  <si>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</si>
  <si>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</si>
  <si>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</si>
  <si>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</si>
  <si>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</si>
  <si>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</si>
  <si>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</si>
  <si>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</si>
  <si>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</si>
  <si>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</si>
  <si>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</si>
  <si>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</si>
  <si>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</si>
  <si>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</si>
  <si>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</si>
  <si>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</si>
  <si>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</si>
  <si>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</si>
  <si>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</si>
  <si>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</si>
  <si>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</si>
  <si>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</si>
  <si>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</si>
  <si>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</si>
  <si>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</si>
  <si>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</si>
  <si>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</si>
  <si>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</si>
  <si>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</si>
  <si>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Graph does not contain error bars, type of error not specified</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</si>
  <si>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</si>
  <si>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</si>
  <si>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</si>
  <si>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</si>
  <si>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</si>
  <si>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</si>
  <si>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</si>
  <si>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</si>
  <si>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</si>
  <si>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</si>
  <si>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</si>
  <si>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</si>
  <si>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</si>
  <si>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</si>
  <si>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</si>
  <si>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</si>
  <si>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</si>
  <si>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</si>
  <si>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</si>
  <si>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</si>
  <si>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</si>
  <si>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</si>
  <si>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</si>
  <si>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</si>
  <si>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</si>
  <si>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</si>
  <si>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</si>
  <si>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</si>
  <si>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</si>
  <si>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</si>
  <si>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</si>
  <si>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</si>
  <si>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</si>
  <si>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</si>
  <si>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</si>
  <si>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</si>
  <si>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</si>
  <si>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</si>
  <si>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</si>
  <si>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</si>
  <si>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</si>
  <si>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</si>
  <si>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</si>
  <si>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</si>
  <si>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</si>
  <si>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</si>
  <si>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</si>
  <si>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</si>
  <si>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</si>
  <si>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</si>
  <si>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</si>
  <si>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</si>
  <si>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</si>
  <si>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</si>
  <si>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</si>
  <si>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</si>
  <si>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</si>
  <si>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</si>
  <si>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</si>
  <si>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</si>
  <si>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</si>
  <si>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</si>
  <si>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</si>
  <si>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</si>
  <si>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</si>
  <si>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</si>
  <si>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</si>
  <si>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</si>
  <si>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</si>
  <si>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</si>
  <si>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</si>
  <si>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</si>
  <si>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</si>
  <si>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</si>
  <si>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</si>
  <si>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</si>
  <si>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</si>
  <si>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</si>
  <si>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</si>
  <si>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</si>
  <si>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</si>
  <si>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</si>
  <si>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</si>
  <si>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</si>
  <si>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</si>
  <si>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</si>
  <si>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</si>
  <si>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</si>
  <si>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</si>
  <si>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</si>
  <si>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</si>
  <si>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</si>
  <si>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</si>
  <si>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</si>
  <si>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</si>
  <si>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Germination of black and brown seeds in petri dishes, with or without stratification, in darkness or in alternating light and dark, and under three temperature regimes</t>
  </si>
  <si>
    <t>(2 seed types, 2 levels of stratification, 2 light levels, 3 temperature levels, 4 replicates</t>
  </si>
  <si>
    <t>3 months</t>
  </si>
  <si>
    <t>Cold stratification</t>
  </si>
  <si>
    <t>Black seeds</t>
  </si>
  <si>
    <t>Olitorius</t>
  </si>
  <si>
    <t xml:space="preserve">Africa </t>
  </si>
  <si>
    <t>Seeds were harvested from the wild within OR Tambo
Municipality in the Eastern Cape</t>
  </si>
  <si>
    <t>6</t>
  </si>
  <si>
    <t>nkomo10</t>
  </si>
  <si>
    <t>exp2</t>
  </si>
  <si>
    <t>nkomo11</t>
  </si>
  <si>
    <t>exp3</t>
  </si>
  <si>
    <t>nkomo12</t>
  </si>
  <si>
    <t>exp4</t>
  </si>
  <si>
    <t>nkomo13</t>
  </si>
  <si>
    <t>exp5</t>
  </si>
  <si>
    <t>nkomo14</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</si>
  <si>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</si>
  <si>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</si>
  <si>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</si>
  <si>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</si>
  <si>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</si>
  <si>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</si>
  <si>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</si>
  <si>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</si>
  <si>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</si>
  <si>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</si>
  <si>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</si>
  <si>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</si>
  <si>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</si>
  <si>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</si>
  <si>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</si>
  <si>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 xml:space="preserve">Source </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</si>
  <si>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</si>
  <si>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</si>
  <si>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</si>
  <si>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</si>
  <si>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</si>
  <si>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</si>
  <si>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</si>
  <si>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</si>
  <si>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</si>
  <si>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</si>
  <si>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</si>
  <si>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</si>
  <si>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</si>
  <si>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per. Germ</t>
  </si>
  <si>
    <t>Floating in tap water (20 °C) for 24 h</t>
  </si>
  <si>
    <t>Floating in hot water (100 °C) followed by continual cooling for 24 h in the same water
in the same water</t>
  </si>
  <si>
    <t xml:space="preserve">soil water content </t>
  </si>
  <si>
    <t>Sulphuric acid</t>
  </si>
  <si>
    <t>H2SO4</t>
  </si>
  <si>
    <t>germ.rate</t>
  </si>
  <si>
    <t>Derinkoy</t>
  </si>
  <si>
    <t>Koprubasi</t>
  </si>
  <si>
    <t>Salkimli</t>
  </si>
  <si>
    <t>Derinkoy, Koprubasi, Salkimli</t>
  </si>
  <si>
    <t>41.19, 41.01</t>
  </si>
  <si>
    <t>41.83, 41.87, 41.88</t>
  </si>
  <si>
    <t>212, 550, 860</t>
  </si>
  <si>
    <t xml:space="preserve">Germ rate </t>
  </si>
  <si>
    <t>Tap water</t>
  </si>
  <si>
    <t>Hot water</t>
  </si>
  <si>
    <t>Acid</t>
  </si>
  <si>
    <t xml:space="preserve">21 days </t>
  </si>
  <si>
    <t xml:space="preserve">14 days </t>
  </si>
  <si>
    <t xml:space="preserve">7 days </t>
  </si>
  <si>
    <t>4</t>
  </si>
  <si>
    <t>Koprubasi, Salkimli, Seyitler</t>
  </si>
  <si>
    <t>41.83, 41.87, 41.85</t>
  </si>
  <si>
    <t>212, 550, 442</t>
  </si>
  <si>
    <t>Sarikum-Sinop</t>
  </si>
  <si>
    <t>30</t>
  </si>
  <si>
    <t>40</t>
  </si>
  <si>
    <t>50</t>
  </si>
  <si>
    <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</si>
</sst>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0" fontId="0" fillId="0" borderId="0" xfId="0" applyAlignment="1">
      <alignment horizontal="center"/>
    </xf>
    <xf numFmtId="0" fontId="0" fillId="0" borderId="0" xfId="0" applyFill="1"/>
    <xf numFmtId="0" fontId="0" fillId="0" borderId="0" xfId="0" applyAlignment="1"/>
    <xf numFmtId="0" fontId="0" fillId="36" borderId="0" xfId="0" applyFill="1" applyAlignment="1"/>
    <xf numFmtId="164" fontId="0" fillId="0" borderId="0" xfId="0" applyNumberFormat="1"/>
    <xf numFmtId="166" fontId="0" fillId="0" borderId="0" xfId="0" applyNumberFormat="1"/>
    <xf numFmtId="0" fontId="0" fillId="0" borderId="0" xfId="0" applyNumberFormat="1"/>
    <xf numFmtId="0" fontId="0" fillId="36" borderId="0" xfId="0" applyNumberFormat="1" applyFill="1"/>
    <xf numFmtId="0" fontId="0" fillId="0" borderId="0" xfId="0" applyNumberFormat="1" applyFill="1"/>
    <xf numFmtId="49" fontId="0" fillId="0" borderId="0" xfId="0" applyNumberFormat="1" applyFill="1"/>
    <xf numFmtId="1"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26" zoomScale="130" zoomScaleNormal="130" workbookViewId="0">
      <selection activeCell="A43" sqref="A43"/>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zoomScale="67" workbookViewId="0">
      <pane ySplit="1" topLeftCell="A263" activePane="bottomLeft" state="frozen"/>
      <selection pane="bottomLeft" activeCell="I275" sqref="I275:J275"/>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2659</v>
      </c>
      <c r="P240" t="s">
        <v>761</v>
      </c>
      <c r="R240" t="s">
        <v>36</v>
      </c>
      <c r="S240" t="s">
        <v>1448</v>
      </c>
      <c r="T240" t="s">
        <v>2593</v>
      </c>
    </row>
    <row r="241" spans="1:20" s="13" customFormat="1" x14ac:dyDescent="0.35">
      <c r="A241" s="13" t="s">
        <v>156</v>
      </c>
      <c r="B241" s="13" t="s">
        <v>1449</v>
      </c>
      <c r="C241" s="13" t="s">
        <v>1450</v>
      </c>
      <c r="D241" s="13" t="s">
        <v>1451</v>
      </c>
      <c r="E241" s="13">
        <v>21</v>
      </c>
      <c r="G241" s="13">
        <v>97</v>
      </c>
      <c r="H241" s="13">
        <v>1979</v>
      </c>
      <c r="I241" s="13" t="s">
        <v>1292</v>
      </c>
      <c r="J241" s="13" t="s">
        <v>1293</v>
      </c>
      <c r="K241" s="13" t="s">
        <v>157</v>
      </c>
      <c r="P241" s="13" t="s">
        <v>761</v>
      </c>
      <c r="R241" s="13" t="s">
        <v>36</v>
      </c>
      <c r="S241" s="13" t="s">
        <v>1452</v>
      </c>
      <c r="T241" s="13" t="s">
        <v>2593</v>
      </c>
    </row>
    <row r="242" spans="1:20" x14ac:dyDescent="0.35">
      <c r="A242" t="s">
        <v>156</v>
      </c>
      <c r="B242" t="s">
        <v>1453</v>
      </c>
      <c r="C242" t="s">
        <v>1454</v>
      </c>
      <c r="D242" t="s">
        <v>248</v>
      </c>
      <c r="E242">
        <v>5</v>
      </c>
      <c r="F242">
        <v>1</v>
      </c>
      <c r="G242" t="s">
        <v>1455</v>
      </c>
      <c r="H242">
        <v>2018</v>
      </c>
      <c r="I242" t="s">
        <v>1456</v>
      </c>
      <c r="J242" t="s">
        <v>1457</v>
      </c>
      <c r="K242" t="s">
        <v>157</v>
      </c>
      <c r="M242" t="s">
        <v>2659</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2659</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2736</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2698</v>
      </c>
      <c r="P266" t="s">
        <v>761</v>
      </c>
      <c r="R266" t="s">
        <v>36</v>
      </c>
      <c r="S266" t="s">
        <v>1580</v>
      </c>
    </row>
    <row r="267" spans="1:20" s="13" customFormat="1" x14ac:dyDescent="0.35">
      <c r="A267" s="13" t="s">
        <v>156</v>
      </c>
      <c r="B267" s="13" t="s">
        <v>1581</v>
      </c>
      <c r="C267" s="13" t="s">
        <v>1582</v>
      </c>
      <c r="D267" s="13" t="s">
        <v>992</v>
      </c>
      <c r="E267" s="13">
        <v>8</v>
      </c>
      <c r="F267" s="13">
        <v>6</v>
      </c>
      <c r="G267" s="13">
        <v>1078</v>
      </c>
      <c r="H267" s="13">
        <v>2009</v>
      </c>
      <c r="I267" s="13" t="s">
        <v>1583</v>
      </c>
      <c r="J267" s="13" t="s">
        <v>1584</v>
      </c>
      <c r="K267" s="13" t="s">
        <v>157</v>
      </c>
      <c r="P267" s="13" t="s">
        <v>761</v>
      </c>
      <c r="R267" s="13" t="s">
        <v>36</v>
      </c>
      <c r="S267" s="13" t="s">
        <v>1585</v>
      </c>
      <c r="T267" s="13" t="s">
        <v>2593</v>
      </c>
    </row>
    <row r="268" spans="1:20" x14ac:dyDescent="0.35">
      <c r="A268" t="s">
        <v>156</v>
      </c>
      <c r="B268" t="s">
        <v>1586</v>
      </c>
      <c r="C268" t="s">
        <v>1587</v>
      </c>
      <c r="D268" t="s">
        <v>1588</v>
      </c>
      <c r="E268">
        <v>40</v>
      </c>
      <c r="F268">
        <v>4</v>
      </c>
      <c r="G268">
        <v>189</v>
      </c>
      <c r="H268">
        <v>1996</v>
      </c>
      <c r="I268" t="s">
        <v>1589</v>
      </c>
      <c r="J268" t="s">
        <v>1590</v>
      </c>
      <c r="K268" t="s">
        <v>303</v>
      </c>
      <c r="L268" t="s">
        <v>2699</v>
      </c>
      <c r="P268" t="s">
        <v>776</v>
      </c>
      <c r="R268" t="s">
        <v>36</v>
      </c>
      <c r="S268" t="s">
        <v>1591</v>
      </c>
      <c r="T268" t="s">
        <v>2593</v>
      </c>
    </row>
    <row r="269" spans="1:20" s="13" customFormat="1" x14ac:dyDescent="0.35">
      <c r="A269" s="13" t="s">
        <v>156</v>
      </c>
      <c r="B269" s="13" t="s">
        <v>1592</v>
      </c>
      <c r="C269" s="13" t="s">
        <v>1593</v>
      </c>
      <c r="D269" s="13" t="s">
        <v>464</v>
      </c>
      <c r="E269" s="13">
        <v>56</v>
      </c>
      <c r="F269" s="13">
        <v>2</v>
      </c>
      <c r="G269" s="13">
        <v>216</v>
      </c>
      <c r="H269" s="13">
        <v>2008</v>
      </c>
      <c r="I269" s="13" t="s">
        <v>1232</v>
      </c>
      <c r="J269" s="13" t="s">
        <v>1594</v>
      </c>
      <c r="K269" s="13" t="s">
        <v>157</v>
      </c>
      <c r="P269" s="13" t="s">
        <v>761</v>
      </c>
      <c r="R269" s="13" t="s">
        <v>36</v>
      </c>
      <c r="S269" s="13" t="s">
        <v>1595</v>
      </c>
      <c r="T269" s="13" t="s">
        <v>2593</v>
      </c>
    </row>
    <row r="270" spans="1:20" s="18" customFormat="1" x14ac:dyDescent="0.35">
      <c r="A270" s="18" t="s">
        <v>156</v>
      </c>
      <c r="B270" s="18" t="s">
        <v>1596</v>
      </c>
      <c r="C270" s="18" t="s">
        <v>1597</v>
      </c>
      <c r="D270" s="18" t="s">
        <v>167</v>
      </c>
      <c r="E270" s="18">
        <v>36</v>
      </c>
      <c r="F270" s="18">
        <v>1</v>
      </c>
      <c r="G270" s="18">
        <v>46</v>
      </c>
      <c r="H270" s="18">
        <v>2008</v>
      </c>
      <c r="I270" s="18" t="s">
        <v>1598</v>
      </c>
      <c r="J270" s="18" t="s">
        <v>1599</v>
      </c>
      <c r="K270" s="18" t="s">
        <v>157</v>
      </c>
      <c r="L270" s="18" t="s">
        <v>2735</v>
      </c>
      <c r="P270" s="18" t="s">
        <v>761</v>
      </c>
      <c r="R270" s="18" t="s">
        <v>36</v>
      </c>
      <c r="S270" s="18" t="s">
        <v>1600</v>
      </c>
      <c r="T270" s="18" t="s">
        <v>2593</v>
      </c>
    </row>
    <row r="271" spans="1:20" s="13" customFormat="1" x14ac:dyDescent="0.35">
      <c r="A271" s="13" t="s">
        <v>156</v>
      </c>
      <c r="B271" s="13" t="s">
        <v>1601</v>
      </c>
      <c r="C271" s="13" t="s">
        <v>1602</v>
      </c>
      <c r="D271" s="13" t="s">
        <v>992</v>
      </c>
      <c r="E271" s="13">
        <v>10</v>
      </c>
      <c r="F271" s="13">
        <v>9</v>
      </c>
      <c r="G271" s="13">
        <v>1545</v>
      </c>
      <c r="H271" s="13">
        <v>2011</v>
      </c>
      <c r="I271" s="13" t="s">
        <v>1603</v>
      </c>
      <c r="J271" s="13" t="s">
        <v>1604</v>
      </c>
      <c r="K271" s="13" t="s">
        <v>157</v>
      </c>
      <c r="P271" s="13" t="s">
        <v>761</v>
      </c>
      <c r="R271" s="13" t="s">
        <v>36</v>
      </c>
      <c r="S271" s="13" t="s">
        <v>1605</v>
      </c>
      <c r="T271" s="13" t="s">
        <v>2593</v>
      </c>
    </row>
    <row r="272" spans="1:20" s="18" customFormat="1" x14ac:dyDescent="0.35">
      <c r="A272" s="18" t="s">
        <v>344</v>
      </c>
      <c r="B272" s="18" t="s">
        <v>1606</v>
      </c>
      <c r="C272" s="18" t="s">
        <v>1607</v>
      </c>
      <c r="D272" s="18" t="s">
        <v>1608</v>
      </c>
      <c r="G272" s="18">
        <v>347</v>
      </c>
      <c r="H272" s="18">
        <v>2020</v>
      </c>
      <c r="I272" s="18" t="s">
        <v>1609</v>
      </c>
      <c r="J272" s="18" t="s">
        <v>1610</v>
      </c>
      <c r="K272" s="18" t="s">
        <v>157</v>
      </c>
      <c r="M272" s="18" t="s">
        <v>2736</v>
      </c>
      <c r="P272" s="18" t="s">
        <v>761</v>
      </c>
      <c r="R272" s="18" t="s">
        <v>36</v>
      </c>
      <c r="S272" s="18" t="s">
        <v>1611</v>
      </c>
      <c r="T272" s="18" t="s">
        <v>2593</v>
      </c>
    </row>
    <row r="273" spans="1:20" s="13" customFormat="1" x14ac:dyDescent="0.35">
      <c r="A273" s="13" t="s">
        <v>156</v>
      </c>
      <c r="B273" s="13" t="s">
        <v>1612</v>
      </c>
      <c r="C273" s="13" t="s">
        <v>1613</v>
      </c>
      <c r="D273" s="13" t="s">
        <v>167</v>
      </c>
      <c r="E273" s="13">
        <v>35</v>
      </c>
      <c r="F273" s="13">
        <v>2</v>
      </c>
      <c r="G273" s="13">
        <v>266</v>
      </c>
      <c r="H273" s="13">
        <v>2007</v>
      </c>
      <c r="I273" s="13" t="s">
        <v>794</v>
      </c>
      <c r="J273" s="13" t="s">
        <v>1614</v>
      </c>
      <c r="K273" s="13" t="s">
        <v>157</v>
      </c>
      <c r="P273" s="13" t="s">
        <v>761</v>
      </c>
      <c r="R273" s="13" t="s">
        <v>36</v>
      </c>
      <c r="S273" s="13" t="s">
        <v>1615</v>
      </c>
      <c r="T273" s="13" t="s">
        <v>2593</v>
      </c>
    </row>
    <row r="274" spans="1:20" s="13" customFormat="1" x14ac:dyDescent="0.35">
      <c r="A274" s="13" t="s">
        <v>156</v>
      </c>
      <c r="B274" s="13" t="s">
        <v>1616</v>
      </c>
      <c r="C274" s="13" t="s">
        <v>1617</v>
      </c>
      <c r="D274" s="13" t="s">
        <v>992</v>
      </c>
      <c r="E274" s="13">
        <v>8</v>
      </c>
      <c r="F274" s="13">
        <v>13</v>
      </c>
      <c r="G274" s="13">
        <v>2973</v>
      </c>
      <c r="H274" s="13">
        <v>2009</v>
      </c>
      <c r="I274" s="13" t="s">
        <v>794</v>
      </c>
      <c r="J274" s="13" t="s">
        <v>1614</v>
      </c>
      <c r="K274" s="13" t="s">
        <v>157</v>
      </c>
      <c r="P274" s="13" t="s">
        <v>761</v>
      </c>
      <c r="R274" s="13" t="s">
        <v>36</v>
      </c>
      <c r="S274" s="13" t="s">
        <v>1618</v>
      </c>
      <c r="T274" s="13" t="s">
        <v>2593</v>
      </c>
    </row>
    <row r="275" spans="1:20" s="13" customFormat="1" x14ac:dyDescent="0.35">
      <c r="A275" s="13" t="s">
        <v>156</v>
      </c>
      <c r="B275" s="13" t="s">
        <v>1619</v>
      </c>
      <c r="C275" s="13" t="s">
        <v>1620</v>
      </c>
      <c r="D275" s="13" t="s">
        <v>1621</v>
      </c>
      <c r="E275" s="13">
        <v>26</v>
      </c>
      <c r="F275" s="13">
        <v>8</v>
      </c>
      <c r="G275" s="13">
        <v>5142</v>
      </c>
      <c r="H275" s="13">
        <v>2017</v>
      </c>
      <c r="I275" s="13" t="s">
        <v>187</v>
      </c>
      <c r="J275" s="13" t="s">
        <v>290</v>
      </c>
      <c r="K275" s="13" t="s">
        <v>157</v>
      </c>
      <c r="P275" s="13" t="s">
        <v>761</v>
      </c>
      <c r="R275" s="13" t="s">
        <v>36</v>
      </c>
      <c r="S275" s="13" t="s">
        <v>1622</v>
      </c>
      <c r="T275" s="13"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19"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19"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19" x14ac:dyDescent="0.35">
      <c r="A291" t="s">
        <v>156</v>
      </c>
      <c r="B291" t="s">
        <v>1699</v>
      </c>
      <c r="C291" t="s">
        <v>1700</v>
      </c>
      <c r="D291" t="s">
        <v>1701</v>
      </c>
      <c r="E291">
        <v>26</v>
      </c>
      <c r="F291">
        <v>4</v>
      </c>
      <c r="G291">
        <v>19</v>
      </c>
      <c r="H291">
        <v>2014</v>
      </c>
      <c r="I291" t="s">
        <v>391</v>
      </c>
      <c r="K291" t="s">
        <v>157</v>
      </c>
      <c r="P291" t="s">
        <v>761</v>
      </c>
      <c r="R291" t="s">
        <v>196</v>
      </c>
      <c r="S291" t="s">
        <v>1702</v>
      </c>
    </row>
    <row r="292" spans="1:19"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19"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19" x14ac:dyDescent="0.35">
      <c r="A294" t="s">
        <v>156</v>
      </c>
      <c r="B294" t="s">
        <v>1713</v>
      </c>
      <c r="C294" t="s">
        <v>1714</v>
      </c>
      <c r="D294" t="s">
        <v>576</v>
      </c>
      <c r="E294">
        <v>21</v>
      </c>
      <c r="F294">
        <v>3</v>
      </c>
      <c r="G294">
        <v>498</v>
      </c>
      <c r="H294">
        <v>2019</v>
      </c>
      <c r="I294" t="s">
        <v>1003</v>
      </c>
      <c r="K294" t="s">
        <v>157</v>
      </c>
      <c r="P294" t="s">
        <v>761</v>
      </c>
      <c r="R294" t="s">
        <v>196</v>
      </c>
      <c r="S294" t="s">
        <v>1715</v>
      </c>
    </row>
    <row r="295" spans="1:19"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19" x14ac:dyDescent="0.35">
      <c r="A296" t="s">
        <v>156</v>
      </c>
      <c r="B296" t="s">
        <v>1719</v>
      </c>
      <c r="C296" t="s">
        <v>1720</v>
      </c>
      <c r="D296" t="s">
        <v>1721</v>
      </c>
      <c r="E296">
        <v>5</v>
      </c>
      <c r="F296">
        <v>2</v>
      </c>
      <c r="G296">
        <v>181</v>
      </c>
      <c r="H296">
        <v>2009</v>
      </c>
      <c r="I296" t="s">
        <v>1722</v>
      </c>
      <c r="J296" t="s">
        <v>1723</v>
      </c>
      <c r="K296" t="s">
        <v>157</v>
      </c>
      <c r="P296" t="s">
        <v>810</v>
      </c>
      <c r="R296" t="s">
        <v>196</v>
      </c>
      <c r="S296" t="s">
        <v>1724</v>
      </c>
    </row>
    <row r="297" spans="1:19" x14ac:dyDescent="0.35">
      <c r="A297" t="s">
        <v>156</v>
      </c>
      <c r="B297" t="s">
        <v>1725</v>
      </c>
      <c r="C297" t="s">
        <v>1726</v>
      </c>
      <c r="D297" t="s">
        <v>167</v>
      </c>
      <c r="E297">
        <v>40</v>
      </c>
      <c r="F297">
        <v>1</v>
      </c>
      <c r="G297">
        <v>21</v>
      </c>
      <c r="H297">
        <v>2012</v>
      </c>
      <c r="I297" t="s">
        <v>1727</v>
      </c>
      <c r="J297" t="s">
        <v>1728</v>
      </c>
      <c r="K297" t="s">
        <v>157</v>
      </c>
      <c r="P297" t="s">
        <v>761</v>
      </c>
      <c r="R297" t="s">
        <v>196</v>
      </c>
      <c r="S297" t="s">
        <v>1729</v>
      </c>
    </row>
    <row r="298" spans="1:19" x14ac:dyDescent="0.35">
      <c r="A298" t="s">
        <v>156</v>
      </c>
      <c r="B298" t="s">
        <v>1730</v>
      </c>
      <c r="C298" t="s">
        <v>1731</v>
      </c>
      <c r="D298" t="s">
        <v>503</v>
      </c>
      <c r="E298">
        <v>31</v>
      </c>
      <c r="F298">
        <v>3</v>
      </c>
      <c r="G298">
        <v>743</v>
      </c>
      <c r="H298">
        <v>2020</v>
      </c>
      <c r="I298" t="s">
        <v>666</v>
      </c>
      <c r="J298" t="s">
        <v>1732</v>
      </c>
      <c r="K298" t="s">
        <v>157</v>
      </c>
      <c r="P298" t="s">
        <v>761</v>
      </c>
      <c r="R298" t="s">
        <v>196</v>
      </c>
      <c r="S298" t="s">
        <v>1733</v>
      </c>
    </row>
    <row r="299" spans="1:19" x14ac:dyDescent="0.35">
      <c r="A299" t="s">
        <v>156</v>
      </c>
      <c r="B299" t="s">
        <v>1734</v>
      </c>
      <c r="C299" t="s">
        <v>1735</v>
      </c>
      <c r="D299" t="s">
        <v>1736</v>
      </c>
      <c r="E299">
        <v>73</v>
      </c>
      <c r="F299">
        <v>10</v>
      </c>
      <c r="G299">
        <v>945</v>
      </c>
      <c r="H299">
        <v>2018</v>
      </c>
      <c r="I299" t="s">
        <v>780</v>
      </c>
      <c r="J299" t="s">
        <v>1737</v>
      </c>
      <c r="K299" t="s">
        <v>157</v>
      </c>
      <c r="P299" t="s">
        <v>761</v>
      </c>
      <c r="R299" t="s">
        <v>196</v>
      </c>
      <c r="S299" t="s">
        <v>1738</v>
      </c>
    </row>
    <row r="300" spans="1:19" x14ac:dyDescent="0.35">
      <c r="A300" t="s">
        <v>342</v>
      </c>
      <c r="B300" t="s">
        <v>1739</v>
      </c>
      <c r="C300" t="s">
        <v>1740</v>
      </c>
      <c r="D300" t="s">
        <v>1741</v>
      </c>
      <c r="E300">
        <v>925</v>
      </c>
      <c r="G300">
        <v>213</v>
      </c>
      <c r="H300">
        <v>2011</v>
      </c>
      <c r="I300" t="s">
        <v>1742</v>
      </c>
      <c r="J300" t="s">
        <v>1743</v>
      </c>
      <c r="K300" t="s">
        <v>157</v>
      </c>
      <c r="P300" t="s">
        <v>761</v>
      </c>
      <c r="R300" t="s">
        <v>196</v>
      </c>
      <c r="S300" t="s">
        <v>1744</v>
      </c>
    </row>
    <row r="301" spans="1:19" x14ac:dyDescent="0.35">
      <c r="A301" t="s">
        <v>342</v>
      </c>
      <c r="B301" t="s">
        <v>1745</v>
      </c>
      <c r="C301" t="s">
        <v>1746</v>
      </c>
      <c r="D301" t="s">
        <v>1747</v>
      </c>
      <c r="E301">
        <v>826</v>
      </c>
      <c r="G301">
        <v>185</v>
      </c>
      <c r="H301">
        <v>2009</v>
      </c>
      <c r="I301" t="s">
        <v>1748</v>
      </c>
      <c r="J301" t="s">
        <v>1749</v>
      </c>
      <c r="K301" t="s">
        <v>157</v>
      </c>
      <c r="P301" t="s">
        <v>761</v>
      </c>
      <c r="R301" t="s">
        <v>196</v>
      </c>
      <c r="S301" t="s">
        <v>1750</v>
      </c>
    </row>
    <row r="302" spans="1:19" x14ac:dyDescent="0.35">
      <c r="A302" t="s">
        <v>156</v>
      </c>
      <c r="B302" t="s">
        <v>1751</v>
      </c>
      <c r="C302" t="s">
        <v>1752</v>
      </c>
      <c r="D302" t="s">
        <v>1753</v>
      </c>
      <c r="E302">
        <v>123</v>
      </c>
      <c r="F302">
        <v>4</v>
      </c>
      <c r="G302">
        <v>801</v>
      </c>
      <c r="H302">
        <v>1993</v>
      </c>
      <c r="I302" t="s">
        <v>1754</v>
      </c>
      <c r="J302" t="s">
        <v>1755</v>
      </c>
      <c r="K302" t="s">
        <v>157</v>
      </c>
      <c r="P302" t="s">
        <v>761</v>
      </c>
      <c r="R302" t="s">
        <v>196</v>
      </c>
      <c r="S302" t="s">
        <v>1756</v>
      </c>
    </row>
    <row r="303" spans="1:19" x14ac:dyDescent="0.35">
      <c r="A303" t="s">
        <v>156</v>
      </c>
      <c r="B303" t="s">
        <v>1757</v>
      </c>
      <c r="C303" t="s">
        <v>1758</v>
      </c>
      <c r="D303" t="s">
        <v>1380</v>
      </c>
      <c r="E303">
        <v>61</v>
      </c>
      <c r="F303">
        <v>10</v>
      </c>
      <c r="G303">
        <v>417</v>
      </c>
      <c r="H303">
        <v>2015</v>
      </c>
      <c r="I303" t="s">
        <v>832</v>
      </c>
      <c r="J303" t="s">
        <v>895</v>
      </c>
      <c r="K303" t="s">
        <v>157</v>
      </c>
      <c r="P303" t="s">
        <v>761</v>
      </c>
      <c r="R303" t="s">
        <v>196</v>
      </c>
      <c r="S303" t="s">
        <v>1759</v>
      </c>
    </row>
    <row r="304" spans="1:19" x14ac:dyDescent="0.35">
      <c r="A304" t="s">
        <v>156</v>
      </c>
      <c r="B304" t="s">
        <v>1760</v>
      </c>
      <c r="C304" t="s">
        <v>1761</v>
      </c>
      <c r="D304" t="s">
        <v>1236</v>
      </c>
      <c r="F304">
        <v>4</v>
      </c>
      <c r="G304">
        <v>78</v>
      </c>
      <c r="H304">
        <v>2011</v>
      </c>
      <c r="I304" t="s">
        <v>1762</v>
      </c>
      <c r="J304" t="s">
        <v>436</v>
      </c>
      <c r="K304" t="s">
        <v>157</v>
      </c>
      <c r="P304" t="s">
        <v>761</v>
      </c>
      <c r="R304" t="s">
        <v>196</v>
      </c>
      <c r="S304" t="s">
        <v>1763</v>
      </c>
    </row>
    <row r="305" spans="1:19" x14ac:dyDescent="0.35">
      <c r="A305" t="s">
        <v>156</v>
      </c>
      <c r="B305" t="s">
        <v>1764</v>
      </c>
      <c r="C305" t="s">
        <v>1765</v>
      </c>
      <c r="D305" t="s">
        <v>1212</v>
      </c>
      <c r="E305">
        <v>37</v>
      </c>
      <c r="F305">
        <v>3</v>
      </c>
      <c r="G305">
        <v>552</v>
      </c>
      <c r="H305">
        <v>2017</v>
      </c>
      <c r="I305" t="s">
        <v>1766</v>
      </c>
      <c r="J305" t="s">
        <v>1767</v>
      </c>
      <c r="K305" t="s">
        <v>157</v>
      </c>
      <c r="P305" t="s">
        <v>761</v>
      </c>
      <c r="R305" t="s">
        <v>196</v>
      </c>
      <c r="S305" t="s">
        <v>1768</v>
      </c>
    </row>
    <row r="306" spans="1:19" x14ac:dyDescent="0.35">
      <c r="A306" t="s">
        <v>156</v>
      </c>
      <c r="B306" t="s">
        <v>1769</v>
      </c>
      <c r="C306" t="s">
        <v>1770</v>
      </c>
      <c r="D306" t="s">
        <v>426</v>
      </c>
      <c r="E306">
        <v>30</v>
      </c>
      <c r="F306">
        <v>3</v>
      </c>
      <c r="G306">
        <v>44</v>
      </c>
      <c r="H306">
        <v>2011</v>
      </c>
      <c r="I306" t="s">
        <v>295</v>
      </c>
      <c r="J306" t="s">
        <v>1771</v>
      </c>
      <c r="K306" t="s">
        <v>157</v>
      </c>
      <c r="P306" t="s">
        <v>761</v>
      </c>
      <c r="R306" t="s">
        <v>196</v>
      </c>
      <c r="S306" t="s">
        <v>1772</v>
      </c>
    </row>
    <row r="307" spans="1:19" x14ac:dyDescent="0.35">
      <c r="A307" t="s">
        <v>156</v>
      </c>
      <c r="B307" t="s">
        <v>1773</v>
      </c>
      <c r="C307" t="s">
        <v>1774</v>
      </c>
      <c r="D307" t="s">
        <v>1775</v>
      </c>
      <c r="E307">
        <v>10</v>
      </c>
      <c r="F307">
        <v>1</v>
      </c>
      <c r="G307">
        <v>25</v>
      </c>
      <c r="H307">
        <v>2007</v>
      </c>
      <c r="I307" t="s">
        <v>391</v>
      </c>
      <c r="J307" t="s">
        <v>1776</v>
      </c>
      <c r="K307" t="s">
        <v>157</v>
      </c>
      <c r="P307" t="s">
        <v>761</v>
      </c>
      <c r="R307" t="s">
        <v>196</v>
      </c>
      <c r="S307" t="s">
        <v>1777</v>
      </c>
    </row>
    <row r="308" spans="1:19" x14ac:dyDescent="0.35">
      <c r="A308" t="s">
        <v>156</v>
      </c>
      <c r="B308" t="s">
        <v>1778</v>
      </c>
      <c r="C308" t="s">
        <v>1779</v>
      </c>
      <c r="D308" t="s">
        <v>248</v>
      </c>
      <c r="E308">
        <v>4</v>
      </c>
      <c r="F308">
        <v>4</v>
      </c>
      <c r="G308" t="s">
        <v>1780</v>
      </c>
      <c r="H308">
        <v>2017</v>
      </c>
      <c r="I308" t="s">
        <v>515</v>
      </c>
      <c r="J308" t="s">
        <v>1781</v>
      </c>
      <c r="K308" t="s">
        <v>157</v>
      </c>
      <c r="P308" t="s">
        <v>761</v>
      </c>
      <c r="R308" t="s">
        <v>196</v>
      </c>
      <c r="S308" t="s">
        <v>1782</v>
      </c>
    </row>
    <row r="309" spans="1:19" x14ac:dyDescent="0.35">
      <c r="A309" t="s">
        <v>156</v>
      </c>
      <c r="B309" t="s">
        <v>1783</v>
      </c>
      <c r="C309" t="s">
        <v>1784</v>
      </c>
      <c r="D309" t="s">
        <v>1524</v>
      </c>
      <c r="E309">
        <v>13</v>
      </c>
      <c r="F309">
        <v>1</v>
      </c>
      <c r="G309" t="s">
        <v>1785</v>
      </c>
      <c r="H309">
        <v>2021</v>
      </c>
      <c r="I309" t="s">
        <v>832</v>
      </c>
      <c r="J309" t="s">
        <v>966</v>
      </c>
      <c r="K309" t="s">
        <v>157</v>
      </c>
      <c r="P309" t="s">
        <v>761</v>
      </c>
      <c r="R309" t="s">
        <v>196</v>
      </c>
      <c r="S309" t="s">
        <v>1786</v>
      </c>
    </row>
    <row r="310" spans="1:19" x14ac:dyDescent="0.35">
      <c r="A310" t="s">
        <v>156</v>
      </c>
      <c r="B310" t="s">
        <v>1787</v>
      </c>
      <c r="C310" t="s">
        <v>1788</v>
      </c>
      <c r="D310" t="s">
        <v>251</v>
      </c>
      <c r="E310">
        <v>7</v>
      </c>
      <c r="F310">
        <v>12</v>
      </c>
      <c r="H310">
        <v>2021</v>
      </c>
      <c r="I310" t="s">
        <v>1789</v>
      </c>
      <c r="J310" t="s">
        <v>1790</v>
      </c>
      <c r="K310" t="s">
        <v>157</v>
      </c>
      <c r="P310" t="s">
        <v>761</v>
      </c>
      <c r="R310" t="s">
        <v>196</v>
      </c>
      <c r="S310" t="s">
        <v>1791</v>
      </c>
    </row>
    <row r="311" spans="1:19" x14ac:dyDescent="0.35">
      <c r="A311" t="s">
        <v>156</v>
      </c>
      <c r="B311" t="s">
        <v>1792</v>
      </c>
      <c r="C311" t="s">
        <v>1793</v>
      </c>
      <c r="D311" t="s">
        <v>1794</v>
      </c>
      <c r="E311">
        <v>6</v>
      </c>
      <c r="F311">
        <v>4</v>
      </c>
      <c r="G311">
        <v>611</v>
      </c>
      <c r="H311">
        <v>2007</v>
      </c>
      <c r="I311" t="s">
        <v>222</v>
      </c>
      <c r="J311" t="s">
        <v>1795</v>
      </c>
      <c r="K311" t="s">
        <v>157</v>
      </c>
      <c r="P311" t="s">
        <v>761</v>
      </c>
      <c r="R311" t="s">
        <v>196</v>
      </c>
      <c r="S311" t="s">
        <v>1796</v>
      </c>
    </row>
    <row r="312" spans="1:19" x14ac:dyDescent="0.35">
      <c r="A312" t="s">
        <v>156</v>
      </c>
      <c r="B312" t="s">
        <v>1797</v>
      </c>
      <c r="C312" t="s">
        <v>1798</v>
      </c>
      <c r="D312" t="s">
        <v>1799</v>
      </c>
      <c r="E312">
        <v>21</v>
      </c>
      <c r="F312">
        <v>3</v>
      </c>
      <c r="G312">
        <v>379</v>
      </c>
      <c r="H312">
        <v>2013</v>
      </c>
      <c r="I312" t="s">
        <v>222</v>
      </c>
      <c r="J312" t="s">
        <v>1385</v>
      </c>
      <c r="K312" t="s">
        <v>157</v>
      </c>
      <c r="P312" t="s">
        <v>761</v>
      </c>
      <c r="R312" t="s">
        <v>196</v>
      </c>
      <c r="S312" t="s">
        <v>1800</v>
      </c>
    </row>
    <row r="313" spans="1:19" x14ac:dyDescent="0.35">
      <c r="A313" t="s">
        <v>156</v>
      </c>
      <c r="B313" t="s">
        <v>1801</v>
      </c>
      <c r="C313" t="s">
        <v>1802</v>
      </c>
      <c r="D313" t="s">
        <v>1803</v>
      </c>
      <c r="E313">
        <v>23</v>
      </c>
      <c r="F313">
        <v>3</v>
      </c>
      <c r="G313">
        <v>391</v>
      </c>
      <c r="H313">
        <v>2007</v>
      </c>
      <c r="I313" t="s">
        <v>222</v>
      </c>
      <c r="J313" t="s">
        <v>1385</v>
      </c>
      <c r="K313" t="s">
        <v>157</v>
      </c>
      <c r="P313" t="s">
        <v>761</v>
      </c>
      <c r="R313" t="s">
        <v>196</v>
      </c>
      <c r="S313" t="s">
        <v>1804</v>
      </c>
    </row>
    <row r="314" spans="1:19" x14ac:dyDescent="0.35">
      <c r="A314" t="s">
        <v>156</v>
      </c>
      <c r="B314" t="s">
        <v>1805</v>
      </c>
      <c r="C314" t="s">
        <v>1806</v>
      </c>
      <c r="D314" t="s">
        <v>440</v>
      </c>
      <c r="E314">
        <v>193</v>
      </c>
      <c r="G314">
        <v>174</v>
      </c>
      <c r="H314">
        <v>2015</v>
      </c>
      <c r="I314" t="s">
        <v>579</v>
      </c>
      <c r="J314" t="s">
        <v>1807</v>
      </c>
      <c r="K314" t="s">
        <v>157</v>
      </c>
      <c r="P314" t="s">
        <v>761</v>
      </c>
      <c r="R314" t="s">
        <v>196</v>
      </c>
      <c r="S314" t="s">
        <v>1808</v>
      </c>
    </row>
    <row r="315" spans="1:19" x14ac:dyDescent="0.35">
      <c r="A315" t="s">
        <v>156</v>
      </c>
      <c r="B315" t="s">
        <v>1809</v>
      </c>
      <c r="C315" t="s">
        <v>1810</v>
      </c>
      <c r="D315" t="s">
        <v>541</v>
      </c>
      <c r="E315">
        <v>28</v>
      </c>
      <c r="F315">
        <v>2</v>
      </c>
      <c r="G315">
        <v>101</v>
      </c>
      <c r="H315">
        <v>2013</v>
      </c>
      <c r="I315" t="s">
        <v>1479</v>
      </c>
      <c r="J315" t="s">
        <v>1811</v>
      </c>
      <c r="K315" t="s">
        <v>157</v>
      </c>
      <c r="P315" t="s">
        <v>761</v>
      </c>
      <c r="R315" t="s">
        <v>196</v>
      </c>
      <c r="S315" t="s">
        <v>1812</v>
      </c>
    </row>
    <row r="316" spans="1:19"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19"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19"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19" x14ac:dyDescent="0.35">
      <c r="A319" t="s">
        <v>156</v>
      </c>
      <c r="B319" t="s">
        <v>1827</v>
      </c>
      <c r="C319" t="s">
        <v>1828</v>
      </c>
      <c r="D319" t="s">
        <v>1829</v>
      </c>
      <c r="E319">
        <v>195</v>
      </c>
      <c r="F319">
        <v>3</v>
      </c>
      <c r="G319">
        <v>291</v>
      </c>
      <c r="H319">
        <v>2004</v>
      </c>
      <c r="I319" t="s">
        <v>1830</v>
      </c>
      <c r="K319" t="s">
        <v>157</v>
      </c>
      <c r="P319" t="s">
        <v>761</v>
      </c>
      <c r="R319" t="s">
        <v>196</v>
      </c>
      <c r="S319" t="s">
        <v>1831</v>
      </c>
    </row>
    <row r="320" spans="1:19" x14ac:dyDescent="0.35">
      <c r="A320" t="s">
        <v>156</v>
      </c>
      <c r="B320" t="s">
        <v>1832</v>
      </c>
      <c r="C320" t="s">
        <v>1833</v>
      </c>
      <c r="D320" t="s">
        <v>1834</v>
      </c>
      <c r="E320">
        <v>18</v>
      </c>
      <c r="F320">
        <v>1</v>
      </c>
      <c r="G320">
        <v>64</v>
      </c>
      <c r="H320">
        <v>2015</v>
      </c>
      <c r="I320" t="s">
        <v>538</v>
      </c>
      <c r="K320" t="s">
        <v>157</v>
      </c>
      <c r="P320" t="s">
        <v>761</v>
      </c>
      <c r="R320" t="s">
        <v>196</v>
      </c>
      <c r="S320" t="s">
        <v>1835</v>
      </c>
    </row>
    <row r="321" spans="1:19"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19"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19"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19"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19"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19"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19" x14ac:dyDescent="0.35">
      <c r="A327" t="s">
        <v>156</v>
      </c>
      <c r="B327" t="s">
        <v>1863</v>
      </c>
      <c r="C327" t="s">
        <v>1864</v>
      </c>
      <c r="D327" t="s">
        <v>440</v>
      </c>
      <c r="E327">
        <v>118</v>
      </c>
      <c r="F327">
        <v>4</v>
      </c>
      <c r="G327">
        <v>347</v>
      </c>
      <c r="H327">
        <v>2008</v>
      </c>
      <c r="I327" t="s">
        <v>1865</v>
      </c>
      <c r="J327" t="s">
        <v>253</v>
      </c>
      <c r="K327" t="s">
        <v>157</v>
      </c>
      <c r="P327" t="s">
        <v>761</v>
      </c>
      <c r="R327" t="s">
        <v>255</v>
      </c>
      <c r="S327" t="s">
        <v>1866</v>
      </c>
    </row>
    <row r="328" spans="1:19" x14ac:dyDescent="0.35">
      <c r="A328" t="s">
        <v>156</v>
      </c>
      <c r="B328" t="s">
        <v>1867</v>
      </c>
      <c r="C328" t="s">
        <v>1868</v>
      </c>
      <c r="D328" t="s">
        <v>264</v>
      </c>
      <c r="E328">
        <v>40</v>
      </c>
      <c r="F328">
        <v>6</v>
      </c>
      <c r="G328">
        <v>1751</v>
      </c>
      <c r="H328">
        <v>2005</v>
      </c>
      <c r="I328" t="s">
        <v>432</v>
      </c>
      <c r="J328" t="s">
        <v>465</v>
      </c>
      <c r="K328" t="s">
        <v>157</v>
      </c>
      <c r="P328" t="s">
        <v>761</v>
      </c>
      <c r="R328" t="s">
        <v>255</v>
      </c>
      <c r="S328" t="s">
        <v>1869</v>
      </c>
    </row>
    <row r="329" spans="1:19" x14ac:dyDescent="0.35">
      <c r="A329" t="s">
        <v>156</v>
      </c>
      <c r="B329" t="s">
        <v>1870</v>
      </c>
      <c r="C329" t="s">
        <v>1871</v>
      </c>
      <c r="D329" t="s">
        <v>166</v>
      </c>
      <c r="E329">
        <v>4</v>
      </c>
      <c r="F329">
        <v>2</v>
      </c>
      <c r="G329" t="s">
        <v>1872</v>
      </c>
      <c r="H329">
        <v>2015</v>
      </c>
      <c r="I329" t="s">
        <v>510</v>
      </c>
      <c r="J329" t="s">
        <v>1873</v>
      </c>
      <c r="K329" t="s">
        <v>157</v>
      </c>
      <c r="P329" t="s">
        <v>761</v>
      </c>
      <c r="R329" t="s">
        <v>255</v>
      </c>
      <c r="S329" t="s">
        <v>1874</v>
      </c>
    </row>
    <row r="330" spans="1:19" x14ac:dyDescent="0.35">
      <c r="A330" t="s">
        <v>156</v>
      </c>
      <c r="B330" t="s">
        <v>1875</v>
      </c>
      <c r="C330" t="s">
        <v>1876</v>
      </c>
      <c r="D330" t="s">
        <v>203</v>
      </c>
      <c r="E330">
        <v>6</v>
      </c>
      <c r="F330">
        <v>2</v>
      </c>
      <c r="G330" t="s">
        <v>1877</v>
      </c>
      <c r="H330">
        <v>2020</v>
      </c>
      <c r="I330" t="s">
        <v>510</v>
      </c>
      <c r="J330" t="s">
        <v>1873</v>
      </c>
      <c r="K330" t="s">
        <v>157</v>
      </c>
      <c r="P330" t="s">
        <v>761</v>
      </c>
      <c r="R330" t="s">
        <v>255</v>
      </c>
      <c r="S330" t="s">
        <v>1878</v>
      </c>
    </row>
    <row r="331" spans="1:19" x14ac:dyDescent="0.35">
      <c r="A331" t="s">
        <v>156</v>
      </c>
      <c r="B331" t="s">
        <v>1879</v>
      </c>
      <c r="C331" t="s">
        <v>1880</v>
      </c>
      <c r="D331" t="s">
        <v>1881</v>
      </c>
      <c r="E331">
        <v>3</v>
      </c>
      <c r="F331">
        <v>1</v>
      </c>
      <c r="G331">
        <v>172</v>
      </c>
      <c r="H331">
        <v>2013</v>
      </c>
      <c r="I331" t="s">
        <v>1882</v>
      </c>
      <c r="J331" t="s">
        <v>1883</v>
      </c>
      <c r="K331" t="s">
        <v>157</v>
      </c>
      <c r="P331" t="s">
        <v>761</v>
      </c>
      <c r="R331" t="s">
        <v>255</v>
      </c>
      <c r="S331" t="s">
        <v>1884</v>
      </c>
    </row>
    <row r="332" spans="1:19" x14ac:dyDescent="0.35">
      <c r="A332" t="s">
        <v>156</v>
      </c>
      <c r="B332" t="s">
        <v>1885</v>
      </c>
      <c r="C332" t="s">
        <v>1886</v>
      </c>
      <c r="D332" t="s">
        <v>1887</v>
      </c>
      <c r="E332">
        <v>2</v>
      </c>
      <c r="F332">
        <v>7</v>
      </c>
      <c r="G332">
        <v>598</v>
      </c>
      <c r="H332">
        <v>2012</v>
      </c>
      <c r="I332" t="s">
        <v>222</v>
      </c>
      <c r="J332" t="s">
        <v>1795</v>
      </c>
      <c r="K332" t="s">
        <v>157</v>
      </c>
      <c r="P332" t="s">
        <v>761</v>
      </c>
      <c r="R332" t="s">
        <v>255</v>
      </c>
      <c r="S332" t="s">
        <v>1888</v>
      </c>
    </row>
    <row r="333" spans="1:19" x14ac:dyDescent="0.35">
      <c r="A333" t="s">
        <v>156</v>
      </c>
      <c r="B333" t="s">
        <v>1889</v>
      </c>
      <c r="C333" t="s">
        <v>1890</v>
      </c>
      <c r="D333" t="s">
        <v>1891</v>
      </c>
      <c r="E333">
        <v>71</v>
      </c>
      <c r="G333">
        <v>57</v>
      </c>
      <c r="H333">
        <v>2015</v>
      </c>
      <c r="I333" t="s">
        <v>1892</v>
      </c>
      <c r="J333" t="s">
        <v>1893</v>
      </c>
      <c r="K333" t="s">
        <v>157</v>
      </c>
      <c r="P333" t="s">
        <v>761</v>
      </c>
      <c r="R333" t="s">
        <v>255</v>
      </c>
      <c r="S333" t="s">
        <v>1894</v>
      </c>
    </row>
    <row r="334" spans="1:19" x14ac:dyDescent="0.35">
      <c r="A334" t="s">
        <v>156</v>
      </c>
      <c r="B334" t="s">
        <v>1895</v>
      </c>
      <c r="C334" t="s">
        <v>1896</v>
      </c>
      <c r="D334" t="s">
        <v>468</v>
      </c>
      <c r="E334">
        <v>105</v>
      </c>
      <c r="F334">
        <v>4</v>
      </c>
      <c r="G334">
        <v>749</v>
      </c>
      <c r="H334">
        <v>2018</v>
      </c>
      <c r="I334" t="s">
        <v>1897</v>
      </c>
      <c r="J334" t="s">
        <v>1898</v>
      </c>
      <c r="K334" t="s">
        <v>157</v>
      </c>
      <c r="P334" t="s">
        <v>761</v>
      </c>
      <c r="R334" t="s">
        <v>255</v>
      </c>
      <c r="S334" t="s">
        <v>1899</v>
      </c>
    </row>
    <row r="335" spans="1:19" x14ac:dyDescent="0.35">
      <c r="A335" t="s">
        <v>156</v>
      </c>
      <c r="B335" t="s">
        <v>1900</v>
      </c>
      <c r="C335" t="s">
        <v>1901</v>
      </c>
      <c r="D335" t="s">
        <v>1902</v>
      </c>
      <c r="E335">
        <v>35</v>
      </c>
      <c r="F335">
        <v>5</v>
      </c>
      <c r="G335">
        <v>525</v>
      </c>
      <c r="H335">
        <v>2017</v>
      </c>
      <c r="I335" t="s">
        <v>1903</v>
      </c>
      <c r="J335" t="s">
        <v>1904</v>
      </c>
      <c r="K335" t="s">
        <v>157</v>
      </c>
      <c r="P335" t="s">
        <v>761</v>
      </c>
      <c r="R335" t="s">
        <v>245</v>
      </c>
      <c r="S335" t="s">
        <v>1905</v>
      </c>
    </row>
    <row r="336" spans="1:19"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719"/>
  <sheetViews>
    <sheetView tabSelected="1" zoomScale="52" zoomScaleNormal="70" workbookViewId="0">
      <pane ySplit="1" topLeftCell="A708" activePane="bottomLeft" state="frozen"/>
      <selection activeCell="R1" sqref="R1"/>
      <selection pane="bottomLeft" activeCell="Z719" sqref="A719:XFD719"/>
    </sheetView>
  </sheetViews>
  <sheetFormatPr defaultColWidth="10.6640625" defaultRowHeight="15.5" x14ac:dyDescent="0.35"/>
  <cols>
    <col min="1" max="1" width="11.6640625" bestFit="1" customWidth="1"/>
    <col min="21" max="21" width="33" bestFit="1" customWidth="1"/>
    <col min="22" max="22" width="10.83203125" style="6"/>
    <col min="25" max="25" width="29.1640625" bestFit="1"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2674</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2630</v>
      </c>
      <c r="V2">
        <v>4</v>
      </c>
      <c r="W2">
        <v>30</v>
      </c>
      <c r="X2">
        <v>15</v>
      </c>
      <c r="Y2" t="s">
        <v>2696</v>
      </c>
      <c r="Z2" t="s">
        <v>2601</v>
      </c>
      <c r="AA2" t="s">
        <v>39</v>
      </c>
      <c r="AB2">
        <v>1500</v>
      </c>
      <c r="AD2" t="s">
        <v>40</v>
      </c>
      <c r="AF2" t="s">
        <v>42</v>
      </c>
      <c r="AG2" t="s">
        <v>2602</v>
      </c>
      <c r="AI2" t="s">
        <v>39</v>
      </c>
      <c r="AJ2" t="s">
        <v>2603</v>
      </c>
      <c r="AK2">
        <v>12.833</v>
      </c>
      <c r="AL2" t="s">
        <v>2679</v>
      </c>
      <c r="AM2">
        <v>22.667000000000002</v>
      </c>
      <c r="AN2">
        <v>2</v>
      </c>
      <c r="AO2">
        <v>10</v>
      </c>
      <c r="AP2" s="14">
        <v>50</v>
      </c>
      <c r="AQ2">
        <v>15</v>
      </c>
      <c r="AR2" t="s">
        <v>2673</v>
      </c>
    </row>
    <row r="3" spans="1:45" x14ac:dyDescent="0.35">
      <c r="A3" t="s">
        <v>2595</v>
      </c>
      <c r="B3" t="s">
        <v>2674</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2675</v>
      </c>
      <c r="S3" t="s">
        <v>39</v>
      </c>
      <c r="T3" t="s">
        <v>39</v>
      </c>
      <c r="U3" t="s">
        <v>2630</v>
      </c>
      <c r="V3">
        <v>4</v>
      </c>
      <c r="W3">
        <v>30</v>
      </c>
      <c r="X3">
        <v>15</v>
      </c>
      <c r="Y3" t="s">
        <v>2696</v>
      </c>
      <c r="Z3" t="s">
        <v>2601</v>
      </c>
      <c r="AA3" t="s">
        <v>39</v>
      </c>
      <c r="AB3">
        <v>1500</v>
      </c>
      <c r="AD3" t="s">
        <v>40</v>
      </c>
      <c r="AF3" t="s">
        <v>42</v>
      </c>
      <c r="AG3" t="s">
        <v>2602</v>
      </c>
      <c r="AI3" t="s">
        <v>39</v>
      </c>
      <c r="AJ3" t="s">
        <v>2603</v>
      </c>
      <c r="AK3">
        <v>14.417</v>
      </c>
      <c r="AL3" t="s">
        <v>2679</v>
      </c>
      <c r="AM3">
        <v>27</v>
      </c>
      <c r="AN3">
        <v>2</v>
      </c>
      <c r="AO3">
        <v>10</v>
      </c>
      <c r="AP3" s="14">
        <v>50</v>
      </c>
      <c r="AQ3">
        <v>15</v>
      </c>
      <c r="AR3" t="s">
        <v>2673</v>
      </c>
    </row>
    <row r="4" spans="1:45" x14ac:dyDescent="0.35">
      <c r="A4" t="s">
        <v>2595</v>
      </c>
      <c r="B4" t="s">
        <v>2674</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2676</v>
      </c>
      <c r="S4" t="s">
        <v>39</v>
      </c>
      <c r="T4" t="s">
        <v>39</v>
      </c>
      <c r="U4" t="s">
        <v>2630</v>
      </c>
      <c r="V4">
        <v>4</v>
      </c>
      <c r="W4">
        <v>30</v>
      </c>
      <c r="X4">
        <v>15</v>
      </c>
      <c r="Y4" t="s">
        <v>2696</v>
      </c>
      <c r="Z4" t="s">
        <v>2601</v>
      </c>
      <c r="AA4" t="s">
        <v>39</v>
      </c>
      <c r="AB4">
        <v>1500</v>
      </c>
      <c r="AD4" t="s">
        <v>40</v>
      </c>
      <c r="AF4" t="s">
        <v>42</v>
      </c>
      <c r="AG4" t="s">
        <v>2602</v>
      </c>
      <c r="AI4" t="s">
        <v>39</v>
      </c>
      <c r="AJ4" t="s">
        <v>2603</v>
      </c>
      <c r="AK4">
        <v>39.25</v>
      </c>
      <c r="AL4" t="s">
        <v>2679</v>
      </c>
      <c r="AM4">
        <v>26.5</v>
      </c>
      <c r="AN4">
        <v>2</v>
      </c>
      <c r="AO4">
        <v>10</v>
      </c>
      <c r="AP4" s="14">
        <v>50</v>
      </c>
      <c r="AQ4">
        <v>15</v>
      </c>
      <c r="AR4" t="s">
        <v>2673</v>
      </c>
    </row>
    <row r="5" spans="1:45" x14ac:dyDescent="0.35">
      <c r="A5" t="s">
        <v>2595</v>
      </c>
      <c r="B5" t="s">
        <v>2674</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2696</v>
      </c>
      <c r="Z5" t="s">
        <v>2601</v>
      </c>
      <c r="AA5" t="s">
        <v>39</v>
      </c>
      <c r="AB5">
        <v>1500</v>
      </c>
      <c r="AD5" t="s">
        <v>40</v>
      </c>
      <c r="AF5" t="s">
        <v>42</v>
      </c>
      <c r="AG5" t="s">
        <v>2602</v>
      </c>
      <c r="AI5" t="s">
        <v>39</v>
      </c>
      <c r="AJ5" t="s">
        <v>2603</v>
      </c>
      <c r="AK5">
        <v>17.75</v>
      </c>
      <c r="AL5" t="s">
        <v>2679</v>
      </c>
      <c r="AM5">
        <v>23.667000000000002</v>
      </c>
      <c r="AN5">
        <v>2</v>
      </c>
      <c r="AO5">
        <v>10</v>
      </c>
      <c r="AP5" s="14">
        <v>50</v>
      </c>
      <c r="AQ5">
        <v>15</v>
      </c>
      <c r="AR5" t="s">
        <v>2673</v>
      </c>
    </row>
    <row r="6" spans="1:45" x14ac:dyDescent="0.35">
      <c r="A6" t="s">
        <v>2595</v>
      </c>
      <c r="B6" t="s">
        <v>2674</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2677</v>
      </c>
      <c r="S6" t="s">
        <v>39</v>
      </c>
      <c r="T6" t="s">
        <v>39</v>
      </c>
      <c r="U6" t="s">
        <v>48</v>
      </c>
      <c r="V6" t="s">
        <v>39</v>
      </c>
      <c r="W6" t="s">
        <v>39</v>
      </c>
      <c r="X6">
        <v>15</v>
      </c>
      <c r="Y6" t="s">
        <v>2696</v>
      </c>
      <c r="Z6" t="s">
        <v>2601</v>
      </c>
      <c r="AA6" t="s">
        <v>39</v>
      </c>
      <c r="AB6">
        <v>1500</v>
      </c>
      <c r="AD6" t="s">
        <v>40</v>
      </c>
      <c r="AF6" t="s">
        <v>42</v>
      </c>
      <c r="AG6" t="s">
        <v>2602</v>
      </c>
      <c r="AI6" t="s">
        <v>39</v>
      </c>
      <c r="AJ6" t="s">
        <v>2603</v>
      </c>
      <c r="AK6">
        <v>8.0830000000000002</v>
      </c>
      <c r="AL6" t="s">
        <v>2679</v>
      </c>
      <c r="AM6">
        <v>17.332999999999998</v>
      </c>
      <c r="AN6">
        <v>2</v>
      </c>
      <c r="AO6">
        <v>10</v>
      </c>
      <c r="AP6" s="14">
        <v>50</v>
      </c>
      <c r="AQ6">
        <v>15</v>
      </c>
      <c r="AR6" t="s">
        <v>2673</v>
      </c>
    </row>
    <row r="7" spans="1:45" s="13" customFormat="1" x14ac:dyDescent="0.35">
      <c r="A7" s="13" t="s">
        <v>2595</v>
      </c>
      <c r="B7" s="13" t="s">
        <v>2674</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2678</v>
      </c>
      <c r="S7" s="13" t="s">
        <v>39</v>
      </c>
      <c r="T7" s="13" t="s">
        <v>39</v>
      </c>
      <c r="U7" s="13" t="s">
        <v>48</v>
      </c>
      <c r="V7" s="13" t="s">
        <v>39</v>
      </c>
      <c r="W7" s="13" t="s">
        <v>39</v>
      </c>
      <c r="X7" s="13">
        <v>15</v>
      </c>
      <c r="Y7" s="13" t="s">
        <v>2696</v>
      </c>
      <c r="Z7" s="13" t="s">
        <v>2601</v>
      </c>
      <c r="AA7" s="13" t="s">
        <v>39</v>
      </c>
      <c r="AB7" s="13">
        <v>1500</v>
      </c>
      <c r="AD7" s="13" t="s">
        <v>40</v>
      </c>
      <c r="AF7" s="13" t="s">
        <v>42</v>
      </c>
      <c r="AG7" s="13" t="s">
        <v>2602</v>
      </c>
      <c r="AI7" s="13" t="s">
        <v>39</v>
      </c>
      <c r="AJ7" s="13" t="s">
        <v>2603</v>
      </c>
      <c r="AK7" s="13">
        <v>7.0830000000000002</v>
      </c>
      <c r="AL7" s="13" t="s">
        <v>2679</v>
      </c>
      <c r="AM7" s="13">
        <v>13.837</v>
      </c>
      <c r="AN7" s="13">
        <v>2</v>
      </c>
      <c r="AO7" s="13">
        <v>10</v>
      </c>
      <c r="AP7" s="15">
        <v>50</v>
      </c>
      <c r="AQ7" s="13">
        <v>15</v>
      </c>
      <c r="AR7" s="13" t="s">
        <v>2673</v>
      </c>
    </row>
    <row r="8" spans="1:45" x14ac:dyDescent="0.35">
      <c r="A8" t="s">
        <v>2595</v>
      </c>
      <c r="B8" t="s">
        <v>2674</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2630</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c r="AS8" t="s">
        <v>2606</v>
      </c>
    </row>
    <row r="9" spans="1:45" x14ac:dyDescent="0.35">
      <c r="A9" t="s">
        <v>2595</v>
      </c>
      <c r="B9" t="s">
        <v>2674</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2630</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c r="AS9" t="s">
        <v>2606</v>
      </c>
    </row>
    <row r="10" spans="1:45" x14ac:dyDescent="0.35">
      <c r="A10" t="s">
        <v>2595</v>
      </c>
      <c r="B10" t="s">
        <v>2674</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2630</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c r="AS10" t="s">
        <v>2606</v>
      </c>
    </row>
    <row r="11" spans="1:45" x14ac:dyDescent="0.35">
      <c r="A11" t="s">
        <v>2595</v>
      </c>
      <c r="B11" t="s">
        <v>2674</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2630</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c r="AS11" t="s">
        <v>2606</v>
      </c>
    </row>
    <row r="12" spans="1:45" x14ac:dyDescent="0.35">
      <c r="A12" t="s">
        <v>2595</v>
      </c>
      <c r="B12" t="s">
        <v>2674</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2630</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c r="AS12" t="s">
        <v>2606</v>
      </c>
    </row>
    <row r="13" spans="1:45" x14ac:dyDescent="0.35">
      <c r="A13" t="s">
        <v>2595</v>
      </c>
      <c r="B13" t="s">
        <v>2674</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2630</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c r="AS13" t="s">
        <v>2606</v>
      </c>
    </row>
    <row r="14" spans="1:45" x14ac:dyDescent="0.35">
      <c r="A14" t="s">
        <v>2595</v>
      </c>
      <c r="B14" t="s">
        <v>2674</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2630</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c r="AS14" t="s">
        <v>2606</v>
      </c>
    </row>
    <row r="15" spans="1:45" x14ac:dyDescent="0.35">
      <c r="A15" t="s">
        <v>2595</v>
      </c>
      <c r="B15" t="s">
        <v>2674</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2630</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c r="AS15" t="s">
        <v>2606</v>
      </c>
    </row>
    <row r="16" spans="1:45" x14ac:dyDescent="0.35">
      <c r="A16" t="s">
        <v>2595</v>
      </c>
      <c r="B16" t="s">
        <v>2674</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2630</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c r="AS16" t="s">
        <v>2606</v>
      </c>
    </row>
    <row r="17" spans="1:45" x14ac:dyDescent="0.35">
      <c r="A17" t="s">
        <v>2595</v>
      </c>
      <c r="B17" t="s">
        <v>2674</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2630</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c r="AS17" t="s">
        <v>2606</v>
      </c>
    </row>
    <row r="18" spans="1:45" x14ac:dyDescent="0.35">
      <c r="A18" t="s">
        <v>2595</v>
      </c>
      <c r="B18" t="s">
        <v>2674</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2630</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c r="AS18" t="s">
        <v>2606</v>
      </c>
    </row>
    <row r="19" spans="1:45" x14ac:dyDescent="0.35">
      <c r="A19" t="s">
        <v>2595</v>
      </c>
      <c r="B19" t="s">
        <v>2674</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2630</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c r="AS19" t="s">
        <v>2606</v>
      </c>
    </row>
    <row r="20" spans="1:45" s="13" customFormat="1" x14ac:dyDescent="0.35">
      <c r="A20" s="13" t="s">
        <v>2595</v>
      </c>
      <c r="B20" s="13" t="s">
        <v>2674</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2630</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c r="AS20" s="13" t="s">
        <v>2606</v>
      </c>
    </row>
    <row r="21" spans="1:45" x14ac:dyDescent="0.35">
      <c r="A21" t="s">
        <v>2595</v>
      </c>
      <c r="B21" t="s">
        <v>2674</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c r="AS21" t="s">
        <v>2606</v>
      </c>
    </row>
    <row r="22" spans="1:45" x14ac:dyDescent="0.35">
      <c r="A22" t="s">
        <v>2595</v>
      </c>
      <c r="B22" t="s">
        <v>2674</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c r="AS22" t="s">
        <v>2606</v>
      </c>
    </row>
    <row r="23" spans="1:45" x14ac:dyDescent="0.35">
      <c r="A23" t="s">
        <v>2595</v>
      </c>
      <c r="B23" t="s">
        <v>2674</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c r="AS23" t="s">
        <v>2606</v>
      </c>
    </row>
    <row r="24" spans="1:45" x14ac:dyDescent="0.35">
      <c r="A24" t="s">
        <v>2595</v>
      </c>
      <c r="B24" t="s">
        <v>2674</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c r="AS24" t="s">
        <v>2606</v>
      </c>
    </row>
    <row r="25" spans="1:45" x14ac:dyDescent="0.35">
      <c r="A25" t="s">
        <v>2595</v>
      </c>
      <c r="B25" t="s">
        <v>2674</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c r="AS25" t="s">
        <v>2606</v>
      </c>
    </row>
    <row r="26" spans="1:45" x14ac:dyDescent="0.35">
      <c r="A26" t="s">
        <v>2595</v>
      </c>
      <c r="B26" t="s">
        <v>2674</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c r="AS26" t="s">
        <v>2606</v>
      </c>
    </row>
    <row r="27" spans="1:45" x14ac:dyDescent="0.35">
      <c r="A27" t="s">
        <v>2595</v>
      </c>
      <c r="B27" t="s">
        <v>2674</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c r="AS27" t="s">
        <v>2606</v>
      </c>
    </row>
    <row r="28" spans="1:45" x14ac:dyDescent="0.35">
      <c r="A28" t="s">
        <v>2595</v>
      </c>
      <c r="B28" t="s">
        <v>2674</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c r="AS28" t="s">
        <v>2606</v>
      </c>
    </row>
    <row r="29" spans="1:45" x14ac:dyDescent="0.35">
      <c r="A29" t="s">
        <v>2595</v>
      </c>
      <c r="B29" t="s">
        <v>2674</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c r="AS29" t="s">
        <v>2606</v>
      </c>
    </row>
    <row r="30" spans="1:45" x14ac:dyDescent="0.35">
      <c r="A30" t="s">
        <v>2595</v>
      </c>
      <c r="B30" t="s">
        <v>2674</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c r="AS30" t="s">
        <v>2606</v>
      </c>
    </row>
    <row r="31" spans="1:45" x14ac:dyDescent="0.35">
      <c r="A31" t="s">
        <v>2595</v>
      </c>
      <c r="B31" t="s">
        <v>2674</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c r="AS31" t="s">
        <v>2606</v>
      </c>
    </row>
    <row r="32" spans="1:45" x14ac:dyDescent="0.35">
      <c r="A32" t="s">
        <v>2595</v>
      </c>
      <c r="B32" t="s">
        <v>2674</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c r="AS32" t="s">
        <v>2606</v>
      </c>
    </row>
    <row r="33" spans="1:45" x14ac:dyDescent="0.35">
      <c r="A33" t="s">
        <v>2595</v>
      </c>
      <c r="B33" t="s">
        <v>2674</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c r="AS33" t="s">
        <v>2606</v>
      </c>
    </row>
    <row r="34" spans="1:45" s="13" customFormat="1" x14ac:dyDescent="0.35">
      <c r="A34" s="13" t="s">
        <v>2595</v>
      </c>
      <c r="B34" s="13" t="s">
        <v>2674</v>
      </c>
      <c r="C34" s="13" t="s">
        <v>2593</v>
      </c>
      <c r="D34" s="13" t="s">
        <v>1430</v>
      </c>
      <c r="E34" s="13" t="s">
        <v>1431</v>
      </c>
      <c r="F34" s="13" t="s">
        <v>2605</v>
      </c>
      <c r="G34" s="13" t="s">
        <v>42</v>
      </c>
      <c r="H34" s="13" t="s">
        <v>40</v>
      </c>
      <c r="I34" s="13" t="s">
        <v>2600</v>
      </c>
      <c r="J34" s="13">
        <v>-37.299999999999997</v>
      </c>
      <c r="K34" s="13">
        <v>142.5</v>
      </c>
      <c r="L34" s="13" t="s">
        <v>2596</v>
      </c>
      <c r="M34" s="13" t="s">
        <v>2594</v>
      </c>
      <c r="N34" s="13" t="s">
        <v>39</v>
      </c>
      <c r="O34" s="13" t="s">
        <v>39</v>
      </c>
      <c r="P34" s="13" t="s">
        <v>39</v>
      </c>
      <c r="Q34" s="13" t="s">
        <v>39</v>
      </c>
      <c r="R34" s="13" t="s">
        <v>39</v>
      </c>
      <c r="S34" s="13" t="s">
        <v>39</v>
      </c>
      <c r="T34" s="13" t="s">
        <v>39</v>
      </c>
      <c r="U34" s="13" t="s">
        <v>48</v>
      </c>
      <c r="V34" s="13" t="s">
        <v>39</v>
      </c>
      <c r="W34" s="13" t="s">
        <v>39</v>
      </c>
      <c r="X34" s="13">
        <v>15</v>
      </c>
      <c r="Y34" s="13" t="s">
        <v>39</v>
      </c>
      <c r="Z34" s="13" t="s">
        <v>2601</v>
      </c>
      <c r="AA34" s="13" t="s">
        <v>39</v>
      </c>
      <c r="AB34" s="13">
        <v>1500</v>
      </c>
      <c r="AD34" s="13" t="s">
        <v>40</v>
      </c>
      <c r="AF34" s="13" t="s">
        <v>42</v>
      </c>
      <c r="AG34" s="13" t="s">
        <v>2602</v>
      </c>
      <c r="AI34" s="13" t="s">
        <v>39</v>
      </c>
      <c r="AJ34" s="13" t="s">
        <v>2603</v>
      </c>
      <c r="AK34" s="13">
        <v>0.25</v>
      </c>
      <c r="AL34" s="13" t="s">
        <v>39</v>
      </c>
      <c r="AM34" s="13" t="s">
        <v>39</v>
      </c>
      <c r="AN34" s="13">
        <v>2</v>
      </c>
      <c r="AO34" s="13">
        <v>10</v>
      </c>
      <c r="AP34" s="15">
        <v>24.099</v>
      </c>
      <c r="AQ34" s="13">
        <v>15</v>
      </c>
      <c r="AR34" s="13" t="s">
        <v>2604</v>
      </c>
      <c r="AS34" s="13" t="s">
        <v>2606</v>
      </c>
    </row>
    <row r="35" spans="1:45" x14ac:dyDescent="0.35">
      <c r="A35" t="s">
        <v>2595</v>
      </c>
      <c r="B35" t="s">
        <v>2674</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2630</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c r="AS35" t="s">
        <v>2606</v>
      </c>
    </row>
    <row r="36" spans="1:45" x14ac:dyDescent="0.35">
      <c r="A36" t="s">
        <v>2595</v>
      </c>
      <c r="B36" t="s">
        <v>2674</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2630</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c r="AS36" t="s">
        <v>2606</v>
      </c>
    </row>
    <row r="37" spans="1:45" x14ac:dyDescent="0.35">
      <c r="A37" t="s">
        <v>2595</v>
      </c>
      <c r="B37" t="s">
        <v>2674</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2630</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c r="AS37" t="s">
        <v>2606</v>
      </c>
    </row>
    <row r="38" spans="1:45" x14ac:dyDescent="0.35">
      <c r="A38" t="s">
        <v>2595</v>
      </c>
      <c r="B38" t="s">
        <v>2674</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2630</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c r="AS38" t="s">
        <v>2606</v>
      </c>
    </row>
    <row r="39" spans="1:45" x14ac:dyDescent="0.35">
      <c r="A39" t="s">
        <v>2595</v>
      </c>
      <c r="B39" t="s">
        <v>2674</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2630</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c r="AS39" t="s">
        <v>2606</v>
      </c>
    </row>
    <row r="40" spans="1:45" x14ac:dyDescent="0.35">
      <c r="A40" t="s">
        <v>2595</v>
      </c>
      <c r="B40" t="s">
        <v>2674</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2630</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c r="AS40" t="s">
        <v>2606</v>
      </c>
    </row>
    <row r="41" spans="1:45" x14ac:dyDescent="0.35">
      <c r="A41" t="s">
        <v>2595</v>
      </c>
      <c r="B41" t="s">
        <v>2674</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2630</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c r="AS41" t="s">
        <v>2606</v>
      </c>
    </row>
    <row r="42" spans="1:45" x14ac:dyDescent="0.35">
      <c r="A42" t="s">
        <v>2595</v>
      </c>
      <c r="B42" t="s">
        <v>2674</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2630</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c r="AS42" t="s">
        <v>2606</v>
      </c>
    </row>
    <row r="43" spans="1:45" x14ac:dyDescent="0.35">
      <c r="A43" t="s">
        <v>2595</v>
      </c>
      <c r="B43" t="s">
        <v>2674</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2630</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c r="AS43" t="s">
        <v>2606</v>
      </c>
    </row>
    <row r="44" spans="1:45" s="13" customFormat="1" x14ac:dyDescent="0.35">
      <c r="A44" s="13" t="s">
        <v>2595</v>
      </c>
      <c r="B44" s="13" t="s">
        <v>2674</v>
      </c>
      <c r="C44" s="13" t="s">
        <v>2593</v>
      </c>
      <c r="D44" s="13" t="s">
        <v>1430</v>
      </c>
      <c r="E44" s="13" t="s">
        <v>1431</v>
      </c>
      <c r="F44" s="13" t="s">
        <v>2605</v>
      </c>
      <c r="G44" s="13" t="s">
        <v>42</v>
      </c>
      <c r="H44" s="13" t="s">
        <v>40</v>
      </c>
      <c r="I44" s="13" t="s">
        <v>2597</v>
      </c>
      <c r="J44" s="13">
        <v>-37.299999999999997</v>
      </c>
      <c r="K44" s="13">
        <v>142.5</v>
      </c>
      <c r="L44" s="13" t="s">
        <v>2596</v>
      </c>
      <c r="M44" s="13" t="s">
        <v>2594</v>
      </c>
      <c r="N44" s="13" t="s">
        <v>39</v>
      </c>
      <c r="O44" s="13" t="s">
        <v>39</v>
      </c>
      <c r="P44" s="13" t="s">
        <v>39</v>
      </c>
      <c r="Q44" s="13" t="s">
        <v>39</v>
      </c>
      <c r="R44" s="13" t="s">
        <v>39</v>
      </c>
      <c r="S44" s="13" t="s">
        <v>39</v>
      </c>
      <c r="T44" s="13" t="s">
        <v>39</v>
      </c>
      <c r="U44" s="13" t="s">
        <v>2630</v>
      </c>
      <c r="V44" s="13">
        <v>4</v>
      </c>
      <c r="W44" s="13">
        <v>30</v>
      </c>
      <c r="X44" s="13">
        <v>15</v>
      </c>
      <c r="Y44" s="13" t="s">
        <v>39</v>
      </c>
      <c r="Z44" s="13" t="s">
        <v>2601</v>
      </c>
      <c r="AA44" s="13" t="s">
        <v>39</v>
      </c>
      <c r="AB44" s="13">
        <v>1500</v>
      </c>
      <c r="AD44" s="13" t="s">
        <v>40</v>
      </c>
      <c r="AF44" s="13" t="s">
        <v>42</v>
      </c>
      <c r="AG44" s="13" t="s">
        <v>2602</v>
      </c>
      <c r="AI44" s="13" t="s">
        <v>39</v>
      </c>
      <c r="AJ44" s="13" t="s">
        <v>2603</v>
      </c>
      <c r="AK44" s="13">
        <v>0.36599999999999999</v>
      </c>
      <c r="AL44" s="13" t="s">
        <v>39</v>
      </c>
      <c r="AM44" s="13" t="s">
        <v>39</v>
      </c>
      <c r="AN44" s="13">
        <v>2</v>
      </c>
      <c r="AO44" s="13">
        <v>10</v>
      </c>
      <c r="AP44" s="15">
        <v>24.073999999999998</v>
      </c>
      <c r="AQ44" s="13">
        <v>15</v>
      </c>
      <c r="AR44" s="13" t="s">
        <v>2604</v>
      </c>
      <c r="AS44" s="13" t="s">
        <v>2606</v>
      </c>
    </row>
    <row r="45" spans="1:45" x14ac:dyDescent="0.35">
      <c r="A45" t="s">
        <v>2595</v>
      </c>
      <c r="B45" t="s">
        <v>2674</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c r="AS45" t="s">
        <v>2606</v>
      </c>
    </row>
    <row r="46" spans="1:45" x14ac:dyDescent="0.35">
      <c r="A46" t="s">
        <v>2595</v>
      </c>
      <c r="B46" t="s">
        <v>2674</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c r="AS46" t="s">
        <v>2606</v>
      </c>
    </row>
    <row r="47" spans="1:45" x14ac:dyDescent="0.35">
      <c r="A47" t="s">
        <v>2595</v>
      </c>
      <c r="B47" t="s">
        <v>2674</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c r="AS47" t="s">
        <v>2606</v>
      </c>
    </row>
    <row r="48" spans="1:45" x14ac:dyDescent="0.35">
      <c r="A48" t="s">
        <v>2595</v>
      </c>
      <c r="B48" t="s">
        <v>2674</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c r="AS48" t="s">
        <v>2606</v>
      </c>
    </row>
    <row r="49" spans="1:45" x14ac:dyDescent="0.35">
      <c r="A49" t="s">
        <v>2595</v>
      </c>
      <c r="B49" t="s">
        <v>2674</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c r="AS49" t="s">
        <v>2606</v>
      </c>
    </row>
    <row r="50" spans="1:45" x14ac:dyDescent="0.35">
      <c r="A50" t="s">
        <v>2595</v>
      </c>
      <c r="B50" t="s">
        <v>2674</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c r="AS50" t="s">
        <v>2606</v>
      </c>
    </row>
    <row r="51" spans="1:45" x14ac:dyDescent="0.35">
      <c r="A51" t="s">
        <v>2595</v>
      </c>
      <c r="B51" t="s">
        <v>2674</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c r="AS51" t="s">
        <v>2606</v>
      </c>
    </row>
    <row r="52" spans="1:45" x14ac:dyDescent="0.35">
      <c r="A52" t="s">
        <v>2595</v>
      </c>
      <c r="B52" t="s">
        <v>2674</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c r="AS52" t="s">
        <v>2606</v>
      </c>
    </row>
    <row r="53" spans="1:45" x14ac:dyDescent="0.35">
      <c r="A53" t="s">
        <v>2595</v>
      </c>
      <c r="B53" t="s">
        <v>2674</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c r="AS53" t="s">
        <v>2606</v>
      </c>
    </row>
    <row r="54" spans="1:45" x14ac:dyDescent="0.35">
      <c r="A54" t="s">
        <v>2595</v>
      </c>
      <c r="B54" t="s">
        <v>2674</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c r="AS54" t="s">
        <v>2606</v>
      </c>
    </row>
    <row r="55" spans="1:45" x14ac:dyDescent="0.35">
      <c r="A55" t="s">
        <v>2595</v>
      </c>
      <c r="B55" t="s">
        <v>2674</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c r="AS55" t="s">
        <v>2606</v>
      </c>
    </row>
    <row r="56" spans="1:45" x14ac:dyDescent="0.35">
      <c r="A56" t="s">
        <v>2595</v>
      </c>
      <c r="B56" t="s">
        <v>2674</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c r="AS56" t="s">
        <v>2606</v>
      </c>
    </row>
    <row r="57" spans="1:45" x14ac:dyDescent="0.35">
      <c r="A57" t="s">
        <v>2595</v>
      </c>
      <c r="B57" t="s">
        <v>2674</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c r="AS57" t="s">
        <v>2606</v>
      </c>
    </row>
    <row r="58" spans="1:45" s="13" customFormat="1" x14ac:dyDescent="0.35">
      <c r="A58" s="13" t="s">
        <v>2595</v>
      </c>
      <c r="B58" s="13" t="s">
        <v>2674</v>
      </c>
      <c r="C58" s="13" t="s">
        <v>2593</v>
      </c>
      <c r="D58" s="13" t="s">
        <v>1430</v>
      </c>
      <c r="E58" s="13" t="s">
        <v>1431</v>
      </c>
      <c r="F58" s="13" t="s">
        <v>2605</v>
      </c>
      <c r="G58" s="13" t="s">
        <v>42</v>
      </c>
      <c r="H58" s="13" t="s">
        <v>40</v>
      </c>
      <c r="I58" s="13" t="s">
        <v>2597</v>
      </c>
      <c r="J58" s="13">
        <v>-37.299999999999997</v>
      </c>
      <c r="K58" s="13">
        <v>142.5</v>
      </c>
      <c r="L58" s="13" t="s">
        <v>2596</v>
      </c>
      <c r="M58" s="13" t="s">
        <v>2594</v>
      </c>
      <c r="N58" s="13" t="s">
        <v>39</v>
      </c>
      <c r="O58" s="13" t="s">
        <v>39</v>
      </c>
      <c r="P58" s="13" t="s">
        <v>39</v>
      </c>
      <c r="Q58" s="13" t="s">
        <v>39</v>
      </c>
      <c r="R58" s="13" t="s">
        <v>39</v>
      </c>
      <c r="S58" s="13" t="s">
        <v>39</v>
      </c>
      <c r="T58" s="13" t="s">
        <v>39</v>
      </c>
      <c r="U58" s="13" t="s">
        <v>48</v>
      </c>
      <c r="V58" s="13" t="s">
        <v>39</v>
      </c>
      <c r="W58" s="13" t="s">
        <v>39</v>
      </c>
      <c r="X58" s="13">
        <v>15</v>
      </c>
      <c r="Y58" s="13" t="s">
        <v>39</v>
      </c>
      <c r="Z58" s="13" t="s">
        <v>2601</v>
      </c>
      <c r="AA58" s="13" t="s">
        <v>39</v>
      </c>
      <c r="AB58" s="13">
        <v>1500</v>
      </c>
      <c r="AD58" s="13" t="s">
        <v>40</v>
      </c>
      <c r="AF58" s="13" t="s">
        <v>42</v>
      </c>
      <c r="AG58" s="13" t="s">
        <v>2602</v>
      </c>
      <c r="AI58" s="13" t="s">
        <v>39</v>
      </c>
      <c r="AJ58" s="13" t="s">
        <v>2603</v>
      </c>
      <c r="AK58" s="13">
        <v>16.358000000000001</v>
      </c>
      <c r="AL58" s="13" t="s">
        <v>39</v>
      </c>
      <c r="AM58" s="13" t="s">
        <v>39</v>
      </c>
      <c r="AN58" s="13">
        <v>2</v>
      </c>
      <c r="AO58" s="13">
        <v>10</v>
      </c>
      <c r="AP58" s="15">
        <v>28.966000000000001</v>
      </c>
      <c r="AQ58" s="13">
        <v>15</v>
      </c>
      <c r="AR58" s="13" t="s">
        <v>2604</v>
      </c>
      <c r="AS58" s="13" t="s">
        <v>2606</v>
      </c>
    </row>
    <row r="59" spans="1:45" x14ac:dyDescent="0.35">
      <c r="A59" t="s">
        <v>2595</v>
      </c>
      <c r="B59" t="s">
        <v>2674</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2630</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c r="AS59" t="s">
        <v>2606</v>
      </c>
    </row>
    <row r="60" spans="1:45" x14ac:dyDescent="0.35">
      <c r="A60" t="s">
        <v>2595</v>
      </c>
      <c r="B60" t="s">
        <v>2674</v>
      </c>
      <c r="C60" t="s">
        <v>2593</v>
      </c>
      <c r="D60" t="s">
        <v>1430</v>
      </c>
      <c r="E60" t="s">
        <v>1431</v>
      </c>
      <c r="F60" t="s">
        <v>2605</v>
      </c>
      <c r="G60" t="s">
        <v>42</v>
      </c>
      <c r="H60" t="s">
        <v>40</v>
      </c>
      <c r="I60" t="s">
        <v>2599</v>
      </c>
      <c r="J60">
        <v>-39.033329999999999</v>
      </c>
      <c r="K60">
        <v>147.38329999999999</v>
      </c>
      <c r="L60" t="s">
        <v>2660</v>
      </c>
      <c r="M60" t="s">
        <v>2594</v>
      </c>
      <c r="N60" t="s">
        <v>39</v>
      </c>
      <c r="O60" t="s">
        <v>39</v>
      </c>
      <c r="P60" t="s">
        <v>39</v>
      </c>
      <c r="Q60" t="s">
        <v>39</v>
      </c>
      <c r="R60" t="s">
        <v>39</v>
      </c>
      <c r="S60" t="s">
        <v>39</v>
      </c>
      <c r="T60" t="s">
        <v>39</v>
      </c>
      <c r="U60" t="s">
        <v>2630</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c r="AS60" t="s">
        <v>2606</v>
      </c>
    </row>
    <row r="61" spans="1:45" x14ac:dyDescent="0.35">
      <c r="A61" t="s">
        <v>2595</v>
      </c>
      <c r="B61" t="s">
        <v>2674</v>
      </c>
      <c r="C61" t="s">
        <v>2593</v>
      </c>
      <c r="D61" t="s">
        <v>1430</v>
      </c>
      <c r="E61" t="s">
        <v>1431</v>
      </c>
      <c r="F61" t="s">
        <v>2605</v>
      </c>
      <c r="G61" t="s">
        <v>42</v>
      </c>
      <c r="H61" t="s">
        <v>40</v>
      </c>
      <c r="I61" t="s">
        <v>2599</v>
      </c>
      <c r="J61">
        <v>-39.033329999999999</v>
      </c>
      <c r="K61">
        <v>148.38329999999999</v>
      </c>
      <c r="L61" t="s">
        <v>2661</v>
      </c>
      <c r="M61" t="s">
        <v>2594</v>
      </c>
      <c r="N61" t="s">
        <v>39</v>
      </c>
      <c r="O61" t="s">
        <v>39</v>
      </c>
      <c r="P61" t="s">
        <v>39</v>
      </c>
      <c r="Q61" t="s">
        <v>39</v>
      </c>
      <c r="R61" t="s">
        <v>39</v>
      </c>
      <c r="S61" t="s">
        <v>39</v>
      </c>
      <c r="T61" t="s">
        <v>39</v>
      </c>
      <c r="U61" t="s">
        <v>2630</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c r="AS61" t="s">
        <v>2606</v>
      </c>
    </row>
    <row r="62" spans="1:45" x14ac:dyDescent="0.35">
      <c r="A62" t="s">
        <v>2595</v>
      </c>
      <c r="B62" t="s">
        <v>2674</v>
      </c>
      <c r="C62" t="s">
        <v>2593</v>
      </c>
      <c r="D62" t="s">
        <v>1430</v>
      </c>
      <c r="E62" t="s">
        <v>1431</v>
      </c>
      <c r="F62" t="s">
        <v>2605</v>
      </c>
      <c r="G62" t="s">
        <v>42</v>
      </c>
      <c r="H62" t="s">
        <v>40</v>
      </c>
      <c r="I62" t="s">
        <v>2599</v>
      </c>
      <c r="J62">
        <v>-39.033329999999999</v>
      </c>
      <c r="K62">
        <v>149.38329999999999</v>
      </c>
      <c r="L62" t="s">
        <v>2662</v>
      </c>
      <c r="M62" t="s">
        <v>2594</v>
      </c>
      <c r="N62" t="s">
        <v>39</v>
      </c>
      <c r="O62" t="s">
        <v>39</v>
      </c>
      <c r="P62" t="s">
        <v>39</v>
      </c>
      <c r="Q62" t="s">
        <v>39</v>
      </c>
      <c r="R62" t="s">
        <v>39</v>
      </c>
      <c r="S62" t="s">
        <v>39</v>
      </c>
      <c r="T62" t="s">
        <v>39</v>
      </c>
      <c r="U62" t="s">
        <v>2630</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c r="AS62" t="s">
        <v>2606</v>
      </c>
    </row>
    <row r="63" spans="1:45" x14ac:dyDescent="0.35">
      <c r="A63" t="s">
        <v>2595</v>
      </c>
      <c r="B63" t="s">
        <v>2674</v>
      </c>
      <c r="C63" t="s">
        <v>2593</v>
      </c>
      <c r="D63" t="s">
        <v>1430</v>
      </c>
      <c r="E63" t="s">
        <v>1431</v>
      </c>
      <c r="F63" t="s">
        <v>2605</v>
      </c>
      <c r="G63" t="s">
        <v>42</v>
      </c>
      <c r="H63" t="s">
        <v>40</v>
      </c>
      <c r="I63" t="s">
        <v>2599</v>
      </c>
      <c r="J63">
        <v>-39.033329999999999</v>
      </c>
      <c r="K63">
        <v>150.38329999999999</v>
      </c>
      <c r="L63" t="s">
        <v>2663</v>
      </c>
      <c r="M63" t="s">
        <v>2594</v>
      </c>
      <c r="N63" t="s">
        <v>39</v>
      </c>
      <c r="O63" t="s">
        <v>39</v>
      </c>
      <c r="P63" t="s">
        <v>39</v>
      </c>
      <c r="Q63" t="s">
        <v>39</v>
      </c>
      <c r="R63" t="s">
        <v>39</v>
      </c>
      <c r="S63" t="s">
        <v>39</v>
      </c>
      <c r="T63" t="s">
        <v>39</v>
      </c>
      <c r="U63" t="s">
        <v>2630</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c r="AS63" t="s">
        <v>2606</v>
      </c>
    </row>
    <row r="64" spans="1:45" x14ac:dyDescent="0.35">
      <c r="A64" t="s">
        <v>2595</v>
      </c>
      <c r="B64" t="s">
        <v>2674</v>
      </c>
      <c r="C64" t="s">
        <v>2593</v>
      </c>
      <c r="D64" t="s">
        <v>1430</v>
      </c>
      <c r="E64" t="s">
        <v>1431</v>
      </c>
      <c r="F64" t="s">
        <v>2605</v>
      </c>
      <c r="G64" t="s">
        <v>42</v>
      </c>
      <c r="H64" t="s">
        <v>40</v>
      </c>
      <c r="I64" t="s">
        <v>2599</v>
      </c>
      <c r="J64">
        <v>-39.033329999999999</v>
      </c>
      <c r="K64">
        <v>151.38329999999999</v>
      </c>
      <c r="L64" t="s">
        <v>2664</v>
      </c>
      <c r="M64" t="s">
        <v>2594</v>
      </c>
      <c r="N64" t="s">
        <v>39</v>
      </c>
      <c r="O64" t="s">
        <v>39</v>
      </c>
      <c r="P64" t="s">
        <v>39</v>
      </c>
      <c r="Q64" t="s">
        <v>39</v>
      </c>
      <c r="R64" t="s">
        <v>39</v>
      </c>
      <c r="S64" t="s">
        <v>39</v>
      </c>
      <c r="T64" t="s">
        <v>39</v>
      </c>
      <c r="U64" t="s">
        <v>2630</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c r="AS64" t="s">
        <v>2606</v>
      </c>
    </row>
    <row r="65" spans="1:45" x14ac:dyDescent="0.35">
      <c r="A65" t="s">
        <v>2595</v>
      </c>
      <c r="B65" t="s">
        <v>2674</v>
      </c>
      <c r="C65" t="s">
        <v>2593</v>
      </c>
      <c r="D65" t="s">
        <v>1430</v>
      </c>
      <c r="E65" t="s">
        <v>1431</v>
      </c>
      <c r="F65" t="s">
        <v>2605</v>
      </c>
      <c r="G65" t="s">
        <v>42</v>
      </c>
      <c r="H65" t="s">
        <v>40</v>
      </c>
      <c r="I65" t="s">
        <v>2599</v>
      </c>
      <c r="J65">
        <v>-39.033329999999999</v>
      </c>
      <c r="K65">
        <v>152.38329999999999</v>
      </c>
      <c r="L65" t="s">
        <v>2665</v>
      </c>
      <c r="M65" t="s">
        <v>2594</v>
      </c>
      <c r="N65" t="s">
        <v>39</v>
      </c>
      <c r="O65" t="s">
        <v>39</v>
      </c>
      <c r="P65" t="s">
        <v>39</v>
      </c>
      <c r="Q65" t="s">
        <v>39</v>
      </c>
      <c r="R65" t="s">
        <v>39</v>
      </c>
      <c r="S65" t="s">
        <v>39</v>
      </c>
      <c r="T65" t="s">
        <v>39</v>
      </c>
      <c r="U65" t="s">
        <v>2630</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c r="AS65" t="s">
        <v>2606</v>
      </c>
    </row>
    <row r="66" spans="1:45" x14ac:dyDescent="0.35">
      <c r="A66" t="s">
        <v>2595</v>
      </c>
      <c r="B66" t="s">
        <v>2674</v>
      </c>
      <c r="C66" t="s">
        <v>2593</v>
      </c>
      <c r="D66" t="s">
        <v>1430</v>
      </c>
      <c r="E66" t="s">
        <v>1431</v>
      </c>
      <c r="F66" t="s">
        <v>2605</v>
      </c>
      <c r="G66" t="s">
        <v>42</v>
      </c>
      <c r="H66" t="s">
        <v>40</v>
      </c>
      <c r="I66" t="s">
        <v>2599</v>
      </c>
      <c r="J66">
        <v>-39.033329999999999</v>
      </c>
      <c r="K66">
        <v>153.38329999999999</v>
      </c>
      <c r="L66" t="s">
        <v>2666</v>
      </c>
      <c r="M66" t="s">
        <v>2594</v>
      </c>
      <c r="N66" t="s">
        <v>39</v>
      </c>
      <c r="O66" t="s">
        <v>39</v>
      </c>
      <c r="P66" t="s">
        <v>39</v>
      </c>
      <c r="Q66" t="s">
        <v>39</v>
      </c>
      <c r="R66" t="s">
        <v>39</v>
      </c>
      <c r="S66" t="s">
        <v>39</v>
      </c>
      <c r="T66" t="s">
        <v>39</v>
      </c>
      <c r="U66" t="s">
        <v>2630</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c r="AS66" t="s">
        <v>2606</v>
      </c>
    </row>
    <row r="67" spans="1:45" x14ac:dyDescent="0.35">
      <c r="A67" t="s">
        <v>2595</v>
      </c>
      <c r="B67" t="s">
        <v>2674</v>
      </c>
      <c r="C67" t="s">
        <v>2593</v>
      </c>
      <c r="D67" t="s">
        <v>1430</v>
      </c>
      <c r="E67" t="s">
        <v>1431</v>
      </c>
      <c r="F67" t="s">
        <v>2605</v>
      </c>
      <c r="G67" t="s">
        <v>42</v>
      </c>
      <c r="H67" t="s">
        <v>40</v>
      </c>
      <c r="I67" t="s">
        <v>2599</v>
      </c>
      <c r="J67">
        <v>-39.033329999999999</v>
      </c>
      <c r="K67">
        <v>154.38329999999999</v>
      </c>
      <c r="L67" t="s">
        <v>2667</v>
      </c>
      <c r="M67" t="s">
        <v>2594</v>
      </c>
      <c r="N67" t="s">
        <v>39</v>
      </c>
      <c r="O67" t="s">
        <v>39</v>
      </c>
      <c r="P67" t="s">
        <v>39</v>
      </c>
      <c r="Q67" t="s">
        <v>39</v>
      </c>
      <c r="R67" t="s">
        <v>39</v>
      </c>
      <c r="S67" t="s">
        <v>39</v>
      </c>
      <c r="T67" t="s">
        <v>39</v>
      </c>
      <c r="U67" t="s">
        <v>2630</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c r="AS67" t="s">
        <v>2606</v>
      </c>
    </row>
    <row r="68" spans="1:45" x14ac:dyDescent="0.35">
      <c r="A68" t="s">
        <v>2595</v>
      </c>
      <c r="B68" t="s">
        <v>2674</v>
      </c>
      <c r="C68" t="s">
        <v>2593</v>
      </c>
      <c r="D68" t="s">
        <v>1430</v>
      </c>
      <c r="E68" t="s">
        <v>1431</v>
      </c>
      <c r="F68" t="s">
        <v>2605</v>
      </c>
      <c r="G68" t="s">
        <v>42</v>
      </c>
      <c r="H68" t="s">
        <v>40</v>
      </c>
      <c r="I68" t="s">
        <v>2599</v>
      </c>
      <c r="J68">
        <v>-39.033329999999999</v>
      </c>
      <c r="K68">
        <v>155.38329999999999</v>
      </c>
      <c r="L68" t="s">
        <v>2668</v>
      </c>
      <c r="M68" t="s">
        <v>2594</v>
      </c>
      <c r="N68" t="s">
        <v>39</v>
      </c>
      <c r="O68" t="s">
        <v>39</v>
      </c>
      <c r="P68" t="s">
        <v>39</v>
      </c>
      <c r="Q68" t="s">
        <v>39</v>
      </c>
      <c r="R68" t="s">
        <v>39</v>
      </c>
      <c r="S68" t="s">
        <v>39</v>
      </c>
      <c r="T68" t="s">
        <v>39</v>
      </c>
      <c r="U68" t="s">
        <v>2630</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c r="AS68" t="s">
        <v>2606</v>
      </c>
    </row>
    <row r="69" spans="1:45" x14ac:dyDescent="0.35">
      <c r="A69" t="s">
        <v>2595</v>
      </c>
      <c r="B69" t="s">
        <v>2674</v>
      </c>
      <c r="C69" t="s">
        <v>2593</v>
      </c>
      <c r="D69" t="s">
        <v>1430</v>
      </c>
      <c r="E69" t="s">
        <v>1431</v>
      </c>
      <c r="F69" t="s">
        <v>2605</v>
      </c>
      <c r="G69" t="s">
        <v>42</v>
      </c>
      <c r="H69" t="s">
        <v>40</v>
      </c>
      <c r="I69" t="s">
        <v>2599</v>
      </c>
      <c r="J69">
        <v>-39.033329999999999</v>
      </c>
      <c r="K69">
        <v>156.38329999999999</v>
      </c>
      <c r="L69" t="s">
        <v>2669</v>
      </c>
      <c r="M69" t="s">
        <v>2594</v>
      </c>
      <c r="N69" t="s">
        <v>39</v>
      </c>
      <c r="O69" t="s">
        <v>39</v>
      </c>
      <c r="P69" t="s">
        <v>39</v>
      </c>
      <c r="Q69" t="s">
        <v>39</v>
      </c>
      <c r="R69" t="s">
        <v>39</v>
      </c>
      <c r="S69" t="s">
        <v>39</v>
      </c>
      <c r="T69" t="s">
        <v>39</v>
      </c>
      <c r="U69" t="s">
        <v>2630</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c r="AS69" t="s">
        <v>2606</v>
      </c>
    </row>
    <row r="70" spans="1:45" x14ac:dyDescent="0.35">
      <c r="A70" t="s">
        <v>2595</v>
      </c>
      <c r="B70" t="s">
        <v>2674</v>
      </c>
      <c r="C70" t="s">
        <v>2593</v>
      </c>
      <c r="D70" t="s">
        <v>1430</v>
      </c>
      <c r="E70" t="s">
        <v>1431</v>
      </c>
      <c r="F70" t="s">
        <v>2605</v>
      </c>
      <c r="G70" t="s">
        <v>42</v>
      </c>
      <c r="H70" t="s">
        <v>40</v>
      </c>
      <c r="I70" t="s">
        <v>2599</v>
      </c>
      <c r="J70">
        <v>-39.033329999999999</v>
      </c>
      <c r="K70">
        <v>157.38329999999999</v>
      </c>
      <c r="L70" t="s">
        <v>2670</v>
      </c>
      <c r="M70" t="s">
        <v>2594</v>
      </c>
      <c r="N70" t="s">
        <v>39</v>
      </c>
      <c r="O70" t="s">
        <v>39</v>
      </c>
      <c r="P70" t="s">
        <v>39</v>
      </c>
      <c r="Q70" t="s">
        <v>39</v>
      </c>
      <c r="R70" t="s">
        <v>39</v>
      </c>
      <c r="S70" t="s">
        <v>39</v>
      </c>
      <c r="T70" t="s">
        <v>39</v>
      </c>
      <c r="U70" t="s">
        <v>2630</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c r="AS70" t="s">
        <v>2606</v>
      </c>
    </row>
    <row r="71" spans="1:45" x14ac:dyDescent="0.35">
      <c r="A71" t="s">
        <v>2595</v>
      </c>
      <c r="B71" t="s">
        <v>2674</v>
      </c>
      <c r="C71" t="s">
        <v>2593</v>
      </c>
      <c r="D71" t="s">
        <v>1430</v>
      </c>
      <c r="E71" t="s">
        <v>1431</v>
      </c>
      <c r="F71" t="s">
        <v>2605</v>
      </c>
      <c r="G71" t="s">
        <v>42</v>
      </c>
      <c r="H71" t="s">
        <v>40</v>
      </c>
      <c r="I71" t="s">
        <v>2599</v>
      </c>
      <c r="J71">
        <v>-39.033329999999999</v>
      </c>
      <c r="K71">
        <v>158.38329999999999</v>
      </c>
      <c r="L71" t="s">
        <v>2671</v>
      </c>
      <c r="M71" t="s">
        <v>2594</v>
      </c>
      <c r="N71" t="s">
        <v>39</v>
      </c>
      <c r="O71" t="s">
        <v>39</v>
      </c>
      <c r="P71" t="s">
        <v>39</v>
      </c>
      <c r="Q71" t="s">
        <v>39</v>
      </c>
      <c r="R71" t="s">
        <v>39</v>
      </c>
      <c r="S71" t="s">
        <v>39</v>
      </c>
      <c r="T71" t="s">
        <v>39</v>
      </c>
      <c r="U71" t="s">
        <v>2630</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c r="AS71" t="s">
        <v>2606</v>
      </c>
    </row>
    <row r="72" spans="1:45" s="13" customFormat="1" x14ac:dyDescent="0.35">
      <c r="A72" s="13" t="s">
        <v>2595</v>
      </c>
      <c r="B72" s="13" t="s">
        <v>2674</v>
      </c>
      <c r="C72" s="13" t="s">
        <v>2593</v>
      </c>
      <c r="D72" s="13" t="s">
        <v>1430</v>
      </c>
      <c r="E72" s="13" t="s">
        <v>1431</v>
      </c>
      <c r="F72" s="13" t="s">
        <v>2605</v>
      </c>
      <c r="G72" s="13" t="s">
        <v>42</v>
      </c>
      <c r="H72" s="13" t="s">
        <v>40</v>
      </c>
      <c r="I72" s="13" t="s">
        <v>2599</v>
      </c>
      <c r="J72" s="13">
        <v>-39.033329999999999</v>
      </c>
      <c r="K72" s="13">
        <v>159.38329999999999</v>
      </c>
      <c r="L72" s="13" t="s">
        <v>2672</v>
      </c>
      <c r="M72" s="13" t="s">
        <v>2594</v>
      </c>
      <c r="N72" s="13" t="s">
        <v>39</v>
      </c>
      <c r="O72" s="13" t="s">
        <v>39</v>
      </c>
      <c r="P72" s="13" t="s">
        <v>39</v>
      </c>
      <c r="Q72" s="13" t="s">
        <v>39</v>
      </c>
      <c r="R72" s="13" t="s">
        <v>39</v>
      </c>
      <c r="S72" s="13" t="s">
        <v>39</v>
      </c>
      <c r="T72" s="13" t="s">
        <v>39</v>
      </c>
      <c r="U72" s="13" t="s">
        <v>2630</v>
      </c>
      <c r="V72" s="13">
        <v>4</v>
      </c>
      <c r="W72" s="13">
        <v>30</v>
      </c>
      <c r="X72" s="13">
        <v>15</v>
      </c>
      <c r="Y72" s="13" t="s">
        <v>39</v>
      </c>
      <c r="Z72" s="13" t="s">
        <v>2601</v>
      </c>
      <c r="AA72" s="13" t="s">
        <v>39</v>
      </c>
      <c r="AB72" s="13">
        <v>1500</v>
      </c>
      <c r="AD72" s="13" t="s">
        <v>40</v>
      </c>
      <c r="AF72" s="13" t="s">
        <v>42</v>
      </c>
      <c r="AG72" s="13" t="s">
        <v>2602</v>
      </c>
      <c r="AI72" s="13" t="s">
        <v>39</v>
      </c>
      <c r="AJ72" s="13" t="s">
        <v>2603</v>
      </c>
      <c r="AK72" s="13">
        <v>0.63</v>
      </c>
      <c r="AL72" s="13" t="s">
        <v>39</v>
      </c>
      <c r="AM72" s="13" t="s">
        <v>39</v>
      </c>
      <c r="AN72" s="13">
        <v>2</v>
      </c>
      <c r="AO72" s="13">
        <v>10</v>
      </c>
      <c r="AP72" s="15">
        <v>16.757999999999999</v>
      </c>
      <c r="AQ72" s="13">
        <v>15</v>
      </c>
      <c r="AR72" s="13" t="s">
        <v>2604</v>
      </c>
      <c r="AS72" s="13" t="s">
        <v>2606</v>
      </c>
    </row>
    <row r="73" spans="1:45" x14ac:dyDescent="0.35">
      <c r="A73" t="s">
        <v>2595</v>
      </c>
      <c r="B73" t="s">
        <v>2674</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c r="AS73" t="s">
        <v>2606</v>
      </c>
    </row>
    <row r="74" spans="1:45" x14ac:dyDescent="0.35">
      <c r="A74" t="s">
        <v>2595</v>
      </c>
      <c r="B74" t="s">
        <v>2674</v>
      </c>
      <c r="C74" t="s">
        <v>2593</v>
      </c>
      <c r="D74" t="s">
        <v>1430</v>
      </c>
      <c r="E74" t="s">
        <v>1431</v>
      </c>
      <c r="F74" t="s">
        <v>2605</v>
      </c>
      <c r="G74" t="s">
        <v>42</v>
      </c>
      <c r="H74" t="s">
        <v>40</v>
      </c>
      <c r="I74" t="s">
        <v>2599</v>
      </c>
      <c r="J74">
        <v>-39.033329999999999</v>
      </c>
      <c r="K74">
        <v>147.38329999999999</v>
      </c>
      <c r="L74" t="s">
        <v>2660</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c r="AS74" t="s">
        <v>2606</v>
      </c>
    </row>
    <row r="75" spans="1:45" x14ac:dyDescent="0.35">
      <c r="A75" t="s">
        <v>2595</v>
      </c>
      <c r="B75" t="s">
        <v>2674</v>
      </c>
      <c r="C75" t="s">
        <v>2593</v>
      </c>
      <c r="D75" t="s">
        <v>1430</v>
      </c>
      <c r="E75" t="s">
        <v>1431</v>
      </c>
      <c r="F75" t="s">
        <v>2605</v>
      </c>
      <c r="G75" t="s">
        <v>42</v>
      </c>
      <c r="H75" t="s">
        <v>40</v>
      </c>
      <c r="I75" t="s">
        <v>2599</v>
      </c>
      <c r="J75">
        <v>-39.033329999999999</v>
      </c>
      <c r="K75">
        <v>148.38329999999999</v>
      </c>
      <c r="L75" t="s">
        <v>2661</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c r="AS75" t="s">
        <v>2606</v>
      </c>
    </row>
    <row r="76" spans="1:45" x14ac:dyDescent="0.35">
      <c r="A76" t="s">
        <v>2595</v>
      </c>
      <c r="B76" t="s">
        <v>2674</v>
      </c>
      <c r="C76" t="s">
        <v>2593</v>
      </c>
      <c r="D76" t="s">
        <v>1430</v>
      </c>
      <c r="E76" t="s">
        <v>1431</v>
      </c>
      <c r="F76" t="s">
        <v>2605</v>
      </c>
      <c r="G76" t="s">
        <v>42</v>
      </c>
      <c r="H76" t="s">
        <v>40</v>
      </c>
      <c r="I76" t="s">
        <v>2599</v>
      </c>
      <c r="J76">
        <v>-39.033329999999999</v>
      </c>
      <c r="K76">
        <v>149.38329999999999</v>
      </c>
      <c r="L76" t="s">
        <v>2662</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c r="AS76" t="s">
        <v>2606</v>
      </c>
    </row>
    <row r="77" spans="1:45" x14ac:dyDescent="0.35">
      <c r="A77" t="s">
        <v>2595</v>
      </c>
      <c r="B77" t="s">
        <v>2674</v>
      </c>
      <c r="C77" t="s">
        <v>2593</v>
      </c>
      <c r="D77" t="s">
        <v>1430</v>
      </c>
      <c r="E77" t="s">
        <v>1431</v>
      </c>
      <c r="F77" t="s">
        <v>2605</v>
      </c>
      <c r="G77" t="s">
        <v>42</v>
      </c>
      <c r="H77" t="s">
        <v>40</v>
      </c>
      <c r="I77" t="s">
        <v>2599</v>
      </c>
      <c r="J77">
        <v>-39.033329999999999</v>
      </c>
      <c r="K77">
        <v>150.38329999999999</v>
      </c>
      <c r="L77" t="s">
        <v>2663</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c r="AS77" t="s">
        <v>2606</v>
      </c>
    </row>
    <row r="78" spans="1:45" x14ac:dyDescent="0.35">
      <c r="A78" t="s">
        <v>2595</v>
      </c>
      <c r="B78" t="s">
        <v>2674</v>
      </c>
      <c r="C78" t="s">
        <v>2593</v>
      </c>
      <c r="D78" t="s">
        <v>1430</v>
      </c>
      <c r="E78" t="s">
        <v>1431</v>
      </c>
      <c r="F78" t="s">
        <v>2605</v>
      </c>
      <c r="G78" t="s">
        <v>42</v>
      </c>
      <c r="H78" t="s">
        <v>40</v>
      </c>
      <c r="I78" t="s">
        <v>2599</v>
      </c>
      <c r="J78">
        <v>-39.033329999999999</v>
      </c>
      <c r="K78">
        <v>151.38329999999999</v>
      </c>
      <c r="L78" t="s">
        <v>2664</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c r="AS78" t="s">
        <v>2606</v>
      </c>
    </row>
    <row r="79" spans="1:45" x14ac:dyDescent="0.35">
      <c r="A79" t="s">
        <v>2595</v>
      </c>
      <c r="B79" t="s">
        <v>2674</v>
      </c>
      <c r="C79" t="s">
        <v>2593</v>
      </c>
      <c r="D79" t="s">
        <v>1430</v>
      </c>
      <c r="E79" t="s">
        <v>1431</v>
      </c>
      <c r="F79" t="s">
        <v>2605</v>
      </c>
      <c r="G79" t="s">
        <v>42</v>
      </c>
      <c r="H79" t="s">
        <v>40</v>
      </c>
      <c r="I79" t="s">
        <v>2599</v>
      </c>
      <c r="J79">
        <v>-39.033329999999999</v>
      </c>
      <c r="K79">
        <v>152.38329999999999</v>
      </c>
      <c r="L79" t="s">
        <v>2665</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c r="AS79" t="s">
        <v>2606</v>
      </c>
    </row>
    <row r="80" spans="1:45" x14ac:dyDescent="0.35">
      <c r="A80" t="s">
        <v>2595</v>
      </c>
      <c r="B80" t="s">
        <v>2674</v>
      </c>
      <c r="C80" t="s">
        <v>2593</v>
      </c>
      <c r="D80" t="s">
        <v>1430</v>
      </c>
      <c r="E80" t="s">
        <v>1431</v>
      </c>
      <c r="F80" t="s">
        <v>2605</v>
      </c>
      <c r="G80" t="s">
        <v>42</v>
      </c>
      <c r="H80" t="s">
        <v>40</v>
      </c>
      <c r="I80" t="s">
        <v>2599</v>
      </c>
      <c r="J80">
        <v>-39.033329999999999</v>
      </c>
      <c r="K80">
        <v>153.38329999999999</v>
      </c>
      <c r="L80" t="s">
        <v>2666</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c r="AS80" t="s">
        <v>2606</v>
      </c>
    </row>
    <row r="81" spans="1:45" x14ac:dyDescent="0.35">
      <c r="A81" t="s">
        <v>2595</v>
      </c>
      <c r="B81" t="s">
        <v>2674</v>
      </c>
      <c r="C81" t="s">
        <v>2593</v>
      </c>
      <c r="D81" t="s">
        <v>1430</v>
      </c>
      <c r="E81" t="s">
        <v>1431</v>
      </c>
      <c r="F81" t="s">
        <v>2605</v>
      </c>
      <c r="G81" t="s">
        <v>42</v>
      </c>
      <c r="H81" t="s">
        <v>40</v>
      </c>
      <c r="I81" t="s">
        <v>2599</v>
      </c>
      <c r="J81">
        <v>-39.033329999999999</v>
      </c>
      <c r="K81">
        <v>154.38329999999999</v>
      </c>
      <c r="L81" t="s">
        <v>2667</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c r="AS81" t="s">
        <v>2606</v>
      </c>
    </row>
    <row r="82" spans="1:45" x14ac:dyDescent="0.35">
      <c r="A82" t="s">
        <v>2595</v>
      </c>
      <c r="B82" t="s">
        <v>2674</v>
      </c>
      <c r="C82" t="s">
        <v>2593</v>
      </c>
      <c r="D82" t="s">
        <v>1430</v>
      </c>
      <c r="E82" t="s">
        <v>1431</v>
      </c>
      <c r="F82" t="s">
        <v>2605</v>
      </c>
      <c r="G82" t="s">
        <v>42</v>
      </c>
      <c r="H82" t="s">
        <v>40</v>
      </c>
      <c r="I82" t="s">
        <v>2599</v>
      </c>
      <c r="J82">
        <v>-39.033329999999999</v>
      </c>
      <c r="K82">
        <v>155.38329999999999</v>
      </c>
      <c r="L82" t="s">
        <v>2668</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c r="AS82" t="s">
        <v>2606</v>
      </c>
    </row>
    <row r="83" spans="1:45" x14ac:dyDescent="0.35">
      <c r="A83" t="s">
        <v>2595</v>
      </c>
      <c r="B83" t="s">
        <v>2674</v>
      </c>
      <c r="C83" t="s">
        <v>2593</v>
      </c>
      <c r="D83" t="s">
        <v>1430</v>
      </c>
      <c r="E83" t="s">
        <v>1431</v>
      </c>
      <c r="F83" t="s">
        <v>2605</v>
      </c>
      <c r="G83" t="s">
        <v>42</v>
      </c>
      <c r="H83" t="s">
        <v>40</v>
      </c>
      <c r="I83" t="s">
        <v>2599</v>
      </c>
      <c r="J83">
        <v>-39.033329999999999</v>
      </c>
      <c r="K83">
        <v>156.38329999999999</v>
      </c>
      <c r="L83" t="s">
        <v>2669</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c r="AS83" t="s">
        <v>2606</v>
      </c>
    </row>
    <row r="84" spans="1:45" x14ac:dyDescent="0.35">
      <c r="A84" t="s">
        <v>2595</v>
      </c>
      <c r="B84" t="s">
        <v>2674</v>
      </c>
      <c r="C84" t="s">
        <v>2593</v>
      </c>
      <c r="D84" t="s">
        <v>1430</v>
      </c>
      <c r="E84" t="s">
        <v>1431</v>
      </c>
      <c r="F84" t="s">
        <v>2605</v>
      </c>
      <c r="G84" t="s">
        <v>42</v>
      </c>
      <c r="H84" t="s">
        <v>40</v>
      </c>
      <c r="I84" t="s">
        <v>2599</v>
      </c>
      <c r="J84">
        <v>-39.033329999999999</v>
      </c>
      <c r="K84">
        <v>157.38329999999999</v>
      </c>
      <c r="L84" t="s">
        <v>2670</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c r="AS84" t="s">
        <v>2606</v>
      </c>
    </row>
    <row r="85" spans="1:45" x14ac:dyDescent="0.35">
      <c r="A85" t="s">
        <v>2595</v>
      </c>
      <c r="B85" t="s">
        <v>2674</v>
      </c>
      <c r="C85" t="s">
        <v>2593</v>
      </c>
      <c r="D85" t="s">
        <v>1430</v>
      </c>
      <c r="E85" t="s">
        <v>1431</v>
      </c>
      <c r="F85" t="s">
        <v>2605</v>
      </c>
      <c r="G85" t="s">
        <v>42</v>
      </c>
      <c r="H85" t="s">
        <v>40</v>
      </c>
      <c r="I85" t="s">
        <v>2599</v>
      </c>
      <c r="J85">
        <v>-39.033329999999999</v>
      </c>
      <c r="K85">
        <v>158.38329999999999</v>
      </c>
      <c r="L85" t="s">
        <v>2671</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c r="AS85" t="s">
        <v>2606</v>
      </c>
    </row>
    <row r="86" spans="1:45" x14ac:dyDescent="0.35">
      <c r="A86" t="s">
        <v>2595</v>
      </c>
      <c r="B86" t="s">
        <v>2674</v>
      </c>
      <c r="C86" t="s">
        <v>2593</v>
      </c>
      <c r="D86" t="s">
        <v>1430</v>
      </c>
      <c r="E86" t="s">
        <v>1431</v>
      </c>
      <c r="F86" t="s">
        <v>2605</v>
      </c>
      <c r="G86" t="s">
        <v>42</v>
      </c>
      <c r="H86" t="s">
        <v>40</v>
      </c>
      <c r="I86" t="s">
        <v>2599</v>
      </c>
      <c r="J86">
        <v>-39.033329999999999</v>
      </c>
      <c r="K86">
        <v>157.38329999999999</v>
      </c>
      <c r="L86" t="s">
        <v>2670</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c r="AS86" t="s">
        <v>2606</v>
      </c>
    </row>
    <row r="87" spans="1:45" s="13" customFormat="1" x14ac:dyDescent="0.35">
      <c r="A87" s="13" t="s">
        <v>2595</v>
      </c>
      <c r="B87" s="13" t="s">
        <v>2674</v>
      </c>
      <c r="C87" s="13" t="s">
        <v>2593</v>
      </c>
      <c r="D87" s="13" t="s">
        <v>1430</v>
      </c>
      <c r="E87" s="13" t="s">
        <v>1431</v>
      </c>
      <c r="F87" s="13" t="s">
        <v>2605</v>
      </c>
      <c r="G87" s="13" t="s">
        <v>42</v>
      </c>
      <c r="H87" s="13" t="s">
        <v>40</v>
      </c>
      <c r="I87" s="13" t="s">
        <v>2599</v>
      </c>
      <c r="J87" s="13">
        <v>-39.033329999999999</v>
      </c>
      <c r="K87" s="13">
        <v>158.38329999999999</v>
      </c>
      <c r="L87" s="13" t="s">
        <v>2671</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c r="AS87" s="13" t="s">
        <v>2606</v>
      </c>
    </row>
    <row r="88" spans="1:45" x14ac:dyDescent="0.35">
      <c r="A88" t="s">
        <v>1436</v>
      </c>
      <c r="B88" t="s">
        <v>2674</v>
      </c>
      <c r="C88" t="s">
        <v>2593</v>
      </c>
      <c r="D88" t="s">
        <v>883</v>
      </c>
      <c r="E88" t="s">
        <v>884</v>
      </c>
      <c r="F88" t="s">
        <v>39</v>
      </c>
      <c r="G88" t="s">
        <v>40</v>
      </c>
      <c r="H88" t="s">
        <v>40</v>
      </c>
      <c r="I88" t="s">
        <v>2607</v>
      </c>
      <c r="K88" t="s">
        <v>39</v>
      </c>
      <c r="L88">
        <v>1850</v>
      </c>
      <c r="M88" t="s">
        <v>41</v>
      </c>
      <c r="N88" t="s">
        <v>39</v>
      </c>
      <c r="O88">
        <v>2010</v>
      </c>
      <c r="P88" t="s">
        <v>39</v>
      </c>
      <c r="Q88" t="s">
        <v>39</v>
      </c>
      <c r="R88" t="s">
        <v>39</v>
      </c>
      <c r="S88" t="s">
        <v>39</v>
      </c>
      <c r="T88" t="s">
        <v>39</v>
      </c>
      <c r="U88" t="s">
        <v>2610</v>
      </c>
      <c r="V88" t="s">
        <v>39</v>
      </c>
      <c r="W88" t="s">
        <v>39</v>
      </c>
      <c r="X88">
        <v>25</v>
      </c>
      <c r="Y88" t="s">
        <v>39</v>
      </c>
      <c r="Z88">
        <v>16</v>
      </c>
      <c r="AA88" t="s">
        <v>2610</v>
      </c>
      <c r="AB88" t="s">
        <v>2611</v>
      </c>
      <c r="AC88" t="s">
        <v>2628</v>
      </c>
      <c r="AD88" t="s">
        <v>40</v>
      </c>
      <c r="AE88" t="s">
        <v>39</v>
      </c>
      <c r="AF88" t="s">
        <v>42</v>
      </c>
      <c r="AG88" t="s">
        <v>2608</v>
      </c>
      <c r="AH88">
        <v>3</v>
      </c>
      <c r="AI88" t="s">
        <v>39</v>
      </c>
      <c r="AJ88" t="s">
        <v>43</v>
      </c>
      <c r="AK88">
        <v>8</v>
      </c>
      <c r="AL88" t="s">
        <v>39</v>
      </c>
      <c r="AM88" t="s">
        <v>39</v>
      </c>
      <c r="AN88">
        <v>4</v>
      </c>
      <c r="AO88">
        <v>100</v>
      </c>
      <c r="AP88">
        <v>30</v>
      </c>
      <c r="AQ88" t="s">
        <v>39</v>
      </c>
      <c r="AR88" t="s">
        <v>2629</v>
      </c>
    </row>
    <row r="89" spans="1:45" x14ac:dyDescent="0.35">
      <c r="A89" t="s">
        <v>1436</v>
      </c>
      <c r="B89" t="s">
        <v>2674</v>
      </c>
      <c r="C89" t="s">
        <v>2593</v>
      </c>
      <c r="D89" t="s">
        <v>883</v>
      </c>
      <c r="E89" t="s">
        <v>884</v>
      </c>
      <c r="F89" t="s">
        <v>39</v>
      </c>
      <c r="G89" t="s">
        <v>40</v>
      </c>
      <c r="H89" t="s">
        <v>40</v>
      </c>
      <c r="I89" t="s">
        <v>2607</v>
      </c>
      <c r="K89" t="s">
        <v>39</v>
      </c>
      <c r="L89">
        <v>1850</v>
      </c>
      <c r="M89" t="s">
        <v>41</v>
      </c>
      <c r="N89" t="s">
        <v>39</v>
      </c>
      <c r="O89">
        <v>2010</v>
      </c>
      <c r="P89" t="s">
        <v>39</v>
      </c>
      <c r="Q89" t="s">
        <v>39</v>
      </c>
      <c r="R89" t="s">
        <v>39</v>
      </c>
      <c r="S89" t="s">
        <v>39</v>
      </c>
      <c r="T89" t="s">
        <v>39</v>
      </c>
      <c r="U89" t="s">
        <v>2610</v>
      </c>
      <c r="V89" t="s">
        <v>39</v>
      </c>
      <c r="W89" t="s">
        <v>39</v>
      </c>
      <c r="X89">
        <v>25</v>
      </c>
      <c r="Y89" t="s">
        <v>39</v>
      </c>
      <c r="Z89">
        <v>16</v>
      </c>
      <c r="AA89" t="s">
        <v>2610</v>
      </c>
      <c r="AB89" t="s">
        <v>2612</v>
      </c>
      <c r="AC89" t="s">
        <v>2628</v>
      </c>
      <c r="AD89" t="s">
        <v>40</v>
      </c>
      <c r="AE89" t="s">
        <v>39</v>
      </c>
      <c r="AF89" t="s">
        <v>42</v>
      </c>
      <c r="AG89" t="s">
        <v>2608</v>
      </c>
      <c r="AH89">
        <v>3</v>
      </c>
      <c r="AI89" t="s">
        <v>39</v>
      </c>
      <c r="AJ89" t="s">
        <v>43</v>
      </c>
      <c r="AK89">
        <v>7</v>
      </c>
      <c r="AL89" t="s">
        <v>39</v>
      </c>
      <c r="AM89" t="s">
        <v>39</v>
      </c>
      <c r="AN89">
        <v>4</v>
      </c>
      <c r="AO89">
        <v>100</v>
      </c>
      <c r="AP89">
        <v>30</v>
      </c>
      <c r="AQ89" t="s">
        <v>39</v>
      </c>
      <c r="AR89" t="s">
        <v>2629</v>
      </c>
    </row>
    <row r="90" spans="1:45" x14ac:dyDescent="0.35">
      <c r="A90" t="s">
        <v>1436</v>
      </c>
      <c r="B90" t="s">
        <v>2674</v>
      </c>
      <c r="C90" t="s">
        <v>2593</v>
      </c>
      <c r="D90" t="s">
        <v>883</v>
      </c>
      <c r="E90" t="s">
        <v>884</v>
      </c>
      <c r="F90" t="s">
        <v>39</v>
      </c>
      <c r="G90" t="s">
        <v>40</v>
      </c>
      <c r="H90" t="s">
        <v>40</v>
      </c>
      <c r="I90" t="s">
        <v>2607</v>
      </c>
      <c r="K90" t="s">
        <v>39</v>
      </c>
      <c r="L90">
        <v>1850</v>
      </c>
      <c r="M90" t="s">
        <v>41</v>
      </c>
      <c r="N90" t="s">
        <v>39</v>
      </c>
      <c r="O90">
        <v>2010</v>
      </c>
      <c r="P90" t="s">
        <v>39</v>
      </c>
      <c r="Q90" t="s">
        <v>39</v>
      </c>
      <c r="R90" t="s">
        <v>39</v>
      </c>
      <c r="S90" t="s">
        <v>39</v>
      </c>
      <c r="T90" t="s">
        <v>39</v>
      </c>
      <c r="U90" t="s">
        <v>2610</v>
      </c>
      <c r="V90" t="s">
        <v>39</v>
      </c>
      <c r="W90" t="s">
        <v>39</v>
      </c>
      <c r="X90">
        <v>25</v>
      </c>
      <c r="Y90" t="s">
        <v>39</v>
      </c>
      <c r="Z90">
        <v>16</v>
      </c>
      <c r="AA90" t="s">
        <v>2610</v>
      </c>
      <c r="AB90" t="s">
        <v>2613</v>
      </c>
      <c r="AC90" t="s">
        <v>2628</v>
      </c>
      <c r="AD90" t="s">
        <v>40</v>
      </c>
      <c r="AE90" t="s">
        <v>39</v>
      </c>
      <c r="AF90" t="s">
        <v>42</v>
      </c>
      <c r="AG90" t="s">
        <v>2608</v>
      </c>
      <c r="AH90">
        <v>3</v>
      </c>
      <c r="AI90" t="s">
        <v>39</v>
      </c>
      <c r="AJ90" t="s">
        <v>43</v>
      </c>
      <c r="AK90">
        <v>8</v>
      </c>
      <c r="AL90" t="s">
        <v>39</v>
      </c>
      <c r="AM90" t="s">
        <v>39</v>
      </c>
      <c r="AN90">
        <v>4</v>
      </c>
      <c r="AO90">
        <v>100</v>
      </c>
      <c r="AP90">
        <v>30</v>
      </c>
      <c r="AQ90" t="s">
        <v>39</v>
      </c>
      <c r="AR90" t="s">
        <v>2629</v>
      </c>
    </row>
    <row r="91" spans="1:45" x14ac:dyDescent="0.35">
      <c r="A91" t="s">
        <v>1436</v>
      </c>
      <c r="B91" t="s">
        <v>2674</v>
      </c>
      <c r="C91" t="s">
        <v>2593</v>
      </c>
      <c r="D91" t="s">
        <v>883</v>
      </c>
      <c r="E91" t="s">
        <v>884</v>
      </c>
      <c r="F91" t="s">
        <v>39</v>
      </c>
      <c r="G91" t="s">
        <v>40</v>
      </c>
      <c r="H91" t="s">
        <v>40</v>
      </c>
      <c r="I91" t="s">
        <v>2607</v>
      </c>
      <c r="K91" t="s">
        <v>39</v>
      </c>
      <c r="L91">
        <v>1850</v>
      </c>
      <c r="M91" t="s">
        <v>41</v>
      </c>
      <c r="N91" t="s">
        <v>39</v>
      </c>
      <c r="O91">
        <v>2010</v>
      </c>
      <c r="P91" t="s">
        <v>39</v>
      </c>
      <c r="Q91" t="s">
        <v>39</v>
      </c>
      <c r="R91" t="s">
        <v>39</v>
      </c>
      <c r="S91" t="s">
        <v>39</v>
      </c>
      <c r="T91" t="s">
        <v>39</v>
      </c>
      <c r="U91" t="s">
        <v>2610</v>
      </c>
      <c r="V91" t="s">
        <v>39</v>
      </c>
      <c r="W91" t="s">
        <v>39</v>
      </c>
      <c r="X91">
        <v>25</v>
      </c>
      <c r="Y91" t="s">
        <v>39</v>
      </c>
      <c r="Z91">
        <v>16</v>
      </c>
      <c r="AA91" t="s">
        <v>2610</v>
      </c>
      <c r="AB91" t="s">
        <v>2623</v>
      </c>
      <c r="AC91" t="s">
        <v>2628</v>
      </c>
      <c r="AD91" t="s">
        <v>40</v>
      </c>
      <c r="AE91" t="s">
        <v>39</v>
      </c>
      <c r="AF91" t="s">
        <v>42</v>
      </c>
      <c r="AG91" t="s">
        <v>2608</v>
      </c>
      <c r="AH91">
        <v>3</v>
      </c>
      <c r="AI91" t="s">
        <v>39</v>
      </c>
      <c r="AJ91" t="s">
        <v>43</v>
      </c>
      <c r="AK91">
        <v>21</v>
      </c>
      <c r="AL91" t="s">
        <v>39</v>
      </c>
      <c r="AM91" t="s">
        <v>39</v>
      </c>
      <c r="AN91">
        <v>4</v>
      </c>
      <c r="AO91">
        <v>100</v>
      </c>
      <c r="AP91">
        <v>30</v>
      </c>
      <c r="AQ91" t="s">
        <v>39</v>
      </c>
      <c r="AR91" t="s">
        <v>2629</v>
      </c>
    </row>
    <row r="92" spans="1:45" x14ac:dyDescent="0.35">
      <c r="A92" t="s">
        <v>1436</v>
      </c>
      <c r="B92" t="s">
        <v>2674</v>
      </c>
      <c r="C92" t="s">
        <v>2593</v>
      </c>
      <c r="D92" t="s">
        <v>883</v>
      </c>
      <c r="E92" t="s">
        <v>884</v>
      </c>
      <c r="F92" t="s">
        <v>39</v>
      </c>
      <c r="G92" t="s">
        <v>40</v>
      </c>
      <c r="H92" t="s">
        <v>40</v>
      </c>
      <c r="I92" t="s">
        <v>2607</v>
      </c>
      <c r="K92" t="s">
        <v>39</v>
      </c>
      <c r="L92">
        <v>1850</v>
      </c>
      <c r="M92" t="s">
        <v>41</v>
      </c>
      <c r="N92" t="s">
        <v>39</v>
      </c>
      <c r="O92">
        <v>2010</v>
      </c>
      <c r="P92" t="s">
        <v>39</v>
      </c>
      <c r="Q92" t="s">
        <v>39</v>
      </c>
      <c r="R92" t="s">
        <v>39</v>
      </c>
      <c r="S92" t="s">
        <v>39</v>
      </c>
      <c r="T92" t="s">
        <v>39</v>
      </c>
      <c r="U92" t="s">
        <v>2610</v>
      </c>
      <c r="V92" t="s">
        <v>39</v>
      </c>
      <c r="W92" t="s">
        <v>39</v>
      </c>
      <c r="X92">
        <v>25</v>
      </c>
      <c r="Y92" t="s">
        <v>39</v>
      </c>
      <c r="Z92">
        <v>16</v>
      </c>
      <c r="AA92" t="s">
        <v>2610</v>
      </c>
      <c r="AB92" t="s">
        <v>2614</v>
      </c>
      <c r="AC92" t="s">
        <v>2628</v>
      </c>
      <c r="AD92" t="s">
        <v>40</v>
      </c>
      <c r="AE92" t="s">
        <v>39</v>
      </c>
      <c r="AF92" t="s">
        <v>42</v>
      </c>
      <c r="AG92" t="s">
        <v>2608</v>
      </c>
      <c r="AH92">
        <v>3</v>
      </c>
      <c r="AI92" t="s">
        <v>39</v>
      </c>
      <c r="AJ92" t="s">
        <v>43</v>
      </c>
      <c r="AK92">
        <v>15</v>
      </c>
      <c r="AL92" t="s">
        <v>39</v>
      </c>
      <c r="AM92" t="s">
        <v>39</v>
      </c>
      <c r="AN92">
        <v>4</v>
      </c>
      <c r="AO92">
        <v>100</v>
      </c>
      <c r="AP92">
        <v>30</v>
      </c>
      <c r="AQ92" t="s">
        <v>39</v>
      </c>
      <c r="AR92" t="s">
        <v>2629</v>
      </c>
    </row>
    <row r="93" spans="1:45" x14ac:dyDescent="0.35">
      <c r="A93" t="s">
        <v>1436</v>
      </c>
      <c r="B93" t="s">
        <v>2674</v>
      </c>
      <c r="C93" t="s">
        <v>2593</v>
      </c>
      <c r="D93" t="s">
        <v>883</v>
      </c>
      <c r="E93" t="s">
        <v>884</v>
      </c>
      <c r="F93" t="s">
        <v>39</v>
      </c>
      <c r="G93" t="s">
        <v>40</v>
      </c>
      <c r="H93" t="s">
        <v>40</v>
      </c>
      <c r="I93" t="s">
        <v>2607</v>
      </c>
      <c r="K93" t="s">
        <v>39</v>
      </c>
      <c r="L93">
        <v>1850</v>
      </c>
      <c r="M93" t="s">
        <v>41</v>
      </c>
      <c r="N93" t="s">
        <v>39</v>
      </c>
      <c r="O93">
        <v>2010</v>
      </c>
      <c r="P93" t="s">
        <v>39</v>
      </c>
      <c r="Q93" t="s">
        <v>39</v>
      </c>
      <c r="R93" t="s">
        <v>39</v>
      </c>
      <c r="S93" t="s">
        <v>39</v>
      </c>
      <c r="T93" t="s">
        <v>39</v>
      </c>
      <c r="U93" t="s">
        <v>2610</v>
      </c>
      <c r="V93" t="s">
        <v>39</v>
      </c>
      <c r="W93" t="s">
        <v>39</v>
      </c>
      <c r="X93">
        <v>25</v>
      </c>
      <c r="Y93" t="s">
        <v>39</v>
      </c>
      <c r="Z93">
        <v>16</v>
      </c>
      <c r="AA93" t="s">
        <v>2610</v>
      </c>
      <c r="AB93" t="s">
        <v>2615</v>
      </c>
      <c r="AC93" t="s">
        <v>2628</v>
      </c>
      <c r="AD93" t="s">
        <v>40</v>
      </c>
      <c r="AE93" t="s">
        <v>39</v>
      </c>
      <c r="AF93" t="s">
        <v>42</v>
      </c>
      <c r="AG93" t="s">
        <v>2608</v>
      </c>
      <c r="AH93">
        <v>3</v>
      </c>
      <c r="AI93" t="s">
        <v>39</v>
      </c>
      <c r="AJ93" t="s">
        <v>43</v>
      </c>
      <c r="AK93">
        <v>16.670000000000002</v>
      </c>
      <c r="AL93" t="s">
        <v>39</v>
      </c>
      <c r="AM93" t="s">
        <v>39</v>
      </c>
      <c r="AN93">
        <v>4</v>
      </c>
      <c r="AO93">
        <v>100</v>
      </c>
      <c r="AP93">
        <v>30</v>
      </c>
      <c r="AQ93" t="s">
        <v>39</v>
      </c>
      <c r="AR93" t="s">
        <v>2629</v>
      </c>
    </row>
    <row r="94" spans="1:45" x14ac:dyDescent="0.35">
      <c r="A94" t="s">
        <v>1436</v>
      </c>
      <c r="B94" t="s">
        <v>2674</v>
      </c>
      <c r="C94" t="s">
        <v>2593</v>
      </c>
      <c r="D94" t="s">
        <v>883</v>
      </c>
      <c r="E94" t="s">
        <v>884</v>
      </c>
      <c r="F94" t="s">
        <v>39</v>
      </c>
      <c r="G94" t="s">
        <v>40</v>
      </c>
      <c r="H94" t="s">
        <v>40</v>
      </c>
      <c r="I94" t="s">
        <v>2607</v>
      </c>
      <c r="K94" t="s">
        <v>39</v>
      </c>
      <c r="L94">
        <v>1850</v>
      </c>
      <c r="M94" t="s">
        <v>41</v>
      </c>
      <c r="N94" t="s">
        <v>39</v>
      </c>
      <c r="O94">
        <v>2010</v>
      </c>
      <c r="P94" t="s">
        <v>39</v>
      </c>
      <c r="Q94" t="s">
        <v>39</v>
      </c>
      <c r="R94" t="s">
        <v>39</v>
      </c>
      <c r="S94" t="s">
        <v>39</v>
      </c>
      <c r="T94" t="s">
        <v>39</v>
      </c>
      <c r="U94" t="s">
        <v>2610</v>
      </c>
      <c r="V94" t="s">
        <v>39</v>
      </c>
      <c r="W94" t="s">
        <v>39</v>
      </c>
      <c r="X94">
        <v>25</v>
      </c>
      <c r="Y94" t="s">
        <v>39</v>
      </c>
      <c r="Z94">
        <v>16</v>
      </c>
      <c r="AA94" t="s">
        <v>2610</v>
      </c>
      <c r="AB94" t="s">
        <v>2616</v>
      </c>
      <c r="AC94" t="s">
        <v>2628</v>
      </c>
      <c r="AD94" t="s">
        <v>40</v>
      </c>
      <c r="AE94" t="s">
        <v>39</v>
      </c>
      <c r="AF94" t="s">
        <v>42</v>
      </c>
      <c r="AG94" t="s">
        <v>2608</v>
      </c>
      <c r="AH94">
        <v>3</v>
      </c>
      <c r="AI94" t="s">
        <v>39</v>
      </c>
      <c r="AJ94" t="s">
        <v>43</v>
      </c>
      <c r="AK94">
        <v>14</v>
      </c>
      <c r="AL94" t="s">
        <v>39</v>
      </c>
      <c r="AM94" t="s">
        <v>39</v>
      </c>
      <c r="AN94">
        <v>4</v>
      </c>
      <c r="AO94">
        <v>100</v>
      </c>
      <c r="AP94">
        <v>30</v>
      </c>
      <c r="AQ94" t="s">
        <v>39</v>
      </c>
      <c r="AR94" t="s">
        <v>2629</v>
      </c>
    </row>
    <row r="95" spans="1:45" x14ac:dyDescent="0.35">
      <c r="A95" t="s">
        <v>1436</v>
      </c>
      <c r="B95" t="s">
        <v>2674</v>
      </c>
      <c r="C95" t="s">
        <v>2593</v>
      </c>
      <c r="D95" t="s">
        <v>883</v>
      </c>
      <c r="E95" t="s">
        <v>884</v>
      </c>
      <c r="F95" t="s">
        <v>39</v>
      </c>
      <c r="G95" t="s">
        <v>40</v>
      </c>
      <c r="H95" t="s">
        <v>40</v>
      </c>
      <c r="I95" t="s">
        <v>2607</v>
      </c>
      <c r="K95" t="s">
        <v>39</v>
      </c>
      <c r="L95">
        <v>1850</v>
      </c>
      <c r="M95" t="s">
        <v>41</v>
      </c>
      <c r="N95" t="s">
        <v>39</v>
      </c>
      <c r="O95">
        <v>2010</v>
      </c>
      <c r="P95" t="s">
        <v>39</v>
      </c>
      <c r="Q95" t="s">
        <v>39</v>
      </c>
      <c r="R95" t="s">
        <v>39</v>
      </c>
      <c r="S95" t="s">
        <v>39</v>
      </c>
      <c r="T95" t="s">
        <v>39</v>
      </c>
      <c r="U95" t="s">
        <v>2610</v>
      </c>
      <c r="V95" t="s">
        <v>39</v>
      </c>
      <c r="W95" t="s">
        <v>39</v>
      </c>
      <c r="X95">
        <v>25</v>
      </c>
      <c r="Y95" t="s">
        <v>39</v>
      </c>
      <c r="Z95">
        <v>16</v>
      </c>
      <c r="AA95" t="s">
        <v>2610</v>
      </c>
      <c r="AB95" t="s">
        <v>2624</v>
      </c>
      <c r="AC95" t="s">
        <v>2628</v>
      </c>
      <c r="AD95" t="s">
        <v>40</v>
      </c>
      <c r="AE95" t="s">
        <v>39</v>
      </c>
      <c r="AF95" t="s">
        <v>42</v>
      </c>
      <c r="AG95" t="s">
        <v>2608</v>
      </c>
      <c r="AH95">
        <v>3</v>
      </c>
      <c r="AI95" t="s">
        <v>39</v>
      </c>
      <c r="AJ95" t="s">
        <v>43</v>
      </c>
      <c r="AK95">
        <v>17.670000000000002</v>
      </c>
      <c r="AL95" t="s">
        <v>39</v>
      </c>
      <c r="AM95" t="s">
        <v>39</v>
      </c>
      <c r="AN95">
        <v>4</v>
      </c>
      <c r="AO95">
        <v>100</v>
      </c>
      <c r="AP95">
        <v>30</v>
      </c>
      <c r="AQ95" t="s">
        <v>39</v>
      </c>
      <c r="AR95" t="s">
        <v>2629</v>
      </c>
    </row>
    <row r="96" spans="1:45" x14ac:dyDescent="0.35">
      <c r="A96" t="s">
        <v>1436</v>
      </c>
      <c r="B96" t="s">
        <v>2674</v>
      </c>
      <c r="C96" t="s">
        <v>2593</v>
      </c>
      <c r="D96" t="s">
        <v>883</v>
      </c>
      <c r="E96" t="s">
        <v>884</v>
      </c>
      <c r="F96" t="s">
        <v>39</v>
      </c>
      <c r="G96" t="s">
        <v>40</v>
      </c>
      <c r="H96" t="s">
        <v>40</v>
      </c>
      <c r="I96" t="s">
        <v>2607</v>
      </c>
      <c r="K96" t="s">
        <v>39</v>
      </c>
      <c r="L96">
        <v>1850</v>
      </c>
      <c r="M96" t="s">
        <v>41</v>
      </c>
      <c r="N96" t="s">
        <v>39</v>
      </c>
      <c r="O96">
        <v>2010</v>
      </c>
      <c r="P96" t="s">
        <v>39</v>
      </c>
      <c r="Q96" t="s">
        <v>39</v>
      </c>
      <c r="R96" t="s">
        <v>39</v>
      </c>
      <c r="S96" t="s">
        <v>39</v>
      </c>
      <c r="T96" t="s">
        <v>39</v>
      </c>
      <c r="U96" t="s">
        <v>2610</v>
      </c>
      <c r="V96" t="s">
        <v>39</v>
      </c>
      <c r="W96" t="s">
        <v>39</v>
      </c>
      <c r="X96">
        <v>25</v>
      </c>
      <c r="Y96" t="s">
        <v>39</v>
      </c>
      <c r="Z96">
        <v>16</v>
      </c>
      <c r="AA96" t="s">
        <v>2610</v>
      </c>
      <c r="AB96" t="s">
        <v>2617</v>
      </c>
      <c r="AC96" t="s">
        <v>2628</v>
      </c>
      <c r="AD96" t="s">
        <v>40</v>
      </c>
      <c r="AE96" t="s">
        <v>39</v>
      </c>
      <c r="AF96" t="s">
        <v>42</v>
      </c>
      <c r="AG96" t="s">
        <v>2608</v>
      </c>
      <c r="AH96">
        <v>3</v>
      </c>
      <c r="AI96" t="s">
        <v>39</v>
      </c>
      <c r="AJ96" t="s">
        <v>43</v>
      </c>
      <c r="AK96">
        <v>14.33</v>
      </c>
      <c r="AL96" t="s">
        <v>39</v>
      </c>
      <c r="AM96" t="s">
        <v>39</v>
      </c>
      <c r="AN96">
        <v>4</v>
      </c>
      <c r="AO96">
        <v>100</v>
      </c>
      <c r="AP96">
        <v>30</v>
      </c>
      <c r="AQ96" t="s">
        <v>39</v>
      </c>
      <c r="AR96" t="s">
        <v>2629</v>
      </c>
    </row>
    <row r="97" spans="1:44" x14ac:dyDescent="0.35">
      <c r="A97" t="s">
        <v>1436</v>
      </c>
      <c r="B97" t="s">
        <v>2674</v>
      </c>
      <c r="C97" t="s">
        <v>2593</v>
      </c>
      <c r="D97" t="s">
        <v>883</v>
      </c>
      <c r="E97" t="s">
        <v>884</v>
      </c>
      <c r="F97" t="s">
        <v>39</v>
      </c>
      <c r="G97" t="s">
        <v>40</v>
      </c>
      <c r="H97" t="s">
        <v>40</v>
      </c>
      <c r="I97" t="s">
        <v>2607</v>
      </c>
      <c r="K97" t="s">
        <v>39</v>
      </c>
      <c r="L97">
        <v>1850</v>
      </c>
      <c r="M97" t="s">
        <v>41</v>
      </c>
      <c r="N97" t="s">
        <v>39</v>
      </c>
      <c r="O97">
        <v>2010</v>
      </c>
      <c r="P97" t="s">
        <v>39</v>
      </c>
      <c r="Q97" t="s">
        <v>39</v>
      </c>
      <c r="R97" t="s">
        <v>39</v>
      </c>
      <c r="S97" t="s">
        <v>39</v>
      </c>
      <c r="T97" t="s">
        <v>39</v>
      </c>
      <c r="U97" t="s">
        <v>2610</v>
      </c>
      <c r="V97" t="s">
        <v>39</v>
      </c>
      <c r="W97" t="s">
        <v>39</v>
      </c>
      <c r="X97">
        <v>25</v>
      </c>
      <c r="Y97" t="s">
        <v>39</v>
      </c>
      <c r="Z97">
        <v>16</v>
      </c>
      <c r="AA97" t="s">
        <v>2610</v>
      </c>
      <c r="AB97" t="s">
        <v>2618</v>
      </c>
      <c r="AC97" t="s">
        <v>2628</v>
      </c>
      <c r="AD97" t="s">
        <v>40</v>
      </c>
      <c r="AE97" t="s">
        <v>39</v>
      </c>
      <c r="AF97" t="s">
        <v>42</v>
      </c>
      <c r="AG97" t="s">
        <v>2608</v>
      </c>
      <c r="AH97">
        <v>3</v>
      </c>
      <c r="AI97" t="s">
        <v>39</v>
      </c>
      <c r="AJ97" t="s">
        <v>43</v>
      </c>
      <c r="AK97">
        <v>16</v>
      </c>
      <c r="AL97" t="s">
        <v>39</v>
      </c>
      <c r="AM97" t="s">
        <v>39</v>
      </c>
      <c r="AN97">
        <v>4</v>
      </c>
      <c r="AO97">
        <v>100</v>
      </c>
      <c r="AP97">
        <v>30</v>
      </c>
      <c r="AQ97" t="s">
        <v>39</v>
      </c>
      <c r="AR97" t="s">
        <v>2629</v>
      </c>
    </row>
    <row r="98" spans="1:44" x14ac:dyDescent="0.35">
      <c r="A98" t="s">
        <v>1436</v>
      </c>
      <c r="B98" t="s">
        <v>2674</v>
      </c>
      <c r="C98" t="s">
        <v>2593</v>
      </c>
      <c r="D98" t="s">
        <v>883</v>
      </c>
      <c r="E98" t="s">
        <v>884</v>
      </c>
      <c r="F98" t="s">
        <v>39</v>
      </c>
      <c r="G98" t="s">
        <v>40</v>
      </c>
      <c r="H98" t="s">
        <v>40</v>
      </c>
      <c r="I98" t="s">
        <v>2607</v>
      </c>
      <c r="K98" t="s">
        <v>39</v>
      </c>
      <c r="L98">
        <v>1850</v>
      </c>
      <c r="M98" t="s">
        <v>41</v>
      </c>
      <c r="N98" t="s">
        <v>39</v>
      </c>
      <c r="O98">
        <v>2010</v>
      </c>
      <c r="P98" t="s">
        <v>39</v>
      </c>
      <c r="Q98" t="s">
        <v>39</v>
      </c>
      <c r="R98" t="s">
        <v>39</v>
      </c>
      <c r="S98" t="s">
        <v>39</v>
      </c>
      <c r="T98" t="s">
        <v>39</v>
      </c>
      <c r="U98" t="s">
        <v>2610</v>
      </c>
      <c r="V98" t="s">
        <v>39</v>
      </c>
      <c r="W98" t="s">
        <v>39</v>
      </c>
      <c r="X98">
        <v>25</v>
      </c>
      <c r="Y98" t="s">
        <v>39</v>
      </c>
      <c r="Z98">
        <v>16</v>
      </c>
      <c r="AA98" t="s">
        <v>2610</v>
      </c>
      <c r="AB98" t="s">
        <v>2619</v>
      </c>
      <c r="AC98" t="s">
        <v>2628</v>
      </c>
      <c r="AD98" t="s">
        <v>40</v>
      </c>
      <c r="AE98" t="s">
        <v>39</v>
      </c>
      <c r="AF98" t="s">
        <v>42</v>
      </c>
      <c r="AG98" t="s">
        <v>2608</v>
      </c>
      <c r="AH98">
        <v>3</v>
      </c>
      <c r="AI98" t="s">
        <v>39</v>
      </c>
      <c r="AJ98" t="s">
        <v>43</v>
      </c>
      <c r="AK98">
        <v>15.33</v>
      </c>
      <c r="AL98" t="s">
        <v>39</v>
      </c>
      <c r="AM98" t="s">
        <v>39</v>
      </c>
      <c r="AN98">
        <v>4</v>
      </c>
      <c r="AO98">
        <v>100</v>
      </c>
      <c r="AP98">
        <v>30</v>
      </c>
      <c r="AQ98" t="s">
        <v>39</v>
      </c>
      <c r="AR98" t="s">
        <v>2629</v>
      </c>
    </row>
    <row r="99" spans="1:44" x14ac:dyDescent="0.35">
      <c r="A99" t="s">
        <v>1436</v>
      </c>
      <c r="B99" t="s">
        <v>2674</v>
      </c>
      <c r="C99" t="s">
        <v>2593</v>
      </c>
      <c r="D99" t="s">
        <v>883</v>
      </c>
      <c r="E99" t="s">
        <v>884</v>
      </c>
      <c r="F99" t="s">
        <v>39</v>
      </c>
      <c r="G99" t="s">
        <v>40</v>
      </c>
      <c r="H99" t="s">
        <v>40</v>
      </c>
      <c r="I99" t="s">
        <v>2607</v>
      </c>
      <c r="K99" t="s">
        <v>39</v>
      </c>
      <c r="L99">
        <v>1850</v>
      </c>
      <c r="M99" t="s">
        <v>41</v>
      </c>
      <c r="N99" t="s">
        <v>39</v>
      </c>
      <c r="O99">
        <v>2010</v>
      </c>
      <c r="P99" t="s">
        <v>39</v>
      </c>
      <c r="Q99" t="s">
        <v>39</v>
      </c>
      <c r="R99" t="s">
        <v>39</v>
      </c>
      <c r="S99" t="s">
        <v>39</v>
      </c>
      <c r="T99" t="s">
        <v>39</v>
      </c>
      <c r="U99" t="s">
        <v>2610</v>
      </c>
      <c r="V99" t="s">
        <v>39</v>
      </c>
      <c r="W99" t="s">
        <v>39</v>
      </c>
      <c r="X99">
        <v>25</v>
      </c>
      <c r="Y99" t="s">
        <v>39</v>
      </c>
      <c r="Z99">
        <v>16</v>
      </c>
      <c r="AA99" t="s">
        <v>2610</v>
      </c>
      <c r="AB99" t="s">
        <v>2625</v>
      </c>
      <c r="AC99" t="s">
        <v>2628</v>
      </c>
      <c r="AD99" t="s">
        <v>40</v>
      </c>
      <c r="AE99" t="s">
        <v>39</v>
      </c>
      <c r="AF99" t="s">
        <v>42</v>
      </c>
      <c r="AG99" t="s">
        <v>2608</v>
      </c>
      <c r="AH99">
        <v>3</v>
      </c>
      <c r="AI99" t="s">
        <v>39</v>
      </c>
      <c r="AJ99" t="s">
        <v>43</v>
      </c>
      <c r="AK99">
        <v>21.33</v>
      </c>
      <c r="AL99" t="s">
        <v>39</v>
      </c>
      <c r="AM99" t="s">
        <v>39</v>
      </c>
      <c r="AN99">
        <v>4</v>
      </c>
      <c r="AO99">
        <v>100</v>
      </c>
      <c r="AP99">
        <v>30</v>
      </c>
      <c r="AQ99" t="s">
        <v>39</v>
      </c>
      <c r="AR99" t="s">
        <v>2629</v>
      </c>
    </row>
    <row r="100" spans="1:44" x14ac:dyDescent="0.35">
      <c r="A100" t="s">
        <v>1436</v>
      </c>
      <c r="B100" t="s">
        <v>2674</v>
      </c>
      <c r="C100" t="s">
        <v>2593</v>
      </c>
      <c r="D100" t="s">
        <v>883</v>
      </c>
      <c r="E100" t="s">
        <v>884</v>
      </c>
      <c r="F100" t="s">
        <v>39</v>
      </c>
      <c r="G100" t="s">
        <v>40</v>
      </c>
      <c r="H100" t="s">
        <v>40</v>
      </c>
      <c r="I100" t="s">
        <v>2607</v>
      </c>
      <c r="K100" t="s">
        <v>39</v>
      </c>
      <c r="L100">
        <v>1850</v>
      </c>
      <c r="M100" t="s">
        <v>41</v>
      </c>
      <c r="N100" t="s">
        <v>39</v>
      </c>
      <c r="O100">
        <v>2010</v>
      </c>
      <c r="P100" t="s">
        <v>39</v>
      </c>
      <c r="Q100" t="s">
        <v>39</v>
      </c>
      <c r="R100" t="s">
        <v>39</v>
      </c>
      <c r="S100" t="s">
        <v>39</v>
      </c>
      <c r="T100" t="s">
        <v>39</v>
      </c>
      <c r="U100" t="s">
        <v>2610</v>
      </c>
      <c r="V100" t="s">
        <v>39</v>
      </c>
      <c r="W100" t="s">
        <v>39</v>
      </c>
      <c r="X100">
        <v>25</v>
      </c>
      <c r="Y100" t="s">
        <v>39</v>
      </c>
      <c r="Z100">
        <v>16</v>
      </c>
      <c r="AA100" t="s">
        <v>2610</v>
      </c>
      <c r="AB100" t="s">
        <v>2620</v>
      </c>
      <c r="AC100" t="s">
        <v>2628</v>
      </c>
      <c r="AD100" t="s">
        <v>40</v>
      </c>
      <c r="AE100" t="s">
        <v>39</v>
      </c>
      <c r="AF100" t="s">
        <v>42</v>
      </c>
      <c r="AG100" t="s">
        <v>2608</v>
      </c>
      <c r="AH100">
        <v>3</v>
      </c>
      <c r="AI100" t="s">
        <v>39</v>
      </c>
      <c r="AJ100" t="s">
        <v>43</v>
      </c>
      <c r="AK100">
        <v>18</v>
      </c>
      <c r="AL100" t="s">
        <v>39</v>
      </c>
      <c r="AM100" t="s">
        <v>39</v>
      </c>
      <c r="AN100">
        <v>4</v>
      </c>
      <c r="AO100">
        <v>100</v>
      </c>
      <c r="AP100">
        <v>30</v>
      </c>
      <c r="AQ100" t="s">
        <v>39</v>
      </c>
      <c r="AR100" t="s">
        <v>2629</v>
      </c>
    </row>
    <row r="101" spans="1:44" x14ac:dyDescent="0.35">
      <c r="A101" t="s">
        <v>1436</v>
      </c>
      <c r="B101" t="s">
        <v>2674</v>
      </c>
      <c r="C101" t="s">
        <v>2593</v>
      </c>
      <c r="D101" t="s">
        <v>883</v>
      </c>
      <c r="E101" t="s">
        <v>884</v>
      </c>
      <c r="F101" t="s">
        <v>39</v>
      </c>
      <c r="G101" t="s">
        <v>40</v>
      </c>
      <c r="H101" t="s">
        <v>40</v>
      </c>
      <c r="I101" t="s">
        <v>2607</v>
      </c>
      <c r="K101" t="s">
        <v>39</v>
      </c>
      <c r="L101">
        <v>1850</v>
      </c>
      <c r="M101" t="s">
        <v>41</v>
      </c>
      <c r="N101" t="s">
        <v>39</v>
      </c>
      <c r="O101">
        <v>2010</v>
      </c>
      <c r="P101" t="s">
        <v>39</v>
      </c>
      <c r="Q101" t="s">
        <v>39</v>
      </c>
      <c r="R101" t="s">
        <v>39</v>
      </c>
      <c r="S101" t="s">
        <v>39</v>
      </c>
      <c r="T101" t="s">
        <v>39</v>
      </c>
      <c r="U101" t="s">
        <v>2610</v>
      </c>
      <c r="V101" t="s">
        <v>39</v>
      </c>
      <c r="W101" t="s">
        <v>39</v>
      </c>
      <c r="X101">
        <v>25</v>
      </c>
      <c r="Y101" t="s">
        <v>39</v>
      </c>
      <c r="Z101">
        <v>16</v>
      </c>
      <c r="AA101" t="s">
        <v>2610</v>
      </c>
      <c r="AB101" t="s">
        <v>2621</v>
      </c>
      <c r="AC101" t="s">
        <v>2628</v>
      </c>
      <c r="AD101" t="s">
        <v>40</v>
      </c>
      <c r="AE101" t="s">
        <v>39</v>
      </c>
      <c r="AF101" t="s">
        <v>42</v>
      </c>
      <c r="AG101" t="s">
        <v>2608</v>
      </c>
      <c r="AH101">
        <v>3</v>
      </c>
      <c r="AI101" t="s">
        <v>39</v>
      </c>
      <c r="AJ101" t="s">
        <v>43</v>
      </c>
      <c r="AK101">
        <v>17</v>
      </c>
      <c r="AL101" t="s">
        <v>39</v>
      </c>
      <c r="AM101" t="s">
        <v>39</v>
      </c>
      <c r="AN101">
        <v>4</v>
      </c>
      <c r="AO101">
        <v>100</v>
      </c>
      <c r="AP101">
        <v>30</v>
      </c>
      <c r="AQ101" t="s">
        <v>39</v>
      </c>
      <c r="AR101" t="s">
        <v>2629</v>
      </c>
    </row>
    <row r="102" spans="1:44" x14ac:dyDescent="0.35">
      <c r="A102" t="s">
        <v>1436</v>
      </c>
      <c r="B102" t="s">
        <v>2674</v>
      </c>
      <c r="C102" t="s">
        <v>2593</v>
      </c>
      <c r="D102" t="s">
        <v>883</v>
      </c>
      <c r="E102" t="s">
        <v>884</v>
      </c>
      <c r="F102" t="s">
        <v>39</v>
      </c>
      <c r="G102" t="s">
        <v>40</v>
      </c>
      <c r="H102" t="s">
        <v>40</v>
      </c>
      <c r="I102" t="s">
        <v>2607</v>
      </c>
      <c r="K102" t="s">
        <v>39</v>
      </c>
      <c r="L102">
        <v>1850</v>
      </c>
      <c r="M102" t="s">
        <v>41</v>
      </c>
      <c r="N102" t="s">
        <v>39</v>
      </c>
      <c r="O102">
        <v>2010</v>
      </c>
      <c r="P102" t="s">
        <v>39</v>
      </c>
      <c r="Q102" t="s">
        <v>39</v>
      </c>
      <c r="R102" t="s">
        <v>39</v>
      </c>
      <c r="S102" t="s">
        <v>39</v>
      </c>
      <c r="T102" t="s">
        <v>39</v>
      </c>
      <c r="U102" t="s">
        <v>2610</v>
      </c>
      <c r="V102" t="s">
        <v>39</v>
      </c>
      <c r="W102" t="s">
        <v>39</v>
      </c>
      <c r="X102">
        <v>25</v>
      </c>
      <c r="Y102" t="s">
        <v>39</v>
      </c>
      <c r="Z102">
        <v>16</v>
      </c>
      <c r="AA102" t="s">
        <v>2610</v>
      </c>
      <c r="AB102" t="s">
        <v>2622</v>
      </c>
      <c r="AC102" t="s">
        <v>2628</v>
      </c>
      <c r="AD102" t="s">
        <v>40</v>
      </c>
      <c r="AE102" t="s">
        <v>39</v>
      </c>
      <c r="AF102" t="s">
        <v>42</v>
      </c>
      <c r="AG102" t="s">
        <v>2608</v>
      </c>
      <c r="AH102">
        <v>3</v>
      </c>
      <c r="AI102" t="s">
        <v>39</v>
      </c>
      <c r="AJ102" t="s">
        <v>43</v>
      </c>
      <c r="AK102">
        <v>15</v>
      </c>
      <c r="AL102" t="s">
        <v>39</v>
      </c>
      <c r="AM102" t="s">
        <v>39</v>
      </c>
      <c r="AN102">
        <v>4</v>
      </c>
      <c r="AO102">
        <v>100</v>
      </c>
      <c r="AP102">
        <v>30</v>
      </c>
      <c r="AQ102" t="s">
        <v>39</v>
      </c>
      <c r="AR102" t="s">
        <v>2629</v>
      </c>
    </row>
    <row r="103" spans="1:44" x14ac:dyDescent="0.35">
      <c r="A103" t="s">
        <v>1436</v>
      </c>
      <c r="B103" t="s">
        <v>2674</v>
      </c>
      <c r="C103" t="s">
        <v>2593</v>
      </c>
      <c r="D103" t="s">
        <v>883</v>
      </c>
      <c r="E103" t="s">
        <v>884</v>
      </c>
      <c r="F103" t="s">
        <v>39</v>
      </c>
      <c r="G103" t="s">
        <v>40</v>
      </c>
      <c r="H103" t="s">
        <v>40</v>
      </c>
      <c r="I103" t="s">
        <v>2607</v>
      </c>
      <c r="K103" t="s">
        <v>39</v>
      </c>
      <c r="L103">
        <v>1850</v>
      </c>
      <c r="M103" t="s">
        <v>41</v>
      </c>
      <c r="N103" t="s">
        <v>39</v>
      </c>
      <c r="O103">
        <v>2010</v>
      </c>
      <c r="P103" t="s">
        <v>39</v>
      </c>
      <c r="Q103" t="s">
        <v>39</v>
      </c>
      <c r="R103" t="s">
        <v>39</v>
      </c>
      <c r="S103" t="s">
        <v>39</v>
      </c>
      <c r="T103" t="s">
        <v>39</v>
      </c>
      <c r="U103" t="s">
        <v>2610</v>
      </c>
      <c r="V103">
        <v>2</v>
      </c>
      <c r="W103">
        <v>72</v>
      </c>
      <c r="X103">
        <v>25</v>
      </c>
      <c r="Y103" t="s">
        <v>2626</v>
      </c>
      <c r="Z103">
        <v>16</v>
      </c>
      <c r="AA103" t="s">
        <v>2610</v>
      </c>
      <c r="AB103" t="s">
        <v>2611</v>
      </c>
      <c r="AC103" t="s">
        <v>2628</v>
      </c>
      <c r="AD103" t="s">
        <v>40</v>
      </c>
      <c r="AE103" t="s">
        <v>39</v>
      </c>
      <c r="AF103" t="s">
        <v>42</v>
      </c>
      <c r="AG103" t="s">
        <v>2608</v>
      </c>
      <c r="AH103">
        <v>3</v>
      </c>
      <c r="AI103" t="s">
        <v>39</v>
      </c>
      <c r="AJ103" t="s">
        <v>43</v>
      </c>
      <c r="AK103">
        <v>12</v>
      </c>
      <c r="AL103" t="s">
        <v>39</v>
      </c>
      <c r="AM103" t="s">
        <v>39</v>
      </c>
      <c r="AN103">
        <v>4</v>
      </c>
      <c r="AO103">
        <v>100</v>
      </c>
      <c r="AP103">
        <v>30</v>
      </c>
      <c r="AQ103" t="s">
        <v>39</v>
      </c>
      <c r="AR103" t="s">
        <v>2629</v>
      </c>
    </row>
    <row r="104" spans="1:44" x14ac:dyDescent="0.35">
      <c r="A104" t="s">
        <v>1436</v>
      </c>
      <c r="B104" t="s">
        <v>2674</v>
      </c>
      <c r="C104" t="s">
        <v>2593</v>
      </c>
      <c r="D104" t="s">
        <v>883</v>
      </c>
      <c r="E104" t="s">
        <v>884</v>
      </c>
      <c r="F104" t="s">
        <v>39</v>
      </c>
      <c r="G104" t="s">
        <v>40</v>
      </c>
      <c r="H104" t="s">
        <v>40</v>
      </c>
      <c r="I104" t="s">
        <v>2607</v>
      </c>
      <c r="K104" t="s">
        <v>39</v>
      </c>
      <c r="L104">
        <v>1850</v>
      </c>
      <c r="M104" t="s">
        <v>41</v>
      </c>
      <c r="N104" t="s">
        <v>39</v>
      </c>
      <c r="O104">
        <v>2010</v>
      </c>
      <c r="P104" t="s">
        <v>39</v>
      </c>
      <c r="Q104" t="s">
        <v>39</v>
      </c>
      <c r="R104" t="s">
        <v>39</v>
      </c>
      <c r="S104" t="s">
        <v>39</v>
      </c>
      <c r="T104" t="s">
        <v>39</v>
      </c>
      <c r="U104" t="s">
        <v>2610</v>
      </c>
      <c r="V104">
        <v>2</v>
      </c>
      <c r="W104">
        <v>72</v>
      </c>
      <c r="X104">
        <v>25</v>
      </c>
      <c r="Y104" t="s">
        <v>2626</v>
      </c>
      <c r="Z104">
        <v>16</v>
      </c>
      <c r="AA104" t="s">
        <v>2610</v>
      </c>
      <c r="AB104" t="s">
        <v>2612</v>
      </c>
      <c r="AC104" t="s">
        <v>2628</v>
      </c>
      <c r="AD104" t="s">
        <v>40</v>
      </c>
      <c r="AE104" t="s">
        <v>39</v>
      </c>
      <c r="AF104" t="s">
        <v>42</v>
      </c>
      <c r="AG104" t="s">
        <v>2608</v>
      </c>
      <c r="AH104">
        <v>3</v>
      </c>
      <c r="AI104" t="s">
        <v>39</v>
      </c>
      <c r="AJ104" t="s">
        <v>43</v>
      </c>
      <c r="AK104">
        <v>12</v>
      </c>
      <c r="AL104" t="s">
        <v>39</v>
      </c>
      <c r="AM104" t="s">
        <v>39</v>
      </c>
      <c r="AN104">
        <v>4</v>
      </c>
      <c r="AO104">
        <v>100</v>
      </c>
      <c r="AP104">
        <v>30</v>
      </c>
      <c r="AQ104" t="s">
        <v>39</v>
      </c>
      <c r="AR104" t="s">
        <v>2629</v>
      </c>
    </row>
    <row r="105" spans="1:44" x14ac:dyDescent="0.35">
      <c r="A105" t="s">
        <v>1436</v>
      </c>
      <c r="B105" t="s">
        <v>2674</v>
      </c>
      <c r="C105" t="s">
        <v>2593</v>
      </c>
      <c r="D105" t="s">
        <v>883</v>
      </c>
      <c r="E105" t="s">
        <v>884</v>
      </c>
      <c r="F105" t="s">
        <v>39</v>
      </c>
      <c r="G105" t="s">
        <v>40</v>
      </c>
      <c r="H105" t="s">
        <v>40</v>
      </c>
      <c r="I105" t="s">
        <v>2607</v>
      </c>
      <c r="K105" t="s">
        <v>39</v>
      </c>
      <c r="L105">
        <v>1850</v>
      </c>
      <c r="M105" t="s">
        <v>41</v>
      </c>
      <c r="N105" t="s">
        <v>39</v>
      </c>
      <c r="O105">
        <v>2010</v>
      </c>
      <c r="P105" t="s">
        <v>39</v>
      </c>
      <c r="Q105" t="s">
        <v>39</v>
      </c>
      <c r="R105" t="s">
        <v>39</v>
      </c>
      <c r="S105" t="s">
        <v>39</v>
      </c>
      <c r="T105" t="s">
        <v>39</v>
      </c>
      <c r="U105" t="s">
        <v>2610</v>
      </c>
      <c r="V105">
        <v>2</v>
      </c>
      <c r="W105">
        <v>72</v>
      </c>
      <c r="X105">
        <v>25</v>
      </c>
      <c r="Y105" t="s">
        <v>2626</v>
      </c>
      <c r="Z105">
        <v>16</v>
      </c>
      <c r="AA105" t="s">
        <v>2610</v>
      </c>
      <c r="AB105" t="s">
        <v>2613</v>
      </c>
      <c r="AC105" t="s">
        <v>2628</v>
      </c>
      <c r="AD105" t="s">
        <v>40</v>
      </c>
      <c r="AE105" t="s">
        <v>39</v>
      </c>
      <c r="AF105" t="s">
        <v>42</v>
      </c>
      <c r="AG105" t="s">
        <v>2608</v>
      </c>
      <c r="AH105">
        <v>3</v>
      </c>
      <c r="AI105" t="s">
        <v>39</v>
      </c>
      <c r="AJ105" t="s">
        <v>43</v>
      </c>
      <c r="AK105">
        <v>11</v>
      </c>
      <c r="AL105" t="s">
        <v>39</v>
      </c>
      <c r="AM105" t="s">
        <v>39</v>
      </c>
      <c r="AN105">
        <v>4</v>
      </c>
      <c r="AO105">
        <v>100</v>
      </c>
      <c r="AP105">
        <v>30</v>
      </c>
      <c r="AQ105" t="s">
        <v>39</v>
      </c>
      <c r="AR105" t="s">
        <v>2629</v>
      </c>
    </row>
    <row r="106" spans="1:44" x14ac:dyDescent="0.35">
      <c r="A106" t="s">
        <v>1436</v>
      </c>
      <c r="B106" t="s">
        <v>2674</v>
      </c>
      <c r="C106" t="s">
        <v>2593</v>
      </c>
      <c r="D106" t="s">
        <v>883</v>
      </c>
      <c r="E106" t="s">
        <v>884</v>
      </c>
      <c r="F106" t="s">
        <v>39</v>
      </c>
      <c r="G106" t="s">
        <v>40</v>
      </c>
      <c r="H106" t="s">
        <v>40</v>
      </c>
      <c r="I106" t="s">
        <v>2607</v>
      </c>
      <c r="K106" t="s">
        <v>39</v>
      </c>
      <c r="L106">
        <v>1850</v>
      </c>
      <c r="M106" t="s">
        <v>41</v>
      </c>
      <c r="N106" t="s">
        <v>39</v>
      </c>
      <c r="O106">
        <v>2010</v>
      </c>
      <c r="P106" t="s">
        <v>39</v>
      </c>
      <c r="Q106" t="s">
        <v>39</v>
      </c>
      <c r="R106" t="s">
        <v>39</v>
      </c>
      <c r="S106" t="s">
        <v>39</v>
      </c>
      <c r="T106" t="s">
        <v>39</v>
      </c>
      <c r="U106" t="s">
        <v>2610</v>
      </c>
      <c r="V106">
        <v>2</v>
      </c>
      <c r="W106">
        <v>72</v>
      </c>
      <c r="X106">
        <v>25</v>
      </c>
      <c r="Y106" t="s">
        <v>2626</v>
      </c>
      <c r="Z106">
        <v>16</v>
      </c>
      <c r="AA106" t="s">
        <v>2610</v>
      </c>
      <c r="AB106" t="s">
        <v>2623</v>
      </c>
      <c r="AC106" t="s">
        <v>2628</v>
      </c>
      <c r="AD106" t="s">
        <v>40</v>
      </c>
      <c r="AE106" t="s">
        <v>39</v>
      </c>
      <c r="AF106" t="s">
        <v>42</v>
      </c>
      <c r="AG106" t="s">
        <v>2608</v>
      </c>
      <c r="AH106">
        <v>3</v>
      </c>
      <c r="AI106" t="s">
        <v>39</v>
      </c>
      <c r="AJ106" t="s">
        <v>43</v>
      </c>
      <c r="AK106">
        <v>64.33</v>
      </c>
      <c r="AL106" t="s">
        <v>39</v>
      </c>
      <c r="AM106" t="s">
        <v>39</v>
      </c>
      <c r="AN106">
        <v>4</v>
      </c>
      <c r="AO106">
        <v>100</v>
      </c>
      <c r="AP106">
        <v>30</v>
      </c>
      <c r="AQ106" t="s">
        <v>39</v>
      </c>
      <c r="AR106" t="s">
        <v>2629</v>
      </c>
    </row>
    <row r="107" spans="1:44" x14ac:dyDescent="0.35">
      <c r="A107" t="s">
        <v>1436</v>
      </c>
      <c r="B107" t="s">
        <v>2674</v>
      </c>
      <c r="C107" t="s">
        <v>2593</v>
      </c>
      <c r="D107" t="s">
        <v>883</v>
      </c>
      <c r="E107" t="s">
        <v>884</v>
      </c>
      <c r="F107" t="s">
        <v>39</v>
      </c>
      <c r="G107" t="s">
        <v>40</v>
      </c>
      <c r="H107" t="s">
        <v>40</v>
      </c>
      <c r="I107" t="s">
        <v>2607</v>
      </c>
      <c r="K107" t="s">
        <v>39</v>
      </c>
      <c r="L107">
        <v>1850</v>
      </c>
      <c r="M107" t="s">
        <v>41</v>
      </c>
      <c r="N107" t="s">
        <v>39</v>
      </c>
      <c r="O107">
        <v>2010</v>
      </c>
      <c r="P107" t="s">
        <v>39</v>
      </c>
      <c r="Q107" t="s">
        <v>39</v>
      </c>
      <c r="R107" t="s">
        <v>39</v>
      </c>
      <c r="S107" t="s">
        <v>39</v>
      </c>
      <c r="T107" t="s">
        <v>39</v>
      </c>
      <c r="U107" t="s">
        <v>2610</v>
      </c>
      <c r="V107">
        <v>2</v>
      </c>
      <c r="W107">
        <v>72</v>
      </c>
      <c r="X107">
        <v>25</v>
      </c>
      <c r="Y107" t="s">
        <v>2626</v>
      </c>
      <c r="Z107">
        <v>16</v>
      </c>
      <c r="AA107" t="s">
        <v>2610</v>
      </c>
      <c r="AB107" t="s">
        <v>2614</v>
      </c>
      <c r="AC107" t="s">
        <v>2628</v>
      </c>
      <c r="AD107" t="s">
        <v>40</v>
      </c>
      <c r="AE107" t="s">
        <v>39</v>
      </c>
      <c r="AF107" t="s">
        <v>42</v>
      </c>
      <c r="AG107" t="s">
        <v>2608</v>
      </c>
      <c r="AH107">
        <v>3</v>
      </c>
      <c r="AI107" t="s">
        <v>39</v>
      </c>
      <c r="AJ107" t="s">
        <v>43</v>
      </c>
      <c r="AK107">
        <v>60</v>
      </c>
      <c r="AL107" t="s">
        <v>39</v>
      </c>
      <c r="AM107" t="s">
        <v>39</v>
      </c>
      <c r="AN107">
        <v>4</v>
      </c>
      <c r="AO107">
        <v>100</v>
      </c>
      <c r="AP107">
        <v>30</v>
      </c>
      <c r="AQ107" t="s">
        <v>39</v>
      </c>
      <c r="AR107" t="s">
        <v>2629</v>
      </c>
    </row>
    <row r="108" spans="1:44" x14ac:dyDescent="0.35">
      <c r="A108" t="s">
        <v>1436</v>
      </c>
      <c r="B108" t="s">
        <v>2674</v>
      </c>
      <c r="C108" t="s">
        <v>2593</v>
      </c>
      <c r="D108" t="s">
        <v>883</v>
      </c>
      <c r="E108" t="s">
        <v>884</v>
      </c>
      <c r="F108" t="s">
        <v>39</v>
      </c>
      <c r="G108" t="s">
        <v>40</v>
      </c>
      <c r="H108" t="s">
        <v>40</v>
      </c>
      <c r="I108" t="s">
        <v>2607</v>
      </c>
      <c r="K108" t="s">
        <v>39</v>
      </c>
      <c r="L108">
        <v>1850</v>
      </c>
      <c r="M108" t="s">
        <v>41</v>
      </c>
      <c r="N108" t="s">
        <v>39</v>
      </c>
      <c r="O108">
        <v>2010</v>
      </c>
      <c r="P108" t="s">
        <v>39</v>
      </c>
      <c r="Q108" t="s">
        <v>39</v>
      </c>
      <c r="R108" t="s">
        <v>39</v>
      </c>
      <c r="S108" t="s">
        <v>39</v>
      </c>
      <c r="T108" t="s">
        <v>39</v>
      </c>
      <c r="U108" t="s">
        <v>2610</v>
      </c>
      <c r="V108">
        <v>2</v>
      </c>
      <c r="W108">
        <v>72</v>
      </c>
      <c r="X108">
        <v>25</v>
      </c>
      <c r="Y108" t="s">
        <v>2626</v>
      </c>
      <c r="Z108">
        <v>16</v>
      </c>
      <c r="AA108" t="s">
        <v>2610</v>
      </c>
      <c r="AB108" t="s">
        <v>2615</v>
      </c>
      <c r="AC108" t="s">
        <v>2628</v>
      </c>
      <c r="AD108" t="s">
        <v>40</v>
      </c>
      <c r="AE108" t="s">
        <v>39</v>
      </c>
      <c r="AF108" t="s">
        <v>42</v>
      </c>
      <c r="AG108" t="s">
        <v>2608</v>
      </c>
      <c r="AH108">
        <v>3</v>
      </c>
      <c r="AI108" t="s">
        <v>39</v>
      </c>
      <c r="AJ108" t="s">
        <v>43</v>
      </c>
      <c r="AK108">
        <v>59.67</v>
      </c>
      <c r="AL108" t="s">
        <v>39</v>
      </c>
      <c r="AM108" t="s">
        <v>39</v>
      </c>
      <c r="AN108">
        <v>4</v>
      </c>
      <c r="AO108">
        <v>100</v>
      </c>
      <c r="AP108">
        <v>30</v>
      </c>
      <c r="AQ108" t="s">
        <v>39</v>
      </c>
      <c r="AR108" t="s">
        <v>2629</v>
      </c>
    </row>
    <row r="109" spans="1:44" x14ac:dyDescent="0.35">
      <c r="A109" t="s">
        <v>1436</v>
      </c>
      <c r="B109" t="s">
        <v>2674</v>
      </c>
      <c r="C109" t="s">
        <v>2593</v>
      </c>
      <c r="D109" t="s">
        <v>883</v>
      </c>
      <c r="E109" t="s">
        <v>884</v>
      </c>
      <c r="F109" t="s">
        <v>39</v>
      </c>
      <c r="G109" t="s">
        <v>40</v>
      </c>
      <c r="H109" t="s">
        <v>40</v>
      </c>
      <c r="I109" t="s">
        <v>2607</v>
      </c>
      <c r="K109" t="s">
        <v>39</v>
      </c>
      <c r="L109">
        <v>1850</v>
      </c>
      <c r="M109" t="s">
        <v>41</v>
      </c>
      <c r="N109" t="s">
        <v>39</v>
      </c>
      <c r="O109">
        <v>2010</v>
      </c>
      <c r="P109" t="s">
        <v>39</v>
      </c>
      <c r="Q109" t="s">
        <v>39</v>
      </c>
      <c r="R109" t="s">
        <v>39</v>
      </c>
      <c r="S109" t="s">
        <v>39</v>
      </c>
      <c r="T109" t="s">
        <v>39</v>
      </c>
      <c r="U109" t="s">
        <v>2610</v>
      </c>
      <c r="V109">
        <v>2</v>
      </c>
      <c r="W109">
        <v>72</v>
      </c>
      <c r="X109">
        <v>25</v>
      </c>
      <c r="Y109" t="s">
        <v>2626</v>
      </c>
      <c r="Z109">
        <v>16</v>
      </c>
      <c r="AA109" t="s">
        <v>2610</v>
      </c>
      <c r="AB109" t="s">
        <v>2616</v>
      </c>
      <c r="AC109" t="s">
        <v>2628</v>
      </c>
      <c r="AD109" t="s">
        <v>40</v>
      </c>
      <c r="AE109" t="s">
        <v>39</v>
      </c>
      <c r="AF109" t="s">
        <v>42</v>
      </c>
      <c r="AG109" t="s">
        <v>2608</v>
      </c>
      <c r="AH109">
        <v>3</v>
      </c>
      <c r="AI109" t="s">
        <v>39</v>
      </c>
      <c r="AJ109" t="s">
        <v>43</v>
      </c>
      <c r="AK109">
        <v>60</v>
      </c>
      <c r="AL109" t="s">
        <v>39</v>
      </c>
      <c r="AM109" t="s">
        <v>39</v>
      </c>
      <c r="AN109">
        <v>4</v>
      </c>
      <c r="AO109">
        <v>100</v>
      </c>
      <c r="AP109">
        <v>30</v>
      </c>
      <c r="AQ109" t="s">
        <v>39</v>
      </c>
      <c r="AR109" t="s">
        <v>2629</v>
      </c>
    </row>
    <row r="110" spans="1:44" x14ac:dyDescent="0.35">
      <c r="A110" t="s">
        <v>1436</v>
      </c>
      <c r="B110" t="s">
        <v>2674</v>
      </c>
      <c r="C110" t="s">
        <v>2593</v>
      </c>
      <c r="D110" t="s">
        <v>883</v>
      </c>
      <c r="E110" t="s">
        <v>884</v>
      </c>
      <c r="F110" t="s">
        <v>39</v>
      </c>
      <c r="G110" t="s">
        <v>40</v>
      </c>
      <c r="H110" t="s">
        <v>40</v>
      </c>
      <c r="I110" t="s">
        <v>2607</v>
      </c>
      <c r="K110" t="s">
        <v>39</v>
      </c>
      <c r="L110">
        <v>1850</v>
      </c>
      <c r="M110" t="s">
        <v>41</v>
      </c>
      <c r="N110" t="s">
        <v>39</v>
      </c>
      <c r="O110">
        <v>2010</v>
      </c>
      <c r="P110" t="s">
        <v>39</v>
      </c>
      <c r="Q110" t="s">
        <v>39</v>
      </c>
      <c r="R110" t="s">
        <v>39</v>
      </c>
      <c r="S110" t="s">
        <v>39</v>
      </c>
      <c r="T110" t="s">
        <v>39</v>
      </c>
      <c r="U110" t="s">
        <v>2610</v>
      </c>
      <c r="V110">
        <v>2</v>
      </c>
      <c r="W110">
        <v>72</v>
      </c>
      <c r="X110">
        <v>25</v>
      </c>
      <c r="Y110" t="s">
        <v>2626</v>
      </c>
      <c r="Z110">
        <v>16</v>
      </c>
      <c r="AA110" t="s">
        <v>2610</v>
      </c>
      <c r="AB110" t="s">
        <v>2624</v>
      </c>
      <c r="AC110" t="s">
        <v>2628</v>
      </c>
      <c r="AD110" t="s">
        <v>40</v>
      </c>
      <c r="AE110" t="s">
        <v>39</v>
      </c>
      <c r="AF110" t="s">
        <v>42</v>
      </c>
      <c r="AG110" t="s">
        <v>2608</v>
      </c>
      <c r="AH110">
        <v>3</v>
      </c>
      <c r="AI110" t="s">
        <v>39</v>
      </c>
      <c r="AJ110" t="s">
        <v>43</v>
      </c>
      <c r="AK110">
        <v>79.67</v>
      </c>
      <c r="AL110" t="s">
        <v>39</v>
      </c>
      <c r="AM110" t="s">
        <v>39</v>
      </c>
      <c r="AN110">
        <v>4</v>
      </c>
      <c r="AO110">
        <v>100</v>
      </c>
      <c r="AP110">
        <v>30</v>
      </c>
      <c r="AQ110" t="s">
        <v>39</v>
      </c>
      <c r="AR110" t="s">
        <v>2629</v>
      </c>
    </row>
    <row r="111" spans="1:44" x14ac:dyDescent="0.35">
      <c r="A111" t="s">
        <v>1436</v>
      </c>
      <c r="B111" t="s">
        <v>2674</v>
      </c>
      <c r="C111" t="s">
        <v>2593</v>
      </c>
      <c r="D111" t="s">
        <v>883</v>
      </c>
      <c r="E111" t="s">
        <v>884</v>
      </c>
      <c r="F111" t="s">
        <v>39</v>
      </c>
      <c r="G111" t="s">
        <v>40</v>
      </c>
      <c r="H111" t="s">
        <v>40</v>
      </c>
      <c r="I111" t="s">
        <v>2607</v>
      </c>
      <c r="K111" t="s">
        <v>39</v>
      </c>
      <c r="L111">
        <v>1850</v>
      </c>
      <c r="M111" t="s">
        <v>41</v>
      </c>
      <c r="N111" t="s">
        <v>39</v>
      </c>
      <c r="O111">
        <v>2010</v>
      </c>
      <c r="P111" t="s">
        <v>39</v>
      </c>
      <c r="Q111" t="s">
        <v>39</v>
      </c>
      <c r="R111" t="s">
        <v>39</v>
      </c>
      <c r="S111" t="s">
        <v>39</v>
      </c>
      <c r="T111" t="s">
        <v>39</v>
      </c>
      <c r="U111" t="s">
        <v>2610</v>
      </c>
      <c r="V111">
        <v>2</v>
      </c>
      <c r="W111">
        <v>72</v>
      </c>
      <c r="X111">
        <v>25</v>
      </c>
      <c r="Y111" t="s">
        <v>2626</v>
      </c>
      <c r="Z111">
        <v>16</v>
      </c>
      <c r="AA111" t="s">
        <v>2610</v>
      </c>
      <c r="AB111" t="s">
        <v>2617</v>
      </c>
      <c r="AC111" t="s">
        <v>2628</v>
      </c>
      <c r="AD111" t="s">
        <v>40</v>
      </c>
      <c r="AE111" t="s">
        <v>39</v>
      </c>
      <c r="AF111" t="s">
        <v>42</v>
      </c>
      <c r="AG111" t="s">
        <v>2608</v>
      </c>
      <c r="AH111">
        <v>3</v>
      </c>
      <c r="AI111" t="s">
        <v>39</v>
      </c>
      <c r="AJ111" t="s">
        <v>43</v>
      </c>
      <c r="AK111">
        <v>78.67</v>
      </c>
      <c r="AL111" t="s">
        <v>39</v>
      </c>
      <c r="AM111" t="s">
        <v>39</v>
      </c>
      <c r="AN111">
        <v>4</v>
      </c>
      <c r="AO111">
        <v>100</v>
      </c>
      <c r="AP111">
        <v>30</v>
      </c>
      <c r="AQ111" t="s">
        <v>39</v>
      </c>
      <c r="AR111" t="s">
        <v>2629</v>
      </c>
    </row>
    <row r="112" spans="1:44" x14ac:dyDescent="0.35">
      <c r="A112" t="s">
        <v>1436</v>
      </c>
      <c r="B112" t="s">
        <v>2674</v>
      </c>
      <c r="C112" t="s">
        <v>2593</v>
      </c>
      <c r="D112" t="s">
        <v>883</v>
      </c>
      <c r="E112" t="s">
        <v>884</v>
      </c>
      <c r="F112" t="s">
        <v>39</v>
      </c>
      <c r="G112" t="s">
        <v>40</v>
      </c>
      <c r="H112" t="s">
        <v>40</v>
      </c>
      <c r="I112" t="s">
        <v>2607</v>
      </c>
      <c r="K112" t="s">
        <v>39</v>
      </c>
      <c r="L112">
        <v>1850</v>
      </c>
      <c r="M112" t="s">
        <v>41</v>
      </c>
      <c r="N112" t="s">
        <v>39</v>
      </c>
      <c r="O112">
        <v>2010</v>
      </c>
      <c r="P112" t="s">
        <v>39</v>
      </c>
      <c r="Q112" t="s">
        <v>39</v>
      </c>
      <c r="R112" t="s">
        <v>39</v>
      </c>
      <c r="S112" t="s">
        <v>39</v>
      </c>
      <c r="T112" t="s">
        <v>39</v>
      </c>
      <c r="U112" t="s">
        <v>2610</v>
      </c>
      <c r="V112">
        <v>2</v>
      </c>
      <c r="W112">
        <v>72</v>
      </c>
      <c r="X112">
        <v>25</v>
      </c>
      <c r="Y112" t="s">
        <v>2626</v>
      </c>
      <c r="Z112">
        <v>16</v>
      </c>
      <c r="AA112" t="s">
        <v>2610</v>
      </c>
      <c r="AB112" t="s">
        <v>2618</v>
      </c>
      <c r="AC112" t="s">
        <v>2628</v>
      </c>
      <c r="AD112" t="s">
        <v>40</v>
      </c>
      <c r="AE112" t="s">
        <v>39</v>
      </c>
      <c r="AF112" t="s">
        <v>42</v>
      </c>
      <c r="AG112" t="s">
        <v>2608</v>
      </c>
      <c r="AH112">
        <v>3</v>
      </c>
      <c r="AI112" t="s">
        <v>39</v>
      </c>
      <c r="AJ112" t="s">
        <v>43</v>
      </c>
      <c r="AK112">
        <v>75.67</v>
      </c>
      <c r="AL112" t="s">
        <v>39</v>
      </c>
      <c r="AM112" t="s">
        <v>39</v>
      </c>
      <c r="AN112">
        <v>4</v>
      </c>
      <c r="AO112">
        <v>100</v>
      </c>
      <c r="AP112">
        <v>30</v>
      </c>
      <c r="AQ112" t="s">
        <v>39</v>
      </c>
      <c r="AR112" t="s">
        <v>2629</v>
      </c>
    </row>
    <row r="113" spans="1:44" x14ac:dyDescent="0.35">
      <c r="A113" t="s">
        <v>1436</v>
      </c>
      <c r="B113" t="s">
        <v>2674</v>
      </c>
      <c r="C113" t="s">
        <v>2593</v>
      </c>
      <c r="D113" t="s">
        <v>883</v>
      </c>
      <c r="E113" t="s">
        <v>884</v>
      </c>
      <c r="F113" t="s">
        <v>39</v>
      </c>
      <c r="G113" t="s">
        <v>40</v>
      </c>
      <c r="H113" t="s">
        <v>40</v>
      </c>
      <c r="I113" t="s">
        <v>2607</v>
      </c>
      <c r="K113" t="s">
        <v>39</v>
      </c>
      <c r="L113">
        <v>1850</v>
      </c>
      <c r="M113" t="s">
        <v>41</v>
      </c>
      <c r="N113" t="s">
        <v>39</v>
      </c>
      <c r="O113">
        <v>2010</v>
      </c>
      <c r="P113" t="s">
        <v>39</v>
      </c>
      <c r="Q113" t="s">
        <v>39</v>
      </c>
      <c r="R113" t="s">
        <v>39</v>
      </c>
      <c r="S113" t="s">
        <v>39</v>
      </c>
      <c r="T113" t="s">
        <v>39</v>
      </c>
      <c r="U113" t="s">
        <v>2610</v>
      </c>
      <c r="V113">
        <v>2</v>
      </c>
      <c r="W113">
        <v>72</v>
      </c>
      <c r="X113">
        <v>25</v>
      </c>
      <c r="Y113" t="s">
        <v>2626</v>
      </c>
      <c r="Z113">
        <v>16</v>
      </c>
      <c r="AA113" t="s">
        <v>2610</v>
      </c>
      <c r="AB113" t="s">
        <v>2619</v>
      </c>
      <c r="AC113" t="s">
        <v>2628</v>
      </c>
      <c r="AD113" t="s">
        <v>40</v>
      </c>
      <c r="AE113" t="s">
        <v>39</v>
      </c>
      <c r="AF113" t="s">
        <v>42</v>
      </c>
      <c r="AG113" t="s">
        <v>2608</v>
      </c>
      <c r="AH113">
        <v>3</v>
      </c>
      <c r="AI113" t="s">
        <v>39</v>
      </c>
      <c r="AJ113" t="s">
        <v>43</v>
      </c>
      <c r="AK113">
        <v>78.67</v>
      </c>
      <c r="AL113" t="s">
        <v>39</v>
      </c>
      <c r="AM113" t="s">
        <v>39</v>
      </c>
      <c r="AN113">
        <v>4</v>
      </c>
      <c r="AO113">
        <v>100</v>
      </c>
      <c r="AP113">
        <v>30</v>
      </c>
      <c r="AQ113" t="s">
        <v>39</v>
      </c>
      <c r="AR113" t="s">
        <v>2629</v>
      </c>
    </row>
    <row r="114" spans="1:44" x14ac:dyDescent="0.35">
      <c r="A114" t="s">
        <v>1436</v>
      </c>
      <c r="B114" t="s">
        <v>2674</v>
      </c>
      <c r="C114" t="s">
        <v>2593</v>
      </c>
      <c r="D114" t="s">
        <v>883</v>
      </c>
      <c r="E114" t="s">
        <v>884</v>
      </c>
      <c r="F114" t="s">
        <v>39</v>
      </c>
      <c r="G114" t="s">
        <v>40</v>
      </c>
      <c r="H114" t="s">
        <v>40</v>
      </c>
      <c r="I114" t="s">
        <v>2607</v>
      </c>
      <c r="K114" t="s">
        <v>39</v>
      </c>
      <c r="L114">
        <v>1850</v>
      </c>
      <c r="M114" t="s">
        <v>41</v>
      </c>
      <c r="N114" t="s">
        <v>39</v>
      </c>
      <c r="O114">
        <v>2010</v>
      </c>
      <c r="P114" t="s">
        <v>39</v>
      </c>
      <c r="Q114" t="s">
        <v>39</v>
      </c>
      <c r="R114" t="s">
        <v>39</v>
      </c>
      <c r="S114" t="s">
        <v>39</v>
      </c>
      <c r="T114" t="s">
        <v>39</v>
      </c>
      <c r="U114" t="s">
        <v>2610</v>
      </c>
      <c r="V114">
        <v>2</v>
      </c>
      <c r="W114">
        <v>72</v>
      </c>
      <c r="X114">
        <v>25</v>
      </c>
      <c r="Y114" t="s">
        <v>2626</v>
      </c>
      <c r="Z114">
        <v>16</v>
      </c>
      <c r="AA114" t="s">
        <v>2610</v>
      </c>
      <c r="AB114" t="s">
        <v>2625</v>
      </c>
      <c r="AC114" t="s">
        <v>2628</v>
      </c>
      <c r="AD114" t="s">
        <v>40</v>
      </c>
      <c r="AE114" t="s">
        <v>39</v>
      </c>
      <c r="AF114" t="s">
        <v>42</v>
      </c>
      <c r="AG114" t="s">
        <v>2608</v>
      </c>
      <c r="AH114">
        <v>3</v>
      </c>
      <c r="AI114" t="s">
        <v>39</v>
      </c>
      <c r="AJ114" t="s">
        <v>43</v>
      </c>
      <c r="AK114">
        <v>88.67</v>
      </c>
      <c r="AL114" t="s">
        <v>39</v>
      </c>
      <c r="AM114" t="s">
        <v>39</v>
      </c>
      <c r="AN114">
        <v>4</v>
      </c>
      <c r="AO114">
        <v>100</v>
      </c>
      <c r="AP114">
        <v>30</v>
      </c>
      <c r="AQ114" t="s">
        <v>39</v>
      </c>
      <c r="AR114" t="s">
        <v>2629</v>
      </c>
    </row>
    <row r="115" spans="1:44" x14ac:dyDescent="0.35">
      <c r="A115" t="s">
        <v>1436</v>
      </c>
      <c r="B115" t="s">
        <v>2674</v>
      </c>
      <c r="C115" t="s">
        <v>2593</v>
      </c>
      <c r="D115" t="s">
        <v>883</v>
      </c>
      <c r="E115" t="s">
        <v>884</v>
      </c>
      <c r="F115" t="s">
        <v>39</v>
      </c>
      <c r="G115" t="s">
        <v>40</v>
      </c>
      <c r="H115" t="s">
        <v>40</v>
      </c>
      <c r="I115" t="s">
        <v>2607</v>
      </c>
      <c r="K115" t="s">
        <v>39</v>
      </c>
      <c r="L115">
        <v>1850</v>
      </c>
      <c r="M115" t="s">
        <v>41</v>
      </c>
      <c r="N115" t="s">
        <v>39</v>
      </c>
      <c r="O115">
        <v>2010</v>
      </c>
      <c r="P115" t="s">
        <v>39</v>
      </c>
      <c r="Q115" t="s">
        <v>39</v>
      </c>
      <c r="R115" t="s">
        <v>39</v>
      </c>
      <c r="S115" t="s">
        <v>39</v>
      </c>
      <c r="T115" t="s">
        <v>39</v>
      </c>
      <c r="U115" t="s">
        <v>2610</v>
      </c>
      <c r="V115">
        <v>2</v>
      </c>
      <c r="W115">
        <v>72</v>
      </c>
      <c r="X115">
        <v>25</v>
      </c>
      <c r="Y115" t="s">
        <v>2626</v>
      </c>
      <c r="Z115">
        <v>16</v>
      </c>
      <c r="AA115" t="s">
        <v>2610</v>
      </c>
      <c r="AB115" t="s">
        <v>2620</v>
      </c>
      <c r="AC115" t="s">
        <v>2628</v>
      </c>
      <c r="AD115" t="s">
        <v>40</v>
      </c>
      <c r="AE115" t="s">
        <v>39</v>
      </c>
      <c r="AF115" t="s">
        <v>42</v>
      </c>
      <c r="AG115" t="s">
        <v>2608</v>
      </c>
      <c r="AH115">
        <v>3</v>
      </c>
      <c r="AI115" t="s">
        <v>39</v>
      </c>
      <c r="AJ115" t="s">
        <v>43</v>
      </c>
      <c r="AK115">
        <v>93.67</v>
      </c>
      <c r="AL115" t="s">
        <v>39</v>
      </c>
      <c r="AM115" t="s">
        <v>39</v>
      </c>
      <c r="AN115">
        <v>4</v>
      </c>
      <c r="AO115">
        <v>100</v>
      </c>
      <c r="AP115">
        <v>30</v>
      </c>
      <c r="AQ115" t="s">
        <v>39</v>
      </c>
      <c r="AR115" t="s">
        <v>2629</v>
      </c>
    </row>
    <row r="116" spans="1:44" x14ac:dyDescent="0.35">
      <c r="A116" t="s">
        <v>1436</v>
      </c>
      <c r="B116" t="s">
        <v>2674</v>
      </c>
      <c r="C116" t="s">
        <v>2593</v>
      </c>
      <c r="D116" t="s">
        <v>883</v>
      </c>
      <c r="E116" t="s">
        <v>884</v>
      </c>
      <c r="F116" t="s">
        <v>39</v>
      </c>
      <c r="G116" t="s">
        <v>40</v>
      </c>
      <c r="H116" t="s">
        <v>40</v>
      </c>
      <c r="I116" t="s">
        <v>2607</v>
      </c>
      <c r="K116" t="s">
        <v>39</v>
      </c>
      <c r="L116">
        <v>1850</v>
      </c>
      <c r="M116" t="s">
        <v>41</v>
      </c>
      <c r="N116" t="s">
        <v>39</v>
      </c>
      <c r="O116">
        <v>2010</v>
      </c>
      <c r="P116" t="s">
        <v>39</v>
      </c>
      <c r="Q116" t="s">
        <v>39</v>
      </c>
      <c r="R116" t="s">
        <v>39</v>
      </c>
      <c r="S116" t="s">
        <v>39</v>
      </c>
      <c r="T116" t="s">
        <v>39</v>
      </c>
      <c r="U116" t="s">
        <v>2610</v>
      </c>
      <c r="V116">
        <v>2</v>
      </c>
      <c r="W116">
        <v>72</v>
      </c>
      <c r="X116">
        <v>25</v>
      </c>
      <c r="Y116" t="s">
        <v>2626</v>
      </c>
      <c r="Z116">
        <v>16</v>
      </c>
      <c r="AA116" t="s">
        <v>2610</v>
      </c>
      <c r="AB116" t="s">
        <v>2621</v>
      </c>
      <c r="AC116" t="s">
        <v>2628</v>
      </c>
      <c r="AD116" t="s">
        <v>40</v>
      </c>
      <c r="AE116" t="s">
        <v>39</v>
      </c>
      <c r="AF116" t="s">
        <v>42</v>
      </c>
      <c r="AG116" t="s">
        <v>2608</v>
      </c>
      <c r="AH116">
        <v>3</v>
      </c>
      <c r="AI116" t="s">
        <v>39</v>
      </c>
      <c r="AJ116" t="s">
        <v>43</v>
      </c>
      <c r="AK116">
        <v>93.33</v>
      </c>
      <c r="AL116" t="s">
        <v>39</v>
      </c>
      <c r="AM116" t="s">
        <v>39</v>
      </c>
      <c r="AN116">
        <v>4</v>
      </c>
      <c r="AO116">
        <v>100</v>
      </c>
      <c r="AP116">
        <v>30</v>
      </c>
      <c r="AQ116" t="s">
        <v>39</v>
      </c>
      <c r="AR116" t="s">
        <v>2629</v>
      </c>
    </row>
    <row r="117" spans="1:44" x14ac:dyDescent="0.35">
      <c r="A117" t="s">
        <v>1436</v>
      </c>
      <c r="B117" t="s">
        <v>2674</v>
      </c>
      <c r="C117" t="s">
        <v>2593</v>
      </c>
      <c r="D117" t="s">
        <v>883</v>
      </c>
      <c r="E117" t="s">
        <v>884</v>
      </c>
      <c r="F117" t="s">
        <v>39</v>
      </c>
      <c r="G117" t="s">
        <v>40</v>
      </c>
      <c r="H117" t="s">
        <v>40</v>
      </c>
      <c r="I117" t="s">
        <v>2607</v>
      </c>
      <c r="K117" t="s">
        <v>39</v>
      </c>
      <c r="L117">
        <v>1850</v>
      </c>
      <c r="M117" t="s">
        <v>41</v>
      </c>
      <c r="N117" t="s">
        <v>39</v>
      </c>
      <c r="O117">
        <v>2010</v>
      </c>
      <c r="P117" t="s">
        <v>39</v>
      </c>
      <c r="Q117" t="s">
        <v>39</v>
      </c>
      <c r="R117" t="s">
        <v>39</v>
      </c>
      <c r="S117" t="s">
        <v>39</v>
      </c>
      <c r="T117" t="s">
        <v>39</v>
      </c>
      <c r="U117" t="s">
        <v>2610</v>
      </c>
      <c r="V117">
        <v>2</v>
      </c>
      <c r="W117">
        <v>72</v>
      </c>
      <c r="X117">
        <v>25</v>
      </c>
      <c r="Y117" t="s">
        <v>2626</v>
      </c>
      <c r="Z117">
        <v>16</v>
      </c>
      <c r="AA117" t="s">
        <v>2610</v>
      </c>
      <c r="AB117" t="s">
        <v>2622</v>
      </c>
      <c r="AC117" t="s">
        <v>2628</v>
      </c>
      <c r="AD117" t="s">
        <v>40</v>
      </c>
      <c r="AE117" t="s">
        <v>39</v>
      </c>
      <c r="AF117" t="s">
        <v>42</v>
      </c>
      <c r="AG117" t="s">
        <v>2608</v>
      </c>
      <c r="AH117">
        <v>3</v>
      </c>
      <c r="AI117" t="s">
        <v>39</v>
      </c>
      <c r="AJ117" t="s">
        <v>43</v>
      </c>
      <c r="AK117">
        <v>92</v>
      </c>
      <c r="AL117" t="s">
        <v>39</v>
      </c>
      <c r="AM117" t="s">
        <v>39</v>
      </c>
      <c r="AN117">
        <v>4</v>
      </c>
      <c r="AO117">
        <v>100</v>
      </c>
      <c r="AP117">
        <v>30</v>
      </c>
      <c r="AQ117" t="s">
        <v>39</v>
      </c>
      <c r="AR117" t="s">
        <v>2629</v>
      </c>
    </row>
    <row r="118" spans="1:44" x14ac:dyDescent="0.35">
      <c r="A118" t="s">
        <v>1436</v>
      </c>
      <c r="B118" t="s">
        <v>2674</v>
      </c>
      <c r="C118" t="s">
        <v>2593</v>
      </c>
      <c r="D118" t="s">
        <v>883</v>
      </c>
      <c r="E118" t="s">
        <v>884</v>
      </c>
      <c r="F118" t="s">
        <v>39</v>
      </c>
      <c r="G118" t="s">
        <v>40</v>
      </c>
      <c r="H118" t="s">
        <v>40</v>
      </c>
      <c r="I118" t="s">
        <v>2607</v>
      </c>
      <c r="K118" t="s">
        <v>39</v>
      </c>
      <c r="L118">
        <v>1850</v>
      </c>
      <c r="M118" t="s">
        <v>41</v>
      </c>
      <c r="N118" t="s">
        <v>39</v>
      </c>
      <c r="O118">
        <v>2010</v>
      </c>
      <c r="P118" t="s">
        <v>39</v>
      </c>
      <c r="Q118" t="s">
        <v>39</v>
      </c>
      <c r="R118" t="s">
        <v>39</v>
      </c>
      <c r="S118" t="s">
        <v>39</v>
      </c>
      <c r="T118" t="s">
        <v>39</v>
      </c>
      <c r="U118" t="s">
        <v>2610</v>
      </c>
      <c r="V118">
        <v>2</v>
      </c>
      <c r="W118">
        <v>72</v>
      </c>
      <c r="X118">
        <v>25</v>
      </c>
      <c r="Y118" t="s">
        <v>2627</v>
      </c>
      <c r="Z118">
        <v>16</v>
      </c>
      <c r="AA118" t="s">
        <v>2610</v>
      </c>
      <c r="AB118" t="s">
        <v>2611</v>
      </c>
      <c r="AC118" t="s">
        <v>2628</v>
      </c>
      <c r="AD118" t="s">
        <v>40</v>
      </c>
      <c r="AE118" t="s">
        <v>39</v>
      </c>
      <c r="AF118" t="s">
        <v>42</v>
      </c>
      <c r="AG118" t="s">
        <v>2608</v>
      </c>
      <c r="AH118">
        <v>3</v>
      </c>
      <c r="AI118" t="s">
        <v>39</v>
      </c>
      <c r="AJ118" t="s">
        <v>43</v>
      </c>
      <c r="AK118">
        <v>26</v>
      </c>
      <c r="AL118" t="s">
        <v>39</v>
      </c>
      <c r="AM118" t="s">
        <v>39</v>
      </c>
      <c r="AN118">
        <v>4</v>
      </c>
      <c r="AO118">
        <v>100</v>
      </c>
      <c r="AP118">
        <v>30</v>
      </c>
      <c r="AQ118" t="s">
        <v>39</v>
      </c>
      <c r="AR118" t="s">
        <v>2629</v>
      </c>
    </row>
    <row r="119" spans="1:44" x14ac:dyDescent="0.35">
      <c r="A119" t="s">
        <v>1436</v>
      </c>
      <c r="B119" t="s">
        <v>2674</v>
      </c>
      <c r="C119" t="s">
        <v>2593</v>
      </c>
      <c r="D119" t="s">
        <v>883</v>
      </c>
      <c r="E119" t="s">
        <v>884</v>
      </c>
      <c r="F119" t="s">
        <v>39</v>
      </c>
      <c r="G119" t="s">
        <v>40</v>
      </c>
      <c r="H119" t="s">
        <v>40</v>
      </c>
      <c r="I119" t="s">
        <v>2607</v>
      </c>
      <c r="K119" t="s">
        <v>39</v>
      </c>
      <c r="L119">
        <v>1850</v>
      </c>
      <c r="M119" t="s">
        <v>41</v>
      </c>
      <c r="N119" t="s">
        <v>39</v>
      </c>
      <c r="O119">
        <v>2010</v>
      </c>
      <c r="P119" t="s">
        <v>39</v>
      </c>
      <c r="Q119" t="s">
        <v>39</v>
      </c>
      <c r="R119" t="s">
        <v>39</v>
      </c>
      <c r="S119" t="s">
        <v>39</v>
      </c>
      <c r="T119" t="s">
        <v>39</v>
      </c>
      <c r="U119" t="s">
        <v>2610</v>
      </c>
      <c r="V119">
        <v>2</v>
      </c>
      <c r="W119">
        <v>72</v>
      </c>
      <c r="X119">
        <v>25</v>
      </c>
      <c r="Y119" t="s">
        <v>2627</v>
      </c>
      <c r="Z119">
        <v>16</v>
      </c>
      <c r="AA119" t="s">
        <v>2610</v>
      </c>
      <c r="AB119" t="s">
        <v>2612</v>
      </c>
      <c r="AC119" t="s">
        <v>2628</v>
      </c>
      <c r="AD119" t="s">
        <v>40</v>
      </c>
      <c r="AE119" t="s">
        <v>39</v>
      </c>
      <c r="AF119" t="s">
        <v>42</v>
      </c>
      <c r="AG119" t="s">
        <v>2608</v>
      </c>
      <c r="AH119">
        <v>3</v>
      </c>
      <c r="AI119" t="s">
        <v>39</v>
      </c>
      <c r="AJ119" t="s">
        <v>43</v>
      </c>
      <c r="AK119">
        <v>34.67</v>
      </c>
      <c r="AL119" t="s">
        <v>39</v>
      </c>
      <c r="AM119" t="s">
        <v>39</v>
      </c>
      <c r="AN119">
        <v>4</v>
      </c>
      <c r="AO119">
        <v>100</v>
      </c>
      <c r="AP119">
        <v>30</v>
      </c>
      <c r="AQ119" t="s">
        <v>39</v>
      </c>
      <c r="AR119" t="s">
        <v>2629</v>
      </c>
    </row>
    <row r="120" spans="1:44" x14ac:dyDescent="0.35">
      <c r="A120" t="s">
        <v>1436</v>
      </c>
      <c r="B120" t="s">
        <v>2674</v>
      </c>
      <c r="C120" t="s">
        <v>2593</v>
      </c>
      <c r="D120" t="s">
        <v>883</v>
      </c>
      <c r="E120" t="s">
        <v>884</v>
      </c>
      <c r="F120" t="s">
        <v>39</v>
      </c>
      <c r="G120" t="s">
        <v>40</v>
      </c>
      <c r="H120" t="s">
        <v>40</v>
      </c>
      <c r="I120" t="s">
        <v>2607</v>
      </c>
      <c r="K120" t="s">
        <v>39</v>
      </c>
      <c r="L120">
        <v>1850</v>
      </c>
      <c r="M120" t="s">
        <v>41</v>
      </c>
      <c r="N120" t="s">
        <v>39</v>
      </c>
      <c r="O120">
        <v>2010</v>
      </c>
      <c r="P120" t="s">
        <v>39</v>
      </c>
      <c r="Q120" t="s">
        <v>39</v>
      </c>
      <c r="R120" t="s">
        <v>39</v>
      </c>
      <c r="S120" t="s">
        <v>39</v>
      </c>
      <c r="T120" t="s">
        <v>39</v>
      </c>
      <c r="U120" t="s">
        <v>2610</v>
      </c>
      <c r="V120">
        <v>2</v>
      </c>
      <c r="W120">
        <v>72</v>
      </c>
      <c r="X120">
        <v>25</v>
      </c>
      <c r="Y120" t="s">
        <v>2627</v>
      </c>
      <c r="Z120">
        <v>16</v>
      </c>
      <c r="AA120" t="s">
        <v>2610</v>
      </c>
      <c r="AB120" t="s">
        <v>2613</v>
      </c>
      <c r="AC120" t="s">
        <v>2628</v>
      </c>
      <c r="AD120" t="s">
        <v>40</v>
      </c>
      <c r="AE120" t="s">
        <v>39</v>
      </c>
      <c r="AF120" t="s">
        <v>42</v>
      </c>
      <c r="AG120" t="s">
        <v>2608</v>
      </c>
      <c r="AH120">
        <v>3</v>
      </c>
      <c r="AI120" t="s">
        <v>39</v>
      </c>
      <c r="AJ120" t="s">
        <v>43</v>
      </c>
      <c r="AK120">
        <v>34.33</v>
      </c>
      <c r="AL120" t="s">
        <v>39</v>
      </c>
      <c r="AM120" t="s">
        <v>39</v>
      </c>
      <c r="AN120">
        <v>4</v>
      </c>
      <c r="AO120">
        <v>100</v>
      </c>
      <c r="AP120">
        <v>30</v>
      </c>
      <c r="AQ120" t="s">
        <v>39</v>
      </c>
      <c r="AR120" t="s">
        <v>2629</v>
      </c>
    </row>
    <row r="121" spans="1:44" x14ac:dyDescent="0.35">
      <c r="A121" t="s">
        <v>1436</v>
      </c>
      <c r="B121" t="s">
        <v>2674</v>
      </c>
      <c r="C121" t="s">
        <v>2593</v>
      </c>
      <c r="D121" t="s">
        <v>883</v>
      </c>
      <c r="E121" t="s">
        <v>884</v>
      </c>
      <c r="F121" t="s">
        <v>39</v>
      </c>
      <c r="G121" t="s">
        <v>40</v>
      </c>
      <c r="H121" t="s">
        <v>40</v>
      </c>
      <c r="I121" t="s">
        <v>2607</v>
      </c>
      <c r="K121" t="s">
        <v>39</v>
      </c>
      <c r="L121">
        <v>1850</v>
      </c>
      <c r="M121" t="s">
        <v>41</v>
      </c>
      <c r="N121" t="s">
        <v>39</v>
      </c>
      <c r="O121">
        <v>2010</v>
      </c>
      <c r="P121" t="s">
        <v>39</v>
      </c>
      <c r="Q121" t="s">
        <v>39</v>
      </c>
      <c r="R121" t="s">
        <v>39</v>
      </c>
      <c r="S121" t="s">
        <v>39</v>
      </c>
      <c r="T121" t="s">
        <v>39</v>
      </c>
      <c r="U121" t="s">
        <v>2610</v>
      </c>
      <c r="V121">
        <v>2</v>
      </c>
      <c r="W121">
        <v>72</v>
      </c>
      <c r="X121">
        <v>25</v>
      </c>
      <c r="Y121" t="s">
        <v>2627</v>
      </c>
      <c r="Z121">
        <v>16</v>
      </c>
      <c r="AA121" t="s">
        <v>2610</v>
      </c>
      <c r="AB121" t="s">
        <v>2623</v>
      </c>
      <c r="AC121" t="s">
        <v>2628</v>
      </c>
      <c r="AD121" t="s">
        <v>40</v>
      </c>
      <c r="AE121" t="s">
        <v>39</v>
      </c>
      <c r="AF121" t="s">
        <v>42</v>
      </c>
      <c r="AG121" t="s">
        <v>2608</v>
      </c>
      <c r="AH121">
        <v>3</v>
      </c>
      <c r="AI121" t="s">
        <v>39</v>
      </c>
      <c r="AJ121" t="s">
        <v>43</v>
      </c>
      <c r="AK121">
        <v>46</v>
      </c>
      <c r="AL121" t="s">
        <v>39</v>
      </c>
      <c r="AM121" t="s">
        <v>39</v>
      </c>
      <c r="AN121">
        <v>4</v>
      </c>
      <c r="AO121">
        <v>100</v>
      </c>
      <c r="AP121">
        <v>30</v>
      </c>
      <c r="AQ121" t="s">
        <v>39</v>
      </c>
      <c r="AR121" t="s">
        <v>2629</v>
      </c>
    </row>
    <row r="122" spans="1:44" x14ac:dyDescent="0.35">
      <c r="A122" t="s">
        <v>1436</v>
      </c>
      <c r="B122" t="s">
        <v>2674</v>
      </c>
      <c r="C122" t="s">
        <v>2593</v>
      </c>
      <c r="D122" t="s">
        <v>883</v>
      </c>
      <c r="E122" t="s">
        <v>884</v>
      </c>
      <c r="F122" t="s">
        <v>39</v>
      </c>
      <c r="G122" t="s">
        <v>40</v>
      </c>
      <c r="H122" t="s">
        <v>40</v>
      </c>
      <c r="I122" t="s">
        <v>2607</v>
      </c>
      <c r="K122" t="s">
        <v>39</v>
      </c>
      <c r="L122">
        <v>1850</v>
      </c>
      <c r="M122" t="s">
        <v>41</v>
      </c>
      <c r="N122" t="s">
        <v>39</v>
      </c>
      <c r="O122">
        <v>2010</v>
      </c>
      <c r="P122" t="s">
        <v>39</v>
      </c>
      <c r="Q122" t="s">
        <v>39</v>
      </c>
      <c r="R122" t="s">
        <v>39</v>
      </c>
      <c r="S122" t="s">
        <v>39</v>
      </c>
      <c r="T122" t="s">
        <v>39</v>
      </c>
      <c r="U122" t="s">
        <v>2610</v>
      </c>
      <c r="V122">
        <v>2</v>
      </c>
      <c r="W122">
        <v>72</v>
      </c>
      <c r="X122">
        <v>25</v>
      </c>
      <c r="Y122" t="s">
        <v>2627</v>
      </c>
      <c r="Z122">
        <v>16</v>
      </c>
      <c r="AA122" t="s">
        <v>2610</v>
      </c>
      <c r="AB122" t="s">
        <v>2614</v>
      </c>
      <c r="AC122" t="s">
        <v>2628</v>
      </c>
      <c r="AD122" t="s">
        <v>40</v>
      </c>
      <c r="AE122" t="s">
        <v>39</v>
      </c>
      <c r="AF122" t="s">
        <v>42</v>
      </c>
      <c r="AG122" t="s">
        <v>2608</v>
      </c>
      <c r="AH122">
        <v>3</v>
      </c>
      <c r="AI122" t="s">
        <v>39</v>
      </c>
      <c r="AJ122" t="s">
        <v>43</v>
      </c>
      <c r="AK122">
        <v>57.33</v>
      </c>
      <c r="AL122" t="s">
        <v>39</v>
      </c>
      <c r="AM122" t="s">
        <v>39</v>
      </c>
      <c r="AN122">
        <v>4</v>
      </c>
      <c r="AO122">
        <v>100</v>
      </c>
      <c r="AP122">
        <v>30</v>
      </c>
      <c r="AQ122" t="s">
        <v>39</v>
      </c>
      <c r="AR122" t="s">
        <v>2629</v>
      </c>
    </row>
    <row r="123" spans="1:44" x14ac:dyDescent="0.35">
      <c r="A123" t="s">
        <v>1436</v>
      </c>
      <c r="B123" t="s">
        <v>2674</v>
      </c>
      <c r="C123" t="s">
        <v>2593</v>
      </c>
      <c r="D123" t="s">
        <v>883</v>
      </c>
      <c r="E123" t="s">
        <v>884</v>
      </c>
      <c r="F123" t="s">
        <v>39</v>
      </c>
      <c r="G123" t="s">
        <v>40</v>
      </c>
      <c r="H123" t="s">
        <v>40</v>
      </c>
      <c r="I123" t="s">
        <v>2607</v>
      </c>
      <c r="K123" t="s">
        <v>39</v>
      </c>
      <c r="L123">
        <v>1850</v>
      </c>
      <c r="M123" t="s">
        <v>41</v>
      </c>
      <c r="N123" t="s">
        <v>39</v>
      </c>
      <c r="O123">
        <v>2010</v>
      </c>
      <c r="P123" t="s">
        <v>39</v>
      </c>
      <c r="Q123" t="s">
        <v>39</v>
      </c>
      <c r="R123" t="s">
        <v>39</v>
      </c>
      <c r="S123" t="s">
        <v>39</v>
      </c>
      <c r="T123" t="s">
        <v>39</v>
      </c>
      <c r="U123" t="s">
        <v>2610</v>
      </c>
      <c r="V123">
        <v>2</v>
      </c>
      <c r="W123">
        <v>72</v>
      </c>
      <c r="X123">
        <v>25</v>
      </c>
      <c r="Y123" t="s">
        <v>2627</v>
      </c>
      <c r="Z123">
        <v>16</v>
      </c>
      <c r="AA123" t="s">
        <v>2610</v>
      </c>
      <c r="AB123" t="s">
        <v>2615</v>
      </c>
      <c r="AC123" t="s">
        <v>2628</v>
      </c>
      <c r="AD123" t="s">
        <v>40</v>
      </c>
      <c r="AE123" t="s">
        <v>39</v>
      </c>
      <c r="AF123" t="s">
        <v>42</v>
      </c>
      <c r="AG123" t="s">
        <v>2608</v>
      </c>
      <c r="AH123">
        <v>3</v>
      </c>
      <c r="AI123" t="s">
        <v>39</v>
      </c>
      <c r="AJ123" t="s">
        <v>43</v>
      </c>
      <c r="AK123">
        <v>52</v>
      </c>
      <c r="AL123" t="s">
        <v>39</v>
      </c>
      <c r="AM123" t="s">
        <v>39</v>
      </c>
      <c r="AN123">
        <v>4</v>
      </c>
      <c r="AO123">
        <v>100</v>
      </c>
      <c r="AP123">
        <v>30</v>
      </c>
      <c r="AQ123" t="s">
        <v>39</v>
      </c>
      <c r="AR123" t="s">
        <v>2629</v>
      </c>
    </row>
    <row r="124" spans="1:44" x14ac:dyDescent="0.35">
      <c r="A124" t="s">
        <v>1436</v>
      </c>
      <c r="B124" t="s">
        <v>2674</v>
      </c>
      <c r="C124" t="s">
        <v>2593</v>
      </c>
      <c r="D124" t="s">
        <v>883</v>
      </c>
      <c r="E124" t="s">
        <v>884</v>
      </c>
      <c r="F124" t="s">
        <v>39</v>
      </c>
      <c r="G124" t="s">
        <v>40</v>
      </c>
      <c r="H124" t="s">
        <v>40</v>
      </c>
      <c r="I124" t="s">
        <v>2607</v>
      </c>
      <c r="K124" t="s">
        <v>39</v>
      </c>
      <c r="L124">
        <v>1850</v>
      </c>
      <c r="M124" t="s">
        <v>41</v>
      </c>
      <c r="N124" t="s">
        <v>39</v>
      </c>
      <c r="O124">
        <v>2010</v>
      </c>
      <c r="P124" t="s">
        <v>39</v>
      </c>
      <c r="Q124" t="s">
        <v>39</v>
      </c>
      <c r="R124" t="s">
        <v>39</v>
      </c>
      <c r="S124" t="s">
        <v>39</v>
      </c>
      <c r="T124" t="s">
        <v>39</v>
      </c>
      <c r="U124" t="s">
        <v>2610</v>
      </c>
      <c r="V124">
        <v>2</v>
      </c>
      <c r="W124">
        <v>72</v>
      </c>
      <c r="X124">
        <v>25</v>
      </c>
      <c r="Y124" t="s">
        <v>2627</v>
      </c>
      <c r="Z124">
        <v>16</v>
      </c>
      <c r="AA124" t="s">
        <v>2610</v>
      </c>
      <c r="AB124" t="s">
        <v>2616</v>
      </c>
      <c r="AC124" t="s">
        <v>2628</v>
      </c>
      <c r="AD124" t="s">
        <v>40</v>
      </c>
      <c r="AE124" t="s">
        <v>39</v>
      </c>
      <c r="AF124" t="s">
        <v>42</v>
      </c>
      <c r="AG124" t="s">
        <v>2608</v>
      </c>
      <c r="AH124">
        <v>3</v>
      </c>
      <c r="AI124" t="s">
        <v>39</v>
      </c>
      <c r="AJ124" t="s">
        <v>43</v>
      </c>
      <c r="AK124">
        <v>53</v>
      </c>
      <c r="AL124" t="s">
        <v>39</v>
      </c>
      <c r="AM124" t="s">
        <v>39</v>
      </c>
      <c r="AN124">
        <v>4</v>
      </c>
      <c r="AO124">
        <v>100</v>
      </c>
      <c r="AP124">
        <v>30</v>
      </c>
      <c r="AQ124" t="s">
        <v>39</v>
      </c>
      <c r="AR124" t="s">
        <v>2629</v>
      </c>
    </row>
    <row r="125" spans="1:44" x14ac:dyDescent="0.35">
      <c r="A125" t="s">
        <v>1436</v>
      </c>
      <c r="B125" t="s">
        <v>2674</v>
      </c>
      <c r="C125" t="s">
        <v>2593</v>
      </c>
      <c r="D125" t="s">
        <v>883</v>
      </c>
      <c r="E125" t="s">
        <v>884</v>
      </c>
      <c r="F125" t="s">
        <v>39</v>
      </c>
      <c r="G125" t="s">
        <v>40</v>
      </c>
      <c r="H125" t="s">
        <v>40</v>
      </c>
      <c r="I125" t="s">
        <v>2607</v>
      </c>
      <c r="K125" t="s">
        <v>39</v>
      </c>
      <c r="L125">
        <v>1850</v>
      </c>
      <c r="M125" t="s">
        <v>41</v>
      </c>
      <c r="N125" t="s">
        <v>39</v>
      </c>
      <c r="O125">
        <v>2010</v>
      </c>
      <c r="P125" t="s">
        <v>39</v>
      </c>
      <c r="Q125" t="s">
        <v>39</v>
      </c>
      <c r="R125" t="s">
        <v>39</v>
      </c>
      <c r="S125" t="s">
        <v>39</v>
      </c>
      <c r="T125" t="s">
        <v>39</v>
      </c>
      <c r="U125" t="s">
        <v>2610</v>
      </c>
      <c r="V125">
        <v>2</v>
      </c>
      <c r="W125">
        <v>72</v>
      </c>
      <c r="X125">
        <v>25</v>
      </c>
      <c r="Y125" t="s">
        <v>2627</v>
      </c>
      <c r="Z125">
        <v>16</v>
      </c>
      <c r="AA125" t="s">
        <v>2610</v>
      </c>
      <c r="AB125" t="s">
        <v>2624</v>
      </c>
      <c r="AC125" t="s">
        <v>2628</v>
      </c>
      <c r="AD125" t="s">
        <v>40</v>
      </c>
      <c r="AE125" t="s">
        <v>39</v>
      </c>
      <c r="AF125" t="s">
        <v>42</v>
      </c>
      <c r="AG125" t="s">
        <v>2608</v>
      </c>
      <c r="AH125">
        <v>3</v>
      </c>
      <c r="AI125" t="s">
        <v>39</v>
      </c>
      <c r="AJ125" t="s">
        <v>43</v>
      </c>
      <c r="AK125">
        <v>70.67</v>
      </c>
      <c r="AL125" t="s">
        <v>39</v>
      </c>
      <c r="AM125" t="s">
        <v>39</v>
      </c>
      <c r="AN125">
        <v>4</v>
      </c>
      <c r="AO125">
        <v>100</v>
      </c>
      <c r="AP125">
        <v>30</v>
      </c>
      <c r="AQ125" t="s">
        <v>39</v>
      </c>
      <c r="AR125" t="s">
        <v>2629</v>
      </c>
    </row>
    <row r="126" spans="1:44" x14ac:dyDescent="0.35">
      <c r="A126" t="s">
        <v>1436</v>
      </c>
      <c r="B126" t="s">
        <v>2674</v>
      </c>
      <c r="C126" t="s">
        <v>2593</v>
      </c>
      <c r="D126" t="s">
        <v>883</v>
      </c>
      <c r="E126" t="s">
        <v>884</v>
      </c>
      <c r="F126" t="s">
        <v>39</v>
      </c>
      <c r="G126" t="s">
        <v>40</v>
      </c>
      <c r="H126" t="s">
        <v>40</v>
      </c>
      <c r="I126" t="s">
        <v>2607</v>
      </c>
      <c r="K126" t="s">
        <v>39</v>
      </c>
      <c r="L126">
        <v>1850</v>
      </c>
      <c r="M126" t="s">
        <v>41</v>
      </c>
      <c r="N126" t="s">
        <v>39</v>
      </c>
      <c r="O126">
        <v>2010</v>
      </c>
      <c r="P126" t="s">
        <v>39</v>
      </c>
      <c r="Q126" t="s">
        <v>39</v>
      </c>
      <c r="R126" t="s">
        <v>39</v>
      </c>
      <c r="S126" t="s">
        <v>39</v>
      </c>
      <c r="T126" t="s">
        <v>39</v>
      </c>
      <c r="U126" t="s">
        <v>2610</v>
      </c>
      <c r="V126">
        <v>2</v>
      </c>
      <c r="W126">
        <v>72</v>
      </c>
      <c r="X126">
        <v>25</v>
      </c>
      <c r="Y126" t="s">
        <v>2627</v>
      </c>
      <c r="Z126">
        <v>16</v>
      </c>
      <c r="AA126" t="s">
        <v>2610</v>
      </c>
      <c r="AB126" t="s">
        <v>2617</v>
      </c>
      <c r="AC126" t="s">
        <v>2628</v>
      </c>
      <c r="AD126" t="s">
        <v>40</v>
      </c>
      <c r="AE126" t="s">
        <v>39</v>
      </c>
      <c r="AF126" t="s">
        <v>42</v>
      </c>
      <c r="AG126" t="s">
        <v>2608</v>
      </c>
      <c r="AH126">
        <v>3</v>
      </c>
      <c r="AI126" t="s">
        <v>39</v>
      </c>
      <c r="AJ126" t="s">
        <v>43</v>
      </c>
      <c r="AK126">
        <v>72.67</v>
      </c>
      <c r="AL126" t="s">
        <v>39</v>
      </c>
      <c r="AM126" t="s">
        <v>39</v>
      </c>
      <c r="AN126">
        <v>4</v>
      </c>
      <c r="AO126">
        <v>100</v>
      </c>
      <c r="AP126">
        <v>30</v>
      </c>
      <c r="AQ126" t="s">
        <v>39</v>
      </c>
      <c r="AR126" t="s">
        <v>2629</v>
      </c>
    </row>
    <row r="127" spans="1:44" x14ac:dyDescent="0.35">
      <c r="A127" t="s">
        <v>1436</v>
      </c>
      <c r="B127" t="s">
        <v>2674</v>
      </c>
      <c r="C127" t="s">
        <v>2593</v>
      </c>
      <c r="D127" t="s">
        <v>883</v>
      </c>
      <c r="E127" t="s">
        <v>884</v>
      </c>
      <c r="F127" t="s">
        <v>39</v>
      </c>
      <c r="G127" t="s">
        <v>40</v>
      </c>
      <c r="H127" t="s">
        <v>40</v>
      </c>
      <c r="I127" t="s">
        <v>2607</v>
      </c>
      <c r="K127" t="s">
        <v>39</v>
      </c>
      <c r="L127">
        <v>1850</v>
      </c>
      <c r="M127" t="s">
        <v>41</v>
      </c>
      <c r="N127" t="s">
        <v>39</v>
      </c>
      <c r="O127">
        <v>2010</v>
      </c>
      <c r="P127" t="s">
        <v>39</v>
      </c>
      <c r="Q127" t="s">
        <v>39</v>
      </c>
      <c r="R127" t="s">
        <v>39</v>
      </c>
      <c r="S127" t="s">
        <v>39</v>
      </c>
      <c r="T127" t="s">
        <v>39</v>
      </c>
      <c r="U127" t="s">
        <v>2610</v>
      </c>
      <c r="V127">
        <v>2</v>
      </c>
      <c r="W127">
        <v>72</v>
      </c>
      <c r="X127">
        <v>25</v>
      </c>
      <c r="Y127" t="s">
        <v>2627</v>
      </c>
      <c r="Z127">
        <v>16</v>
      </c>
      <c r="AA127" t="s">
        <v>2610</v>
      </c>
      <c r="AB127" t="s">
        <v>2618</v>
      </c>
      <c r="AC127" t="s">
        <v>2628</v>
      </c>
      <c r="AD127" t="s">
        <v>40</v>
      </c>
      <c r="AE127" t="s">
        <v>39</v>
      </c>
      <c r="AF127" t="s">
        <v>42</v>
      </c>
      <c r="AG127" t="s">
        <v>2608</v>
      </c>
      <c r="AH127">
        <v>3</v>
      </c>
      <c r="AI127" t="s">
        <v>39</v>
      </c>
      <c r="AJ127" t="s">
        <v>43</v>
      </c>
      <c r="AK127">
        <v>71.33</v>
      </c>
      <c r="AL127" t="s">
        <v>39</v>
      </c>
      <c r="AM127" t="s">
        <v>39</v>
      </c>
      <c r="AN127">
        <v>4</v>
      </c>
      <c r="AO127">
        <v>100</v>
      </c>
      <c r="AP127">
        <v>30</v>
      </c>
      <c r="AQ127" t="s">
        <v>39</v>
      </c>
      <c r="AR127" t="s">
        <v>2629</v>
      </c>
    </row>
    <row r="128" spans="1:44" x14ac:dyDescent="0.35">
      <c r="A128" t="s">
        <v>1436</v>
      </c>
      <c r="B128" t="s">
        <v>2674</v>
      </c>
      <c r="C128" t="s">
        <v>2593</v>
      </c>
      <c r="D128" t="s">
        <v>883</v>
      </c>
      <c r="E128" t="s">
        <v>884</v>
      </c>
      <c r="F128" t="s">
        <v>39</v>
      </c>
      <c r="G128" t="s">
        <v>40</v>
      </c>
      <c r="H128" t="s">
        <v>40</v>
      </c>
      <c r="I128" t="s">
        <v>2607</v>
      </c>
      <c r="K128" t="s">
        <v>39</v>
      </c>
      <c r="L128">
        <v>1850</v>
      </c>
      <c r="M128" t="s">
        <v>41</v>
      </c>
      <c r="N128" t="s">
        <v>39</v>
      </c>
      <c r="O128">
        <v>2010</v>
      </c>
      <c r="P128" t="s">
        <v>39</v>
      </c>
      <c r="Q128" t="s">
        <v>39</v>
      </c>
      <c r="R128" t="s">
        <v>39</v>
      </c>
      <c r="S128" t="s">
        <v>39</v>
      </c>
      <c r="T128" t="s">
        <v>39</v>
      </c>
      <c r="U128" t="s">
        <v>2610</v>
      </c>
      <c r="V128">
        <v>2</v>
      </c>
      <c r="W128">
        <v>72</v>
      </c>
      <c r="X128">
        <v>25</v>
      </c>
      <c r="Y128" t="s">
        <v>2627</v>
      </c>
      <c r="Z128">
        <v>16</v>
      </c>
      <c r="AA128" t="s">
        <v>2610</v>
      </c>
      <c r="AB128" t="s">
        <v>2619</v>
      </c>
      <c r="AC128" t="s">
        <v>2628</v>
      </c>
      <c r="AD128" t="s">
        <v>40</v>
      </c>
      <c r="AE128" t="s">
        <v>39</v>
      </c>
      <c r="AF128" t="s">
        <v>42</v>
      </c>
      <c r="AG128" t="s">
        <v>2608</v>
      </c>
      <c r="AH128">
        <v>3</v>
      </c>
      <c r="AI128" t="s">
        <v>39</v>
      </c>
      <c r="AJ128" t="s">
        <v>43</v>
      </c>
      <c r="AK128">
        <v>74.33</v>
      </c>
      <c r="AL128" t="s">
        <v>39</v>
      </c>
      <c r="AM128" t="s">
        <v>39</v>
      </c>
      <c r="AN128">
        <v>4</v>
      </c>
      <c r="AO128">
        <v>100</v>
      </c>
      <c r="AP128">
        <v>30</v>
      </c>
      <c r="AQ128" t="s">
        <v>39</v>
      </c>
      <c r="AR128" t="s">
        <v>2629</v>
      </c>
    </row>
    <row r="129" spans="1:44" x14ac:dyDescent="0.35">
      <c r="A129" t="s">
        <v>1436</v>
      </c>
      <c r="B129" t="s">
        <v>2674</v>
      </c>
      <c r="C129" t="s">
        <v>2593</v>
      </c>
      <c r="D129" t="s">
        <v>883</v>
      </c>
      <c r="E129" t="s">
        <v>884</v>
      </c>
      <c r="F129" t="s">
        <v>39</v>
      </c>
      <c r="G129" t="s">
        <v>40</v>
      </c>
      <c r="H129" t="s">
        <v>40</v>
      </c>
      <c r="I129" t="s">
        <v>2607</v>
      </c>
      <c r="K129" t="s">
        <v>39</v>
      </c>
      <c r="L129">
        <v>1850</v>
      </c>
      <c r="M129" t="s">
        <v>41</v>
      </c>
      <c r="N129" t="s">
        <v>39</v>
      </c>
      <c r="O129">
        <v>2010</v>
      </c>
      <c r="P129" t="s">
        <v>39</v>
      </c>
      <c r="Q129" t="s">
        <v>39</v>
      </c>
      <c r="R129" t="s">
        <v>39</v>
      </c>
      <c r="S129" t="s">
        <v>39</v>
      </c>
      <c r="T129" t="s">
        <v>39</v>
      </c>
      <c r="U129" t="s">
        <v>2610</v>
      </c>
      <c r="V129">
        <v>2</v>
      </c>
      <c r="W129">
        <v>72</v>
      </c>
      <c r="X129">
        <v>25</v>
      </c>
      <c r="Y129" t="s">
        <v>2627</v>
      </c>
      <c r="Z129">
        <v>16</v>
      </c>
      <c r="AA129" t="s">
        <v>2610</v>
      </c>
      <c r="AB129" t="s">
        <v>2625</v>
      </c>
      <c r="AC129" t="s">
        <v>2628</v>
      </c>
      <c r="AD129" t="s">
        <v>40</v>
      </c>
      <c r="AE129" t="s">
        <v>39</v>
      </c>
      <c r="AF129" t="s">
        <v>42</v>
      </c>
      <c r="AG129" t="s">
        <v>2608</v>
      </c>
      <c r="AH129">
        <v>3</v>
      </c>
      <c r="AI129" t="s">
        <v>39</v>
      </c>
      <c r="AJ129" t="s">
        <v>43</v>
      </c>
      <c r="AK129">
        <v>69.67</v>
      </c>
      <c r="AL129" t="s">
        <v>39</v>
      </c>
      <c r="AM129" t="s">
        <v>39</v>
      </c>
      <c r="AN129">
        <v>4</v>
      </c>
      <c r="AO129">
        <v>100</v>
      </c>
      <c r="AP129">
        <v>30</v>
      </c>
      <c r="AQ129" t="s">
        <v>39</v>
      </c>
      <c r="AR129" t="s">
        <v>2629</v>
      </c>
    </row>
    <row r="130" spans="1:44" x14ac:dyDescent="0.35">
      <c r="A130" t="s">
        <v>1436</v>
      </c>
      <c r="B130" t="s">
        <v>2674</v>
      </c>
      <c r="C130" t="s">
        <v>2593</v>
      </c>
      <c r="D130" t="s">
        <v>883</v>
      </c>
      <c r="E130" t="s">
        <v>884</v>
      </c>
      <c r="F130" t="s">
        <v>39</v>
      </c>
      <c r="G130" t="s">
        <v>40</v>
      </c>
      <c r="H130" t="s">
        <v>40</v>
      </c>
      <c r="I130" t="s">
        <v>2607</v>
      </c>
      <c r="K130" t="s">
        <v>39</v>
      </c>
      <c r="L130">
        <v>1850</v>
      </c>
      <c r="M130" t="s">
        <v>41</v>
      </c>
      <c r="N130" t="s">
        <v>39</v>
      </c>
      <c r="O130">
        <v>2010</v>
      </c>
      <c r="P130" t="s">
        <v>39</v>
      </c>
      <c r="Q130" t="s">
        <v>39</v>
      </c>
      <c r="R130" t="s">
        <v>39</v>
      </c>
      <c r="S130" t="s">
        <v>39</v>
      </c>
      <c r="T130" t="s">
        <v>39</v>
      </c>
      <c r="U130" t="s">
        <v>2610</v>
      </c>
      <c r="V130">
        <v>2</v>
      </c>
      <c r="W130">
        <v>72</v>
      </c>
      <c r="X130">
        <v>25</v>
      </c>
      <c r="Y130" t="s">
        <v>2627</v>
      </c>
      <c r="Z130">
        <v>16</v>
      </c>
      <c r="AA130" t="s">
        <v>2610</v>
      </c>
      <c r="AB130" t="s">
        <v>2620</v>
      </c>
      <c r="AC130" t="s">
        <v>2628</v>
      </c>
      <c r="AD130" t="s">
        <v>40</v>
      </c>
      <c r="AE130" t="s">
        <v>39</v>
      </c>
      <c r="AF130" t="s">
        <v>42</v>
      </c>
      <c r="AG130" t="s">
        <v>2608</v>
      </c>
      <c r="AH130">
        <v>3</v>
      </c>
      <c r="AI130" t="s">
        <v>39</v>
      </c>
      <c r="AJ130" t="s">
        <v>43</v>
      </c>
      <c r="AK130">
        <v>71.67</v>
      </c>
      <c r="AL130" t="s">
        <v>39</v>
      </c>
      <c r="AM130" t="s">
        <v>39</v>
      </c>
      <c r="AN130">
        <v>4</v>
      </c>
      <c r="AO130">
        <v>100</v>
      </c>
      <c r="AP130">
        <v>30</v>
      </c>
      <c r="AQ130" t="s">
        <v>39</v>
      </c>
      <c r="AR130" t="s">
        <v>2629</v>
      </c>
    </row>
    <row r="131" spans="1:44" x14ac:dyDescent="0.35">
      <c r="A131" t="s">
        <v>1436</v>
      </c>
      <c r="B131" t="s">
        <v>2674</v>
      </c>
      <c r="C131" t="s">
        <v>2593</v>
      </c>
      <c r="D131" t="s">
        <v>883</v>
      </c>
      <c r="E131" t="s">
        <v>884</v>
      </c>
      <c r="F131" t="s">
        <v>39</v>
      </c>
      <c r="G131" t="s">
        <v>40</v>
      </c>
      <c r="H131" t="s">
        <v>40</v>
      </c>
      <c r="I131" t="s">
        <v>2607</v>
      </c>
      <c r="K131" t="s">
        <v>39</v>
      </c>
      <c r="L131">
        <v>1850</v>
      </c>
      <c r="M131" t="s">
        <v>41</v>
      </c>
      <c r="N131" t="s">
        <v>39</v>
      </c>
      <c r="O131">
        <v>2010</v>
      </c>
      <c r="P131" t="s">
        <v>39</v>
      </c>
      <c r="Q131" t="s">
        <v>39</v>
      </c>
      <c r="R131" t="s">
        <v>39</v>
      </c>
      <c r="S131" t="s">
        <v>39</v>
      </c>
      <c r="T131" t="s">
        <v>39</v>
      </c>
      <c r="U131" t="s">
        <v>2610</v>
      </c>
      <c r="V131">
        <v>2</v>
      </c>
      <c r="W131">
        <v>72</v>
      </c>
      <c r="X131">
        <v>25</v>
      </c>
      <c r="Y131" t="s">
        <v>2627</v>
      </c>
      <c r="Z131">
        <v>16</v>
      </c>
      <c r="AA131" t="s">
        <v>2610</v>
      </c>
      <c r="AB131" t="s">
        <v>2621</v>
      </c>
      <c r="AC131" t="s">
        <v>2628</v>
      </c>
      <c r="AD131" t="s">
        <v>40</v>
      </c>
      <c r="AE131" t="s">
        <v>39</v>
      </c>
      <c r="AF131" t="s">
        <v>42</v>
      </c>
      <c r="AG131" t="s">
        <v>2608</v>
      </c>
      <c r="AH131">
        <v>3</v>
      </c>
      <c r="AI131" t="s">
        <v>39</v>
      </c>
      <c r="AJ131" t="s">
        <v>43</v>
      </c>
      <c r="AK131">
        <v>68.67</v>
      </c>
      <c r="AL131" t="s">
        <v>39</v>
      </c>
      <c r="AM131" t="s">
        <v>39</v>
      </c>
      <c r="AN131">
        <v>4</v>
      </c>
      <c r="AO131">
        <v>100</v>
      </c>
      <c r="AP131">
        <v>30</v>
      </c>
      <c r="AQ131" t="s">
        <v>39</v>
      </c>
      <c r="AR131" t="s">
        <v>2629</v>
      </c>
    </row>
    <row r="132" spans="1:44" x14ac:dyDescent="0.35">
      <c r="A132" t="s">
        <v>1436</v>
      </c>
      <c r="B132" t="s">
        <v>2674</v>
      </c>
      <c r="C132" t="s">
        <v>2593</v>
      </c>
      <c r="D132" t="s">
        <v>883</v>
      </c>
      <c r="E132" t="s">
        <v>884</v>
      </c>
      <c r="F132" t="s">
        <v>39</v>
      </c>
      <c r="G132" t="s">
        <v>40</v>
      </c>
      <c r="H132" t="s">
        <v>40</v>
      </c>
      <c r="I132" t="s">
        <v>2607</v>
      </c>
      <c r="K132" t="s">
        <v>39</v>
      </c>
      <c r="L132">
        <v>1850</v>
      </c>
      <c r="M132" t="s">
        <v>41</v>
      </c>
      <c r="N132" t="s">
        <v>39</v>
      </c>
      <c r="O132">
        <v>2010</v>
      </c>
      <c r="P132" t="s">
        <v>39</v>
      </c>
      <c r="Q132" t="s">
        <v>39</v>
      </c>
      <c r="R132" t="s">
        <v>39</v>
      </c>
      <c r="S132" t="s">
        <v>39</v>
      </c>
      <c r="T132" t="s">
        <v>39</v>
      </c>
      <c r="U132" t="s">
        <v>2610</v>
      </c>
      <c r="V132">
        <v>2</v>
      </c>
      <c r="W132">
        <v>72</v>
      </c>
      <c r="X132">
        <v>25</v>
      </c>
      <c r="Y132" t="s">
        <v>2627</v>
      </c>
      <c r="Z132">
        <v>16</v>
      </c>
      <c r="AA132" t="s">
        <v>2610</v>
      </c>
      <c r="AB132" t="s">
        <v>2622</v>
      </c>
      <c r="AC132" t="s">
        <v>2628</v>
      </c>
      <c r="AD132" t="s">
        <v>40</v>
      </c>
      <c r="AE132" t="s">
        <v>39</v>
      </c>
      <c r="AF132" t="s">
        <v>42</v>
      </c>
      <c r="AG132" t="s">
        <v>2608</v>
      </c>
      <c r="AH132">
        <v>3</v>
      </c>
      <c r="AI132" t="s">
        <v>39</v>
      </c>
      <c r="AJ132" t="s">
        <v>43</v>
      </c>
      <c r="AK132">
        <v>71</v>
      </c>
      <c r="AL132" t="s">
        <v>39</v>
      </c>
      <c r="AM132" t="s">
        <v>39</v>
      </c>
      <c r="AN132">
        <v>4</v>
      </c>
      <c r="AO132">
        <v>100</v>
      </c>
      <c r="AP132">
        <v>30</v>
      </c>
      <c r="AQ132" t="s">
        <v>39</v>
      </c>
      <c r="AR132" t="s">
        <v>2629</v>
      </c>
    </row>
    <row r="133" spans="1:44" x14ac:dyDescent="0.35">
      <c r="A133" t="s">
        <v>1436</v>
      </c>
      <c r="B133" t="s">
        <v>2674</v>
      </c>
      <c r="C133" t="s">
        <v>2593</v>
      </c>
      <c r="D133" t="s">
        <v>883</v>
      </c>
      <c r="E133" t="s">
        <v>884</v>
      </c>
      <c r="F133" t="s">
        <v>39</v>
      </c>
      <c r="G133" t="s">
        <v>40</v>
      </c>
      <c r="H133" t="s">
        <v>40</v>
      </c>
      <c r="I133" t="s">
        <v>2607</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2680</v>
      </c>
      <c r="AI133" t="s">
        <v>39</v>
      </c>
      <c r="AJ133" t="s">
        <v>43</v>
      </c>
      <c r="AK133">
        <v>6.33</v>
      </c>
      <c r="AL133" t="s">
        <v>39</v>
      </c>
      <c r="AM133" t="s">
        <v>39</v>
      </c>
      <c r="AN133">
        <v>4</v>
      </c>
      <c r="AO133">
        <v>100</v>
      </c>
      <c r="AP133">
        <v>30</v>
      </c>
      <c r="AQ133" t="s">
        <v>39</v>
      </c>
      <c r="AR133" t="s">
        <v>2629</v>
      </c>
    </row>
    <row r="134" spans="1:44" x14ac:dyDescent="0.35">
      <c r="A134" t="s">
        <v>1436</v>
      </c>
      <c r="B134" t="s">
        <v>2674</v>
      </c>
      <c r="C134" t="s">
        <v>2593</v>
      </c>
      <c r="D134" t="s">
        <v>883</v>
      </c>
      <c r="E134" t="s">
        <v>884</v>
      </c>
      <c r="F134" t="s">
        <v>39</v>
      </c>
      <c r="G134" t="s">
        <v>40</v>
      </c>
      <c r="H134" t="s">
        <v>40</v>
      </c>
      <c r="I134" t="s">
        <v>2607</v>
      </c>
      <c r="K134" t="s">
        <v>39</v>
      </c>
      <c r="L134">
        <v>1850</v>
      </c>
      <c r="M134" t="s">
        <v>41</v>
      </c>
      <c r="N134" t="s">
        <v>39</v>
      </c>
      <c r="O134">
        <v>2010</v>
      </c>
      <c r="P134" t="s">
        <v>39</v>
      </c>
      <c r="Q134" t="s">
        <v>39</v>
      </c>
      <c r="R134" t="s">
        <v>39</v>
      </c>
      <c r="S134" t="s">
        <v>39</v>
      </c>
      <c r="T134" t="s">
        <v>39</v>
      </c>
      <c r="U134" t="s">
        <v>2626</v>
      </c>
      <c r="V134">
        <v>2</v>
      </c>
      <c r="W134">
        <v>72</v>
      </c>
      <c r="X134">
        <v>25</v>
      </c>
      <c r="Y134" t="s">
        <v>39</v>
      </c>
      <c r="Z134">
        <v>16</v>
      </c>
      <c r="AA134" t="s">
        <v>39</v>
      </c>
      <c r="AB134" t="s">
        <v>39</v>
      </c>
      <c r="AC134" t="s">
        <v>39</v>
      </c>
      <c r="AD134" t="s">
        <v>40</v>
      </c>
      <c r="AE134" t="s">
        <v>39</v>
      </c>
      <c r="AF134" t="s">
        <v>40</v>
      </c>
      <c r="AG134" t="s">
        <v>2680</v>
      </c>
      <c r="AI134" t="s">
        <v>39</v>
      </c>
      <c r="AJ134" t="s">
        <v>43</v>
      </c>
      <c r="AK134">
        <v>7.67</v>
      </c>
      <c r="AL134" t="s">
        <v>39</v>
      </c>
      <c r="AM134" t="s">
        <v>39</v>
      </c>
      <c r="AN134">
        <v>4</v>
      </c>
      <c r="AO134">
        <v>100</v>
      </c>
      <c r="AP134">
        <v>30</v>
      </c>
      <c r="AQ134" t="s">
        <v>39</v>
      </c>
      <c r="AR134" t="s">
        <v>2629</v>
      </c>
    </row>
    <row r="135" spans="1:44" s="13" customFormat="1" ht="14.5" customHeight="1" x14ac:dyDescent="0.35">
      <c r="A135" s="13" t="s">
        <v>1436</v>
      </c>
      <c r="B135" s="13" t="s">
        <v>2674</v>
      </c>
      <c r="C135" s="13" t="s">
        <v>2593</v>
      </c>
      <c r="D135" s="13" t="s">
        <v>883</v>
      </c>
      <c r="E135" s="13" t="s">
        <v>884</v>
      </c>
      <c r="F135" s="13" t="s">
        <v>39</v>
      </c>
      <c r="G135" s="13" t="s">
        <v>40</v>
      </c>
      <c r="H135" s="13" t="s">
        <v>40</v>
      </c>
      <c r="I135" s="13" t="s">
        <v>2607</v>
      </c>
      <c r="K135" s="13" t="s">
        <v>39</v>
      </c>
      <c r="L135" s="13">
        <v>1850</v>
      </c>
      <c r="M135" s="13" t="s">
        <v>41</v>
      </c>
      <c r="N135" s="13" t="s">
        <v>39</v>
      </c>
      <c r="O135" s="13">
        <v>2010</v>
      </c>
      <c r="P135" s="13" t="s">
        <v>39</v>
      </c>
      <c r="Q135" s="13" t="s">
        <v>39</v>
      </c>
      <c r="R135" s="13" t="s">
        <v>39</v>
      </c>
      <c r="S135" s="13" t="s">
        <v>39</v>
      </c>
      <c r="T135" s="13" t="s">
        <v>39</v>
      </c>
      <c r="U135" s="13" t="s">
        <v>2627</v>
      </c>
      <c r="V135" s="13">
        <v>2</v>
      </c>
      <c r="W135" s="13">
        <v>72</v>
      </c>
      <c r="X135" s="13">
        <v>25</v>
      </c>
      <c r="Y135" s="13" t="s">
        <v>39</v>
      </c>
      <c r="Z135" s="13">
        <v>16</v>
      </c>
      <c r="AA135" s="13" t="s">
        <v>39</v>
      </c>
      <c r="AB135" s="13" t="s">
        <v>39</v>
      </c>
      <c r="AC135" s="13" t="s">
        <v>39</v>
      </c>
      <c r="AD135" s="13" t="s">
        <v>40</v>
      </c>
      <c r="AE135" s="13" t="s">
        <v>39</v>
      </c>
      <c r="AF135" s="13" t="s">
        <v>40</v>
      </c>
      <c r="AG135" s="13" t="s">
        <v>2680</v>
      </c>
      <c r="AI135" s="13" t="s">
        <v>39</v>
      </c>
      <c r="AJ135" s="13" t="s">
        <v>43</v>
      </c>
      <c r="AK135" s="13">
        <v>21.67</v>
      </c>
      <c r="AL135" s="13" t="s">
        <v>39</v>
      </c>
      <c r="AM135" s="13" t="s">
        <v>39</v>
      </c>
      <c r="AN135" s="13">
        <v>4</v>
      </c>
      <c r="AO135" s="13">
        <v>100</v>
      </c>
      <c r="AP135" s="13">
        <v>30</v>
      </c>
      <c r="AQ135" s="13" t="s">
        <v>39</v>
      </c>
      <c r="AR135" s="13" t="s">
        <v>2629</v>
      </c>
    </row>
    <row r="136" spans="1:44" x14ac:dyDescent="0.35">
      <c r="A136" t="s">
        <v>1436</v>
      </c>
      <c r="B136" t="s">
        <v>2674</v>
      </c>
      <c r="C136" t="s">
        <v>2593</v>
      </c>
      <c r="D136" t="s">
        <v>883</v>
      </c>
      <c r="E136" t="s">
        <v>884</v>
      </c>
      <c r="F136" t="s">
        <v>39</v>
      </c>
      <c r="G136" t="s">
        <v>40</v>
      </c>
      <c r="H136" t="s">
        <v>40</v>
      </c>
      <c r="I136" t="s">
        <v>2607</v>
      </c>
      <c r="K136" t="s">
        <v>39</v>
      </c>
      <c r="L136">
        <v>1850</v>
      </c>
      <c r="M136" t="s">
        <v>41</v>
      </c>
      <c r="N136" t="s">
        <v>39</v>
      </c>
      <c r="O136">
        <v>2010</v>
      </c>
      <c r="P136" t="s">
        <v>39</v>
      </c>
      <c r="Q136" t="s">
        <v>39</v>
      </c>
      <c r="R136" t="s">
        <v>39</v>
      </c>
      <c r="S136" t="s">
        <v>39</v>
      </c>
      <c r="T136" t="s">
        <v>39</v>
      </c>
      <c r="U136" t="s">
        <v>2610</v>
      </c>
      <c r="V136" t="s">
        <v>39</v>
      </c>
      <c r="W136" t="s">
        <v>39</v>
      </c>
      <c r="X136">
        <v>25</v>
      </c>
      <c r="Y136" t="s">
        <v>39</v>
      </c>
      <c r="Z136">
        <v>16</v>
      </c>
      <c r="AA136" t="s">
        <v>2610</v>
      </c>
      <c r="AB136" t="s">
        <v>2611</v>
      </c>
      <c r="AC136" t="s">
        <v>2628</v>
      </c>
      <c r="AD136" t="s">
        <v>40</v>
      </c>
      <c r="AE136" t="s">
        <v>39</v>
      </c>
      <c r="AF136" t="s">
        <v>42</v>
      </c>
      <c r="AG136" t="s">
        <v>2608</v>
      </c>
      <c r="AH136">
        <v>3</v>
      </c>
      <c r="AI136" t="s">
        <v>39</v>
      </c>
      <c r="AJ136" t="s">
        <v>2681</v>
      </c>
      <c r="AK136">
        <v>10.5</v>
      </c>
      <c r="AL136" t="s">
        <v>39</v>
      </c>
      <c r="AM136" t="s">
        <v>39</v>
      </c>
      <c r="AN136">
        <v>4</v>
      </c>
      <c r="AO136">
        <v>100</v>
      </c>
      <c r="AP136">
        <v>30</v>
      </c>
      <c r="AQ136" t="s">
        <v>39</v>
      </c>
      <c r="AR136" t="s">
        <v>2629</v>
      </c>
    </row>
    <row r="137" spans="1:44" x14ac:dyDescent="0.35">
      <c r="A137" t="s">
        <v>1436</v>
      </c>
      <c r="B137" t="s">
        <v>2674</v>
      </c>
      <c r="C137" t="s">
        <v>2593</v>
      </c>
      <c r="D137" t="s">
        <v>883</v>
      </c>
      <c r="E137" t="s">
        <v>884</v>
      </c>
      <c r="F137" t="s">
        <v>39</v>
      </c>
      <c r="G137" t="s">
        <v>40</v>
      </c>
      <c r="H137" t="s">
        <v>40</v>
      </c>
      <c r="I137" t="s">
        <v>2607</v>
      </c>
      <c r="K137" t="s">
        <v>39</v>
      </c>
      <c r="L137">
        <v>1850</v>
      </c>
      <c r="M137" t="s">
        <v>41</v>
      </c>
      <c r="N137" t="s">
        <v>39</v>
      </c>
      <c r="O137">
        <v>2010</v>
      </c>
      <c r="P137" t="s">
        <v>39</v>
      </c>
      <c r="Q137" t="s">
        <v>39</v>
      </c>
      <c r="R137" t="s">
        <v>39</v>
      </c>
      <c r="S137" t="s">
        <v>39</v>
      </c>
      <c r="T137" t="s">
        <v>39</v>
      </c>
      <c r="U137" t="s">
        <v>2610</v>
      </c>
      <c r="V137" t="s">
        <v>39</v>
      </c>
      <c r="W137" t="s">
        <v>39</v>
      </c>
      <c r="X137">
        <v>25</v>
      </c>
      <c r="Y137" t="s">
        <v>39</v>
      </c>
      <c r="Z137">
        <v>16</v>
      </c>
      <c r="AA137" t="s">
        <v>2610</v>
      </c>
      <c r="AB137" t="s">
        <v>2612</v>
      </c>
      <c r="AC137" t="s">
        <v>2628</v>
      </c>
      <c r="AD137" t="s">
        <v>40</v>
      </c>
      <c r="AE137" t="s">
        <v>39</v>
      </c>
      <c r="AF137" t="s">
        <v>42</v>
      </c>
      <c r="AG137" t="s">
        <v>2608</v>
      </c>
      <c r="AH137">
        <v>3</v>
      </c>
      <c r="AI137" t="s">
        <v>39</v>
      </c>
      <c r="AJ137" t="s">
        <v>2681</v>
      </c>
      <c r="AK137">
        <v>9.51</v>
      </c>
      <c r="AL137" t="s">
        <v>39</v>
      </c>
      <c r="AM137" t="s">
        <v>39</v>
      </c>
      <c r="AN137">
        <v>4</v>
      </c>
      <c r="AO137">
        <v>100</v>
      </c>
      <c r="AP137">
        <v>30</v>
      </c>
      <c r="AQ137" t="s">
        <v>39</v>
      </c>
      <c r="AR137" t="s">
        <v>2629</v>
      </c>
    </row>
    <row r="138" spans="1:44" x14ac:dyDescent="0.35">
      <c r="A138" t="s">
        <v>1436</v>
      </c>
      <c r="B138" t="s">
        <v>2674</v>
      </c>
      <c r="C138" t="s">
        <v>2593</v>
      </c>
      <c r="D138" t="s">
        <v>883</v>
      </c>
      <c r="E138" t="s">
        <v>884</v>
      </c>
      <c r="F138" t="s">
        <v>39</v>
      </c>
      <c r="G138" t="s">
        <v>40</v>
      </c>
      <c r="H138" t="s">
        <v>40</v>
      </c>
      <c r="I138" t="s">
        <v>2607</v>
      </c>
      <c r="K138" t="s">
        <v>39</v>
      </c>
      <c r="L138">
        <v>1850</v>
      </c>
      <c r="M138" t="s">
        <v>41</v>
      </c>
      <c r="N138" t="s">
        <v>39</v>
      </c>
      <c r="O138">
        <v>2010</v>
      </c>
      <c r="P138" t="s">
        <v>39</v>
      </c>
      <c r="Q138" t="s">
        <v>39</v>
      </c>
      <c r="R138" t="s">
        <v>39</v>
      </c>
      <c r="S138" t="s">
        <v>39</v>
      </c>
      <c r="T138" t="s">
        <v>39</v>
      </c>
      <c r="U138" t="s">
        <v>2610</v>
      </c>
      <c r="V138" t="s">
        <v>39</v>
      </c>
      <c r="W138" t="s">
        <v>39</v>
      </c>
      <c r="X138">
        <v>25</v>
      </c>
      <c r="Y138" t="s">
        <v>39</v>
      </c>
      <c r="Z138">
        <v>16</v>
      </c>
      <c r="AA138" t="s">
        <v>2610</v>
      </c>
      <c r="AB138" t="s">
        <v>2613</v>
      </c>
      <c r="AC138" t="s">
        <v>2628</v>
      </c>
      <c r="AD138" t="s">
        <v>40</v>
      </c>
      <c r="AE138" t="s">
        <v>39</v>
      </c>
      <c r="AF138" t="s">
        <v>42</v>
      </c>
      <c r="AG138" t="s">
        <v>2608</v>
      </c>
      <c r="AH138">
        <v>3</v>
      </c>
      <c r="AI138" t="s">
        <v>39</v>
      </c>
      <c r="AJ138" t="s">
        <v>2681</v>
      </c>
      <c r="AK138">
        <v>12.53</v>
      </c>
      <c r="AL138" t="s">
        <v>39</v>
      </c>
      <c r="AM138" t="s">
        <v>39</v>
      </c>
      <c r="AN138">
        <v>4</v>
      </c>
      <c r="AO138">
        <v>100</v>
      </c>
      <c r="AP138">
        <v>30</v>
      </c>
      <c r="AQ138" t="s">
        <v>39</v>
      </c>
      <c r="AR138" t="s">
        <v>2629</v>
      </c>
    </row>
    <row r="139" spans="1:44" x14ac:dyDescent="0.35">
      <c r="A139" t="s">
        <v>1436</v>
      </c>
      <c r="B139" t="s">
        <v>2674</v>
      </c>
      <c r="C139" t="s">
        <v>2593</v>
      </c>
      <c r="D139" t="s">
        <v>883</v>
      </c>
      <c r="E139" t="s">
        <v>884</v>
      </c>
      <c r="F139" t="s">
        <v>39</v>
      </c>
      <c r="G139" t="s">
        <v>40</v>
      </c>
      <c r="H139" t="s">
        <v>40</v>
      </c>
      <c r="I139" t="s">
        <v>2607</v>
      </c>
      <c r="K139" t="s">
        <v>39</v>
      </c>
      <c r="L139">
        <v>1850</v>
      </c>
      <c r="M139" t="s">
        <v>41</v>
      </c>
      <c r="N139" t="s">
        <v>39</v>
      </c>
      <c r="O139">
        <v>2010</v>
      </c>
      <c r="P139" t="s">
        <v>39</v>
      </c>
      <c r="Q139" t="s">
        <v>39</v>
      </c>
      <c r="R139" t="s">
        <v>39</v>
      </c>
      <c r="S139" t="s">
        <v>39</v>
      </c>
      <c r="T139" t="s">
        <v>39</v>
      </c>
      <c r="U139" t="s">
        <v>2610</v>
      </c>
      <c r="V139" t="s">
        <v>39</v>
      </c>
      <c r="W139" t="s">
        <v>39</v>
      </c>
      <c r="X139">
        <v>25</v>
      </c>
      <c r="Y139" t="s">
        <v>39</v>
      </c>
      <c r="Z139">
        <v>16</v>
      </c>
      <c r="AA139" t="s">
        <v>2610</v>
      </c>
      <c r="AB139" t="s">
        <v>2623</v>
      </c>
      <c r="AC139" t="s">
        <v>2628</v>
      </c>
      <c r="AD139" t="s">
        <v>40</v>
      </c>
      <c r="AE139" t="s">
        <v>39</v>
      </c>
      <c r="AF139" t="s">
        <v>42</v>
      </c>
      <c r="AG139" t="s">
        <v>2608</v>
      </c>
      <c r="AH139">
        <v>3</v>
      </c>
      <c r="AI139" t="s">
        <v>39</v>
      </c>
      <c r="AJ139" t="s">
        <v>2681</v>
      </c>
      <c r="AK139">
        <v>12.26</v>
      </c>
      <c r="AL139" t="s">
        <v>39</v>
      </c>
      <c r="AM139" t="s">
        <v>39</v>
      </c>
      <c r="AN139">
        <v>4</v>
      </c>
      <c r="AO139">
        <v>100</v>
      </c>
      <c r="AP139">
        <v>30</v>
      </c>
      <c r="AQ139" t="s">
        <v>39</v>
      </c>
      <c r="AR139" t="s">
        <v>2629</v>
      </c>
    </row>
    <row r="140" spans="1:44" x14ac:dyDescent="0.35">
      <c r="A140" t="s">
        <v>1436</v>
      </c>
      <c r="B140" t="s">
        <v>2674</v>
      </c>
      <c r="C140" t="s">
        <v>2593</v>
      </c>
      <c r="D140" t="s">
        <v>883</v>
      </c>
      <c r="E140" t="s">
        <v>884</v>
      </c>
      <c r="F140" t="s">
        <v>39</v>
      </c>
      <c r="G140" t="s">
        <v>40</v>
      </c>
      <c r="H140" t="s">
        <v>40</v>
      </c>
      <c r="I140" t="s">
        <v>2607</v>
      </c>
      <c r="K140" t="s">
        <v>39</v>
      </c>
      <c r="L140">
        <v>1850</v>
      </c>
      <c r="M140" t="s">
        <v>41</v>
      </c>
      <c r="N140" t="s">
        <v>39</v>
      </c>
      <c r="O140">
        <v>2010</v>
      </c>
      <c r="P140" t="s">
        <v>39</v>
      </c>
      <c r="Q140" t="s">
        <v>39</v>
      </c>
      <c r="R140" t="s">
        <v>39</v>
      </c>
      <c r="S140" t="s">
        <v>39</v>
      </c>
      <c r="T140" t="s">
        <v>39</v>
      </c>
      <c r="U140" t="s">
        <v>2610</v>
      </c>
      <c r="V140" t="s">
        <v>39</v>
      </c>
      <c r="W140" t="s">
        <v>39</v>
      </c>
      <c r="X140">
        <v>25</v>
      </c>
      <c r="Y140" t="s">
        <v>39</v>
      </c>
      <c r="Z140">
        <v>16</v>
      </c>
      <c r="AA140" t="s">
        <v>2610</v>
      </c>
      <c r="AB140" t="s">
        <v>2614</v>
      </c>
      <c r="AC140" t="s">
        <v>2628</v>
      </c>
      <c r="AD140" t="s">
        <v>40</v>
      </c>
      <c r="AE140" t="s">
        <v>39</v>
      </c>
      <c r="AF140" t="s">
        <v>42</v>
      </c>
      <c r="AG140" t="s">
        <v>2608</v>
      </c>
      <c r="AH140">
        <v>3</v>
      </c>
      <c r="AI140" t="s">
        <v>39</v>
      </c>
      <c r="AJ140" t="s">
        <v>2681</v>
      </c>
      <c r="AK140">
        <v>12.06</v>
      </c>
      <c r="AL140" t="s">
        <v>39</v>
      </c>
      <c r="AM140" t="s">
        <v>39</v>
      </c>
      <c r="AN140">
        <v>4</v>
      </c>
      <c r="AO140">
        <v>100</v>
      </c>
      <c r="AP140">
        <v>30</v>
      </c>
      <c r="AQ140" t="s">
        <v>39</v>
      </c>
      <c r="AR140" t="s">
        <v>2629</v>
      </c>
    </row>
    <row r="141" spans="1:44" x14ac:dyDescent="0.35">
      <c r="A141" t="s">
        <v>1436</v>
      </c>
      <c r="B141" t="s">
        <v>2674</v>
      </c>
      <c r="C141" t="s">
        <v>2593</v>
      </c>
      <c r="D141" t="s">
        <v>883</v>
      </c>
      <c r="E141" t="s">
        <v>884</v>
      </c>
      <c r="F141" t="s">
        <v>39</v>
      </c>
      <c r="G141" t="s">
        <v>40</v>
      </c>
      <c r="H141" t="s">
        <v>40</v>
      </c>
      <c r="I141" t="s">
        <v>2607</v>
      </c>
      <c r="K141" t="s">
        <v>39</v>
      </c>
      <c r="L141">
        <v>1850</v>
      </c>
      <c r="M141" t="s">
        <v>41</v>
      </c>
      <c r="N141" t="s">
        <v>39</v>
      </c>
      <c r="O141">
        <v>2010</v>
      </c>
      <c r="P141" t="s">
        <v>39</v>
      </c>
      <c r="Q141" t="s">
        <v>39</v>
      </c>
      <c r="R141" t="s">
        <v>39</v>
      </c>
      <c r="S141" t="s">
        <v>39</v>
      </c>
      <c r="T141" t="s">
        <v>39</v>
      </c>
      <c r="U141" t="s">
        <v>2610</v>
      </c>
      <c r="V141" t="s">
        <v>39</v>
      </c>
      <c r="W141" t="s">
        <v>39</v>
      </c>
      <c r="X141">
        <v>25</v>
      </c>
      <c r="Y141" t="s">
        <v>39</v>
      </c>
      <c r="Z141">
        <v>16</v>
      </c>
      <c r="AA141" t="s">
        <v>2610</v>
      </c>
      <c r="AB141" t="s">
        <v>2615</v>
      </c>
      <c r="AC141" t="s">
        <v>2628</v>
      </c>
      <c r="AD141" t="s">
        <v>40</v>
      </c>
      <c r="AE141" t="s">
        <v>39</v>
      </c>
      <c r="AF141" t="s">
        <v>42</v>
      </c>
      <c r="AG141" t="s">
        <v>2608</v>
      </c>
      <c r="AH141">
        <v>3</v>
      </c>
      <c r="AI141" t="s">
        <v>39</v>
      </c>
      <c r="AJ141" t="s">
        <v>2681</v>
      </c>
      <c r="AK141">
        <v>12.77</v>
      </c>
      <c r="AL141" t="s">
        <v>39</v>
      </c>
      <c r="AM141" t="s">
        <v>39</v>
      </c>
      <c r="AN141">
        <v>4</v>
      </c>
      <c r="AO141">
        <v>100</v>
      </c>
      <c r="AP141">
        <v>30</v>
      </c>
      <c r="AQ141" t="s">
        <v>39</v>
      </c>
      <c r="AR141" t="s">
        <v>2629</v>
      </c>
    </row>
    <row r="142" spans="1:44" x14ac:dyDescent="0.35">
      <c r="A142" t="s">
        <v>1436</v>
      </c>
      <c r="B142" t="s">
        <v>2674</v>
      </c>
      <c r="C142" t="s">
        <v>2593</v>
      </c>
      <c r="D142" t="s">
        <v>883</v>
      </c>
      <c r="E142" t="s">
        <v>884</v>
      </c>
      <c r="F142" t="s">
        <v>39</v>
      </c>
      <c r="G142" t="s">
        <v>40</v>
      </c>
      <c r="H142" t="s">
        <v>40</v>
      </c>
      <c r="I142" t="s">
        <v>2607</v>
      </c>
      <c r="K142" t="s">
        <v>39</v>
      </c>
      <c r="L142">
        <v>1850</v>
      </c>
      <c r="M142" t="s">
        <v>41</v>
      </c>
      <c r="N142" t="s">
        <v>39</v>
      </c>
      <c r="O142">
        <v>2010</v>
      </c>
      <c r="P142" t="s">
        <v>39</v>
      </c>
      <c r="Q142" t="s">
        <v>39</v>
      </c>
      <c r="R142" t="s">
        <v>39</v>
      </c>
      <c r="S142" t="s">
        <v>39</v>
      </c>
      <c r="T142" t="s">
        <v>39</v>
      </c>
      <c r="U142" t="s">
        <v>2610</v>
      </c>
      <c r="V142" t="s">
        <v>39</v>
      </c>
      <c r="W142" t="s">
        <v>39</v>
      </c>
      <c r="X142">
        <v>25</v>
      </c>
      <c r="Y142" t="s">
        <v>39</v>
      </c>
      <c r="Z142">
        <v>16</v>
      </c>
      <c r="AA142" t="s">
        <v>2610</v>
      </c>
      <c r="AB142" t="s">
        <v>2616</v>
      </c>
      <c r="AC142" t="s">
        <v>2628</v>
      </c>
      <c r="AD142" t="s">
        <v>40</v>
      </c>
      <c r="AE142" t="s">
        <v>39</v>
      </c>
      <c r="AF142" t="s">
        <v>42</v>
      </c>
      <c r="AG142" t="s">
        <v>2608</v>
      </c>
      <c r="AH142">
        <v>3</v>
      </c>
      <c r="AI142" t="s">
        <v>39</v>
      </c>
      <c r="AJ142" t="s">
        <v>2681</v>
      </c>
      <c r="AK142">
        <v>12.05</v>
      </c>
      <c r="AL142" t="s">
        <v>39</v>
      </c>
      <c r="AM142" t="s">
        <v>39</v>
      </c>
      <c r="AN142">
        <v>4</v>
      </c>
      <c r="AO142">
        <v>100</v>
      </c>
      <c r="AP142">
        <v>30</v>
      </c>
      <c r="AQ142" t="s">
        <v>39</v>
      </c>
      <c r="AR142" t="s">
        <v>2629</v>
      </c>
    </row>
    <row r="143" spans="1:44" x14ac:dyDescent="0.35">
      <c r="A143" t="s">
        <v>1436</v>
      </c>
      <c r="B143" t="s">
        <v>2674</v>
      </c>
      <c r="C143" t="s">
        <v>2593</v>
      </c>
      <c r="D143" t="s">
        <v>883</v>
      </c>
      <c r="E143" t="s">
        <v>884</v>
      </c>
      <c r="F143" t="s">
        <v>39</v>
      </c>
      <c r="G143" t="s">
        <v>40</v>
      </c>
      <c r="H143" t="s">
        <v>40</v>
      </c>
      <c r="I143" t="s">
        <v>2607</v>
      </c>
      <c r="K143" t="s">
        <v>39</v>
      </c>
      <c r="L143">
        <v>1850</v>
      </c>
      <c r="M143" t="s">
        <v>41</v>
      </c>
      <c r="N143" t="s">
        <v>39</v>
      </c>
      <c r="O143">
        <v>2010</v>
      </c>
      <c r="P143" t="s">
        <v>39</v>
      </c>
      <c r="Q143" t="s">
        <v>39</v>
      </c>
      <c r="R143" t="s">
        <v>39</v>
      </c>
      <c r="S143" t="s">
        <v>39</v>
      </c>
      <c r="T143" t="s">
        <v>39</v>
      </c>
      <c r="U143" t="s">
        <v>2610</v>
      </c>
      <c r="V143" t="s">
        <v>39</v>
      </c>
      <c r="W143" t="s">
        <v>39</v>
      </c>
      <c r="X143">
        <v>25</v>
      </c>
      <c r="Y143" t="s">
        <v>39</v>
      </c>
      <c r="Z143">
        <v>16</v>
      </c>
      <c r="AA143" t="s">
        <v>2610</v>
      </c>
      <c r="AB143" t="s">
        <v>2624</v>
      </c>
      <c r="AC143" t="s">
        <v>2628</v>
      </c>
      <c r="AD143" t="s">
        <v>40</v>
      </c>
      <c r="AE143" t="s">
        <v>39</v>
      </c>
      <c r="AF143" t="s">
        <v>42</v>
      </c>
      <c r="AG143" t="s">
        <v>2608</v>
      </c>
      <c r="AH143">
        <v>3</v>
      </c>
      <c r="AI143" t="s">
        <v>39</v>
      </c>
      <c r="AJ143" t="s">
        <v>2681</v>
      </c>
      <c r="AK143">
        <v>14.29</v>
      </c>
      <c r="AL143" t="s">
        <v>39</v>
      </c>
      <c r="AM143" t="s">
        <v>39</v>
      </c>
      <c r="AN143">
        <v>4</v>
      </c>
      <c r="AO143">
        <v>100</v>
      </c>
      <c r="AP143">
        <v>30</v>
      </c>
      <c r="AQ143" t="s">
        <v>39</v>
      </c>
      <c r="AR143" t="s">
        <v>2629</v>
      </c>
    </row>
    <row r="144" spans="1:44" x14ac:dyDescent="0.35">
      <c r="A144" t="s">
        <v>1436</v>
      </c>
      <c r="B144" t="s">
        <v>2674</v>
      </c>
      <c r="C144" t="s">
        <v>2593</v>
      </c>
      <c r="D144" t="s">
        <v>883</v>
      </c>
      <c r="E144" t="s">
        <v>884</v>
      </c>
      <c r="F144" t="s">
        <v>39</v>
      </c>
      <c r="G144" t="s">
        <v>40</v>
      </c>
      <c r="H144" t="s">
        <v>40</v>
      </c>
      <c r="I144" t="s">
        <v>2607</v>
      </c>
      <c r="K144" t="s">
        <v>39</v>
      </c>
      <c r="L144">
        <v>1850</v>
      </c>
      <c r="M144" t="s">
        <v>41</v>
      </c>
      <c r="N144" t="s">
        <v>39</v>
      </c>
      <c r="O144">
        <v>2010</v>
      </c>
      <c r="P144" t="s">
        <v>39</v>
      </c>
      <c r="Q144" t="s">
        <v>39</v>
      </c>
      <c r="R144" t="s">
        <v>39</v>
      </c>
      <c r="S144" t="s">
        <v>39</v>
      </c>
      <c r="T144" t="s">
        <v>39</v>
      </c>
      <c r="U144" t="s">
        <v>2610</v>
      </c>
      <c r="V144" t="s">
        <v>39</v>
      </c>
      <c r="W144" t="s">
        <v>39</v>
      </c>
      <c r="X144">
        <v>25</v>
      </c>
      <c r="Y144" t="s">
        <v>39</v>
      </c>
      <c r="Z144">
        <v>16</v>
      </c>
      <c r="AA144" t="s">
        <v>2610</v>
      </c>
      <c r="AB144" t="s">
        <v>2617</v>
      </c>
      <c r="AC144" t="s">
        <v>2628</v>
      </c>
      <c r="AD144" t="s">
        <v>40</v>
      </c>
      <c r="AE144" t="s">
        <v>39</v>
      </c>
      <c r="AF144" t="s">
        <v>42</v>
      </c>
      <c r="AG144" t="s">
        <v>2608</v>
      </c>
      <c r="AH144">
        <v>3</v>
      </c>
      <c r="AI144" t="s">
        <v>39</v>
      </c>
      <c r="AJ144" t="s">
        <v>2681</v>
      </c>
      <c r="AK144">
        <v>11.43</v>
      </c>
      <c r="AL144" t="s">
        <v>39</v>
      </c>
      <c r="AM144" t="s">
        <v>39</v>
      </c>
      <c r="AN144">
        <v>4</v>
      </c>
      <c r="AO144">
        <v>100</v>
      </c>
      <c r="AP144">
        <v>30</v>
      </c>
      <c r="AQ144" t="s">
        <v>39</v>
      </c>
      <c r="AR144" t="s">
        <v>2629</v>
      </c>
    </row>
    <row r="145" spans="1:44" x14ac:dyDescent="0.35">
      <c r="A145" t="s">
        <v>1436</v>
      </c>
      <c r="B145" t="s">
        <v>2674</v>
      </c>
      <c r="C145" t="s">
        <v>2593</v>
      </c>
      <c r="D145" t="s">
        <v>883</v>
      </c>
      <c r="E145" t="s">
        <v>884</v>
      </c>
      <c r="F145" t="s">
        <v>39</v>
      </c>
      <c r="G145" t="s">
        <v>40</v>
      </c>
      <c r="H145" t="s">
        <v>40</v>
      </c>
      <c r="I145" t="s">
        <v>2607</v>
      </c>
      <c r="K145" t="s">
        <v>39</v>
      </c>
      <c r="L145">
        <v>1850</v>
      </c>
      <c r="M145" t="s">
        <v>41</v>
      </c>
      <c r="N145" t="s">
        <v>39</v>
      </c>
      <c r="O145">
        <v>2010</v>
      </c>
      <c r="P145" t="s">
        <v>39</v>
      </c>
      <c r="Q145" t="s">
        <v>39</v>
      </c>
      <c r="R145" t="s">
        <v>39</v>
      </c>
      <c r="S145" t="s">
        <v>39</v>
      </c>
      <c r="T145" t="s">
        <v>39</v>
      </c>
      <c r="U145" t="s">
        <v>2610</v>
      </c>
      <c r="V145" t="s">
        <v>39</v>
      </c>
      <c r="W145" t="s">
        <v>39</v>
      </c>
      <c r="X145">
        <v>25</v>
      </c>
      <c r="Y145" t="s">
        <v>39</v>
      </c>
      <c r="Z145">
        <v>16</v>
      </c>
      <c r="AA145" t="s">
        <v>2610</v>
      </c>
      <c r="AB145" t="s">
        <v>2618</v>
      </c>
      <c r="AC145" t="s">
        <v>2628</v>
      </c>
      <c r="AD145" t="s">
        <v>40</v>
      </c>
      <c r="AE145" t="s">
        <v>39</v>
      </c>
      <c r="AF145" t="s">
        <v>42</v>
      </c>
      <c r="AG145" t="s">
        <v>2608</v>
      </c>
      <c r="AH145">
        <v>3</v>
      </c>
      <c r="AI145" t="s">
        <v>39</v>
      </c>
      <c r="AJ145" t="s">
        <v>2681</v>
      </c>
      <c r="AK145">
        <v>13.25</v>
      </c>
      <c r="AL145" t="s">
        <v>39</v>
      </c>
      <c r="AM145" t="s">
        <v>39</v>
      </c>
      <c r="AN145">
        <v>4</v>
      </c>
      <c r="AO145">
        <v>100</v>
      </c>
      <c r="AP145">
        <v>30</v>
      </c>
      <c r="AQ145" t="s">
        <v>39</v>
      </c>
      <c r="AR145" t="s">
        <v>2629</v>
      </c>
    </row>
    <row r="146" spans="1:44" x14ac:dyDescent="0.35">
      <c r="A146" t="s">
        <v>1436</v>
      </c>
      <c r="B146" t="s">
        <v>2674</v>
      </c>
      <c r="C146" t="s">
        <v>2593</v>
      </c>
      <c r="D146" t="s">
        <v>883</v>
      </c>
      <c r="E146" t="s">
        <v>884</v>
      </c>
      <c r="F146" t="s">
        <v>39</v>
      </c>
      <c r="G146" t="s">
        <v>40</v>
      </c>
      <c r="H146" t="s">
        <v>40</v>
      </c>
      <c r="I146" t="s">
        <v>2607</v>
      </c>
      <c r="K146" t="s">
        <v>39</v>
      </c>
      <c r="L146">
        <v>1850</v>
      </c>
      <c r="M146" t="s">
        <v>41</v>
      </c>
      <c r="N146" t="s">
        <v>39</v>
      </c>
      <c r="O146">
        <v>2010</v>
      </c>
      <c r="P146" t="s">
        <v>39</v>
      </c>
      <c r="Q146" t="s">
        <v>39</v>
      </c>
      <c r="R146" t="s">
        <v>39</v>
      </c>
      <c r="S146" t="s">
        <v>39</v>
      </c>
      <c r="T146" t="s">
        <v>39</v>
      </c>
      <c r="U146" t="s">
        <v>2610</v>
      </c>
      <c r="V146" t="s">
        <v>39</v>
      </c>
      <c r="W146" t="s">
        <v>39</v>
      </c>
      <c r="X146">
        <v>25</v>
      </c>
      <c r="Y146" t="s">
        <v>39</v>
      </c>
      <c r="Z146">
        <v>16</v>
      </c>
      <c r="AA146" t="s">
        <v>2610</v>
      </c>
      <c r="AB146" t="s">
        <v>2619</v>
      </c>
      <c r="AC146" t="s">
        <v>2628</v>
      </c>
      <c r="AD146" t="s">
        <v>40</v>
      </c>
      <c r="AE146" t="s">
        <v>39</v>
      </c>
      <c r="AF146" t="s">
        <v>42</v>
      </c>
      <c r="AG146" t="s">
        <v>2608</v>
      </c>
      <c r="AH146">
        <v>3</v>
      </c>
      <c r="AI146" t="s">
        <v>39</v>
      </c>
      <c r="AJ146" t="s">
        <v>2681</v>
      </c>
      <c r="AK146">
        <v>12.9</v>
      </c>
      <c r="AL146" t="s">
        <v>39</v>
      </c>
      <c r="AM146" t="s">
        <v>39</v>
      </c>
      <c r="AN146">
        <v>4</v>
      </c>
      <c r="AO146">
        <v>100</v>
      </c>
      <c r="AP146">
        <v>30</v>
      </c>
      <c r="AQ146" t="s">
        <v>39</v>
      </c>
      <c r="AR146" t="s">
        <v>2629</v>
      </c>
    </row>
    <row r="147" spans="1:44" x14ac:dyDescent="0.35">
      <c r="A147" t="s">
        <v>1436</v>
      </c>
      <c r="B147" t="s">
        <v>2674</v>
      </c>
      <c r="C147" t="s">
        <v>2593</v>
      </c>
      <c r="D147" t="s">
        <v>883</v>
      </c>
      <c r="E147" t="s">
        <v>884</v>
      </c>
      <c r="F147" t="s">
        <v>39</v>
      </c>
      <c r="G147" t="s">
        <v>40</v>
      </c>
      <c r="H147" t="s">
        <v>40</v>
      </c>
      <c r="I147" t="s">
        <v>2607</v>
      </c>
      <c r="K147" t="s">
        <v>39</v>
      </c>
      <c r="L147">
        <v>1850</v>
      </c>
      <c r="M147" t="s">
        <v>41</v>
      </c>
      <c r="N147" t="s">
        <v>39</v>
      </c>
      <c r="O147">
        <v>2010</v>
      </c>
      <c r="P147" t="s">
        <v>39</v>
      </c>
      <c r="Q147" t="s">
        <v>39</v>
      </c>
      <c r="R147" t="s">
        <v>39</v>
      </c>
      <c r="S147" t="s">
        <v>39</v>
      </c>
      <c r="T147" t="s">
        <v>39</v>
      </c>
      <c r="U147" t="s">
        <v>2610</v>
      </c>
      <c r="V147" t="s">
        <v>39</v>
      </c>
      <c r="W147" t="s">
        <v>39</v>
      </c>
      <c r="X147">
        <v>25</v>
      </c>
      <c r="Y147" t="s">
        <v>39</v>
      </c>
      <c r="Z147">
        <v>16</v>
      </c>
      <c r="AA147" t="s">
        <v>2610</v>
      </c>
      <c r="AB147" t="s">
        <v>2625</v>
      </c>
      <c r="AC147" t="s">
        <v>2628</v>
      </c>
      <c r="AD147" t="s">
        <v>40</v>
      </c>
      <c r="AE147" t="s">
        <v>39</v>
      </c>
      <c r="AF147" t="s">
        <v>42</v>
      </c>
      <c r="AG147" t="s">
        <v>2608</v>
      </c>
      <c r="AH147">
        <v>3</v>
      </c>
      <c r="AI147" t="s">
        <v>39</v>
      </c>
      <c r="AJ147" t="s">
        <v>2681</v>
      </c>
      <c r="AK147">
        <v>12.87</v>
      </c>
      <c r="AL147" t="s">
        <v>39</v>
      </c>
      <c r="AM147" t="s">
        <v>39</v>
      </c>
      <c r="AN147">
        <v>4</v>
      </c>
      <c r="AO147">
        <v>100</v>
      </c>
      <c r="AP147">
        <v>30</v>
      </c>
      <c r="AQ147" t="s">
        <v>39</v>
      </c>
      <c r="AR147" t="s">
        <v>2629</v>
      </c>
    </row>
    <row r="148" spans="1:44" x14ac:dyDescent="0.35">
      <c r="A148" t="s">
        <v>1436</v>
      </c>
      <c r="B148" t="s">
        <v>2674</v>
      </c>
      <c r="C148" t="s">
        <v>2593</v>
      </c>
      <c r="D148" t="s">
        <v>883</v>
      </c>
      <c r="E148" t="s">
        <v>884</v>
      </c>
      <c r="F148" t="s">
        <v>39</v>
      </c>
      <c r="G148" t="s">
        <v>40</v>
      </c>
      <c r="H148" t="s">
        <v>40</v>
      </c>
      <c r="I148" t="s">
        <v>2607</v>
      </c>
      <c r="K148" t="s">
        <v>39</v>
      </c>
      <c r="L148">
        <v>1850</v>
      </c>
      <c r="M148" t="s">
        <v>41</v>
      </c>
      <c r="N148" t="s">
        <v>39</v>
      </c>
      <c r="O148">
        <v>2010</v>
      </c>
      <c r="P148" t="s">
        <v>39</v>
      </c>
      <c r="Q148" t="s">
        <v>39</v>
      </c>
      <c r="R148" t="s">
        <v>39</v>
      </c>
      <c r="S148" t="s">
        <v>39</v>
      </c>
      <c r="T148" t="s">
        <v>39</v>
      </c>
      <c r="U148" t="s">
        <v>2610</v>
      </c>
      <c r="V148" t="s">
        <v>39</v>
      </c>
      <c r="W148" t="s">
        <v>39</v>
      </c>
      <c r="X148">
        <v>25</v>
      </c>
      <c r="Y148" t="s">
        <v>39</v>
      </c>
      <c r="Z148">
        <v>16</v>
      </c>
      <c r="AA148" t="s">
        <v>2610</v>
      </c>
      <c r="AB148" t="s">
        <v>2620</v>
      </c>
      <c r="AC148" t="s">
        <v>2628</v>
      </c>
      <c r="AD148" t="s">
        <v>40</v>
      </c>
      <c r="AE148" t="s">
        <v>39</v>
      </c>
      <c r="AF148" t="s">
        <v>42</v>
      </c>
      <c r="AG148" t="s">
        <v>2608</v>
      </c>
      <c r="AH148">
        <v>3</v>
      </c>
      <c r="AI148" t="s">
        <v>39</v>
      </c>
      <c r="AJ148" t="s">
        <v>2681</v>
      </c>
      <c r="AK148">
        <v>12.56</v>
      </c>
      <c r="AL148" t="s">
        <v>39</v>
      </c>
      <c r="AM148" t="s">
        <v>39</v>
      </c>
      <c r="AN148">
        <v>4</v>
      </c>
      <c r="AO148">
        <v>100</v>
      </c>
      <c r="AP148">
        <v>30</v>
      </c>
      <c r="AQ148" t="s">
        <v>39</v>
      </c>
      <c r="AR148" t="s">
        <v>2629</v>
      </c>
    </row>
    <row r="149" spans="1:44" x14ac:dyDescent="0.35">
      <c r="A149" t="s">
        <v>1436</v>
      </c>
      <c r="B149" t="s">
        <v>2674</v>
      </c>
      <c r="C149" t="s">
        <v>2593</v>
      </c>
      <c r="D149" t="s">
        <v>883</v>
      </c>
      <c r="E149" t="s">
        <v>884</v>
      </c>
      <c r="F149" t="s">
        <v>39</v>
      </c>
      <c r="G149" t="s">
        <v>40</v>
      </c>
      <c r="H149" t="s">
        <v>40</v>
      </c>
      <c r="I149" t="s">
        <v>2607</v>
      </c>
      <c r="K149" t="s">
        <v>39</v>
      </c>
      <c r="L149">
        <v>1850</v>
      </c>
      <c r="M149" t="s">
        <v>41</v>
      </c>
      <c r="N149" t="s">
        <v>39</v>
      </c>
      <c r="O149">
        <v>2010</v>
      </c>
      <c r="P149" t="s">
        <v>39</v>
      </c>
      <c r="Q149" t="s">
        <v>39</v>
      </c>
      <c r="R149" t="s">
        <v>39</v>
      </c>
      <c r="S149" t="s">
        <v>39</v>
      </c>
      <c r="T149" t="s">
        <v>39</v>
      </c>
      <c r="U149" t="s">
        <v>2610</v>
      </c>
      <c r="V149" t="s">
        <v>39</v>
      </c>
      <c r="W149" t="s">
        <v>39</v>
      </c>
      <c r="X149">
        <v>25</v>
      </c>
      <c r="Y149" t="s">
        <v>39</v>
      </c>
      <c r="Z149">
        <v>16</v>
      </c>
      <c r="AA149" t="s">
        <v>2610</v>
      </c>
      <c r="AB149" t="s">
        <v>2621</v>
      </c>
      <c r="AC149" t="s">
        <v>2628</v>
      </c>
      <c r="AD149" t="s">
        <v>40</v>
      </c>
      <c r="AE149" t="s">
        <v>39</v>
      </c>
      <c r="AF149" t="s">
        <v>42</v>
      </c>
      <c r="AG149" t="s">
        <v>2608</v>
      </c>
      <c r="AH149">
        <v>3</v>
      </c>
      <c r="AI149" t="s">
        <v>39</v>
      </c>
      <c r="AJ149" t="s">
        <v>2681</v>
      </c>
      <c r="AK149">
        <v>12.21</v>
      </c>
      <c r="AL149" t="s">
        <v>39</v>
      </c>
      <c r="AM149" t="s">
        <v>39</v>
      </c>
      <c r="AN149">
        <v>4</v>
      </c>
      <c r="AO149">
        <v>100</v>
      </c>
      <c r="AP149">
        <v>30</v>
      </c>
      <c r="AQ149" t="s">
        <v>39</v>
      </c>
      <c r="AR149" t="s">
        <v>2629</v>
      </c>
    </row>
    <row r="150" spans="1:44" x14ac:dyDescent="0.35">
      <c r="A150" t="s">
        <v>1436</v>
      </c>
      <c r="B150" t="s">
        <v>2674</v>
      </c>
      <c r="C150" t="s">
        <v>2593</v>
      </c>
      <c r="D150" t="s">
        <v>883</v>
      </c>
      <c r="E150" t="s">
        <v>884</v>
      </c>
      <c r="F150" t="s">
        <v>39</v>
      </c>
      <c r="G150" t="s">
        <v>40</v>
      </c>
      <c r="H150" t="s">
        <v>40</v>
      </c>
      <c r="I150" t="s">
        <v>2607</v>
      </c>
      <c r="K150" t="s">
        <v>39</v>
      </c>
      <c r="L150">
        <v>1850</v>
      </c>
      <c r="M150" t="s">
        <v>41</v>
      </c>
      <c r="N150" t="s">
        <v>39</v>
      </c>
      <c r="O150">
        <v>2010</v>
      </c>
      <c r="P150" t="s">
        <v>39</v>
      </c>
      <c r="Q150" t="s">
        <v>39</v>
      </c>
      <c r="R150" t="s">
        <v>39</v>
      </c>
      <c r="S150" t="s">
        <v>39</v>
      </c>
      <c r="T150" t="s">
        <v>39</v>
      </c>
      <c r="U150" t="s">
        <v>2610</v>
      </c>
      <c r="V150" t="s">
        <v>39</v>
      </c>
      <c r="W150" t="s">
        <v>39</v>
      </c>
      <c r="X150">
        <v>25</v>
      </c>
      <c r="Y150" t="s">
        <v>39</v>
      </c>
      <c r="Z150">
        <v>16</v>
      </c>
      <c r="AA150" t="s">
        <v>2610</v>
      </c>
      <c r="AB150" t="s">
        <v>2622</v>
      </c>
      <c r="AC150" t="s">
        <v>2628</v>
      </c>
      <c r="AD150" t="s">
        <v>40</v>
      </c>
      <c r="AE150" t="s">
        <v>39</v>
      </c>
      <c r="AF150" t="s">
        <v>42</v>
      </c>
      <c r="AG150" t="s">
        <v>2608</v>
      </c>
      <c r="AH150">
        <v>3</v>
      </c>
      <c r="AI150" t="s">
        <v>39</v>
      </c>
      <c r="AJ150" t="s">
        <v>2681</v>
      </c>
      <c r="AK150">
        <v>13.64</v>
      </c>
      <c r="AL150" t="s">
        <v>39</v>
      </c>
      <c r="AM150" t="s">
        <v>39</v>
      </c>
      <c r="AN150">
        <v>4</v>
      </c>
      <c r="AO150">
        <v>100</v>
      </c>
      <c r="AP150">
        <v>30</v>
      </c>
      <c r="AQ150" t="s">
        <v>39</v>
      </c>
      <c r="AR150" t="s">
        <v>2629</v>
      </c>
    </row>
    <row r="151" spans="1:44" x14ac:dyDescent="0.35">
      <c r="A151" t="s">
        <v>1436</v>
      </c>
      <c r="B151" t="s">
        <v>2674</v>
      </c>
      <c r="C151" t="s">
        <v>2593</v>
      </c>
      <c r="D151" t="s">
        <v>883</v>
      </c>
      <c r="E151" t="s">
        <v>884</v>
      </c>
      <c r="F151" t="s">
        <v>39</v>
      </c>
      <c r="G151" t="s">
        <v>40</v>
      </c>
      <c r="H151" t="s">
        <v>40</v>
      </c>
      <c r="I151" t="s">
        <v>2607</v>
      </c>
      <c r="K151" t="s">
        <v>39</v>
      </c>
      <c r="L151">
        <v>1850</v>
      </c>
      <c r="M151" t="s">
        <v>41</v>
      </c>
      <c r="N151" t="s">
        <v>39</v>
      </c>
      <c r="O151">
        <v>2010</v>
      </c>
      <c r="P151" t="s">
        <v>39</v>
      </c>
      <c r="Q151" t="s">
        <v>39</v>
      </c>
      <c r="R151" t="s">
        <v>39</v>
      </c>
      <c r="S151" t="s">
        <v>39</v>
      </c>
      <c r="T151" t="s">
        <v>39</v>
      </c>
      <c r="U151" t="s">
        <v>2610</v>
      </c>
      <c r="V151">
        <v>2</v>
      </c>
      <c r="W151">
        <v>72</v>
      </c>
      <c r="X151">
        <v>25</v>
      </c>
      <c r="Y151" t="s">
        <v>2626</v>
      </c>
      <c r="Z151">
        <v>16</v>
      </c>
      <c r="AA151" t="s">
        <v>2610</v>
      </c>
      <c r="AB151" t="s">
        <v>2611</v>
      </c>
      <c r="AC151" t="s">
        <v>2628</v>
      </c>
      <c r="AD151" t="s">
        <v>40</v>
      </c>
      <c r="AE151" t="s">
        <v>39</v>
      </c>
      <c r="AF151" t="s">
        <v>42</v>
      </c>
      <c r="AG151" t="s">
        <v>2608</v>
      </c>
      <c r="AH151">
        <v>3</v>
      </c>
      <c r="AI151" t="s">
        <v>39</v>
      </c>
      <c r="AJ151" t="s">
        <v>2681</v>
      </c>
      <c r="AK151">
        <v>14.77</v>
      </c>
      <c r="AL151" t="s">
        <v>39</v>
      </c>
      <c r="AM151" t="s">
        <v>39</v>
      </c>
      <c r="AN151">
        <v>4</v>
      </c>
      <c r="AO151">
        <v>100</v>
      </c>
      <c r="AP151">
        <v>30</v>
      </c>
      <c r="AQ151" t="s">
        <v>39</v>
      </c>
      <c r="AR151" t="s">
        <v>2629</v>
      </c>
    </row>
    <row r="152" spans="1:44" x14ac:dyDescent="0.35">
      <c r="A152" t="s">
        <v>1436</v>
      </c>
      <c r="B152" t="s">
        <v>2674</v>
      </c>
      <c r="C152" t="s">
        <v>2593</v>
      </c>
      <c r="D152" t="s">
        <v>883</v>
      </c>
      <c r="E152" t="s">
        <v>884</v>
      </c>
      <c r="F152" t="s">
        <v>39</v>
      </c>
      <c r="G152" t="s">
        <v>40</v>
      </c>
      <c r="H152" t="s">
        <v>40</v>
      </c>
      <c r="I152" t="s">
        <v>2607</v>
      </c>
      <c r="K152" t="s">
        <v>39</v>
      </c>
      <c r="L152">
        <v>1850</v>
      </c>
      <c r="M152" t="s">
        <v>41</v>
      </c>
      <c r="N152" t="s">
        <v>39</v>
      </c>
      <c r="O152">
        <v>2010</v>
      </c>
      <c r="P152" t="s">
        <v>39</v>
      </c>
      <c r="Q152" t="s">
        <v>39</v>
      </c>
      <c r="R152" t="s">
        <v>39</v>
      </c>
      <c r="S152" t="s">
        <v>39</v>
      </c>
      <c r="T152" t="s">
        <v>39</v>
      </c>
      <c r="U152" t="s">
        <v>2610</v>
      </c>
      <c r="V152">
        <v>2</v>
      </c>
      <c r="W152">
        <v>72</v>
      </c>
      <c r="X152">
        <v>25</v>
      </c>
      <c r="Y152" t="s">
        <v>2626</v>
      </c>
      <c r="Z152">
        <v>16</v>
      </c>
      <c r="AA152" t="s">
        <v>2610</v>
      </c>
      <c r="AB152" t="s">
        <v>2612</v>
      </c>
      <c r="AC152" t="s">
        <v>2628</v>
      </c>
      <c r="AD152" t="s">
        <v>40</v>
      </c>
      <c r="AE152" t="s">
        <v>39</v>
      </c>
      <c r="AF152" t="s">
        <v>42</v>
      </c>
      <c r="AG152" t="s">
        <v>2608</v>
      </c>
      <c r="AH152">
        <v>3</v>
      </c>
      <c r="AI152" t="s">
        <v>39</v>
      </c>
      <c r="AJ152" t="s">
        <v>2681</v>
      </c>
      <c r="AK152">
        <v>12.66</v>
      </c>
      <c r="AL152" t="s">
        <v>39</v>
      </c>
      <c r="AM152" t="s">
        <v>39</v>
      </c>
      <c r="AN152">
        <v>4</v>
      </c>
      <c r="AO152">
        <v>100</v>
      </c>
      <c r="AP152">
        <v>30</v>
      </c>
      <c r="AQ152" t="s">
        <v>39</v>
      </c>
      <c r="AR152" t="s">
        <v>2629</v>
      </c>
    </row>
    <row r="153" spans="1:44" x14ac:dyDescent="0.35">
      <c r="A153" t="s">
        <v>1436</v>
      </c>
      <c r="B153" t="s">
        <v>2674</v>
      </c>
      <c r="C153" t="s">
        <v>2593</v>
      </c>
      <c r="D153" t="s">
        <v>883</v>
      </c>
      <c r="E153" t="s">
        <v>884</v>
      </c>
      <c r="F153" t="s">
        <v>39</v>
      </c>
      <c r="G153" t="s">
        <v>40</v>
      </c>
      <c r="H153" t="s">
        <v>40</v>
      </c>
      <c r="I153" t="s">
        <v>2607</v>
      </c>
      <c r="K153" t="s">
        <v>39</v>
      </c>
      <c r="L153">
        <v>1850</v>
      </c>
      <c r="M153" t="s">
        <v>41</v>
      </c>
      <c r="N153" t="s">
        <v>39</v>
      </c>
      <c r="O153">
        <v>2010</v>
      </c>
      <c r="P153" t="s">
        <v>39</v>
      </c>
      <c r="Q153" t="s">
        <v>39</v>
      </c>
      <c r="R153" t="s">
        <v>39</v>
      </c>
      <c r="S153" t="s">
        <v>39</v>
      </c>
      <c r="T153" t="s">
        <v>39</v>
      </c>
      <c r="U153" t="s">
        <v>2610</v>
      </c>
      <c r="V153">
        <v>2</v>
      </c>
      <c r="W153">
        <v>72</v>
      </c>
      <c r="X153">
        <v>25</v>
      </c>
      <c r="Y153" t="s">
        <v>2626</v>
      </c>
      <c r="Z153">
        <v>16</v>
      </c>
      <c r="AA153" t="s">
        <v>2610</v>
      </c>
      <c r="AB153" t="s">
        <v>2613</v>
      </c>
      <c r="AC153" t="s">
        <v>2628</v>
      </c>
      <c r="AD153" t="s">
        <v>40</v>
      </c>
      <c r="AE153" t="s">
        <v>39</v>
      </c>
      <c r="AF153" t="s">
        <v>42</v>
      </c>
      <c r="AG153" t="s">
        <v>2608</v>
      </c>
      <c r="AH153">
        <v>3</v>
      </c>
      <c r="AI153" t="s">
        <v>39</v>
      </c>
      <c r="AJ153" t="s">
        <v>2681</v>
      </c>
      <c r="AK153">
        <v>12.46</v>
      </c>
      <c r="AL153" t="s">
        <v>39</v>
      </c>
      <c r="AM153" t="s">
        <v>39</v>
      </c>
      <c r="AN153">
        <v>4</v>
      </c>
      <c r="AO153">
        <v>100</v>
      </c>
      <c r="AP153">
        <v>30</v>
      </c>
      <c r="AQ153" t="s">
        <v>39</v>
      </c>
      <c r="AR153" t="s">
        <v>2629</v>
      </c>
    </row>
    <row r="154" spans="1:44" x14ac:dyDescent="0.35">
      <c r="A154" t="s">
        <v>1436</v>
      </c>
      <c r="B154" t="s">
        <v>2674</v>
      </c>
      <c r="C154" t="s">
        <v>2593</v>
      </c>
      <c r="D154" t="s">
        <v>883</v>
      </c>
      <c r="E154" t="s">
        <v>884</v>
      </c>
      <c r="F154" t="s">
        <v>39</v>
      </c>
      <c r="G154" t="s">
        <v>40</v>
      </c>
      <c r="H154" t="s">
        <v>40</v>
      </c>
      <c r="I154" t="s">
        <v>2607</v>
      </c>
      <c r="K154" t="s">
        <v>39</v>
      </c>
      <c r="L154">
        <v>1850</v>
      </c>
      <c r="M154" t="s">
        <v>41</v>
      </c>
      <c r="N154" t="s">
        <v>39</v>
      </c>
      <c r="O154">
        <v>2010</v>
      </c>
      <c r="P154" t="s">
        <v>39</v>
      </c>
      <c r="Q154" t="s">
        <v>39</v>
      </c>
      <c r="R154" t="s">
        <v>39</v>
      </c>
      <c r="S154" t="s">
        <v>39</v>
      </c>
      <c r="T154" t="s">
        <v>39</v>
      </c>
      <c r="U154" t="s">
        <v>2610</v>
      </c>
      <c r="V154">
        <v>2</v>
      </c>
      <c r="W154">
        <v>72</v>
      </c>
      <c r="X154">
        <v>25</v>
      </c>
      <c r="Y154" t="s">
        <v>2626</v>
      </c>
      <c r="Z154">
        <v>16</v>
      </c>
      <c r="AA154" t="s">
        <v>2610</v>
      </c>
      <c r="AB154" t="s">
        <v>2623</v>
      </c>
      <c r="AC154" t="s">
        <v>2628</v>
      </c>
      <c r="AD154" t="s">
        <v>40</v>
      </c>
      <c r="AE154" t="s">
        <v>39</v>
      </c>
      <c r="AF154" t="s">
        <v>42</v>
      </c>
      <c r="AG154" t="s">
        <v>2608</v>
      </c>
      <c r="AH154">
        <v>3</v>
      </c>
      <c r="AI154" t="s">
        <v>39</v>
      </c>
      <c r="AJ154" t="s">
        <v>2681</v>
      </c>
      <c r="AK154">
        <v>13.17</v>
      </c>
      <c r="AL154" t="s">
        <v>39</v>
      </c>
      <c r="AM154" t="s">
        <v>39</v>
      </c>
      <c r="AN154">
        <v>4</v>
      </c>
      <c r="AO154">
        <v>100</v>
      </c>
      <c r="AP154">
        <v>30</v>
      </c>
      <c r="AQ154" t="s">
        <v>39</v>
      </c>
      <c r="AR154" t="s">
        <v>2629</v>
      </c>
    </row>
    <row r="155" spans="1:44" x14ac:dyDescent="0.35">
      <c r="A155" t="s">
        <v>1436</v>
      </c>
      <c r="B155" t="s">
        <v>2674</v>
      </c>
      <c r="C155" t="s">
        <v>2593</v>
      </c>
      <c r="D155" t="s">
        <v>883</v>
      </c>
      <c r="E155" t="s">
        <v>884</v>
      </c>
      <c r="F155" t="s">
        <v>39</v>
      </c>
      <c r="G155" t="s">
        <v>40</v>
      </c>
      <c r="H155" t="s">
        <v>40</v>
      </c>
      <c r="I155" t="s">
        <v>2607</v>
      </c>
      <c r="K155" t="s">
        <v>39</v>
      </c>
      <c r="L155">
        <v>1850</v>
      </c>
      <c r="M155" t="s">
        <v>41</v>
      </c>
      <c r="N155" t="s">
        <v>39</v>
      </c>
      <c r="O155">
        <v>2010</v>
      </c>
      <c r="P155" t="s">
        <v>39</v>
      </c>
      <c r="Q155" t="s">
        <v>39</v>
      </c>
      <c r="R155" t="s">
        <v>39</v>
      </c>
      <c r="S155" t="s">
        <v>39</v>
      </c>
      <c r="T155" t="s">
        <v>39</v>
      </c>
      <c r="U155" t="s">
        <v>2610</v>
      </c>
      <c r="V155">
        <v>2</v>
      </c>
      <c r="W155">
        <v>72</v>
      </c>
      <c r="X155">
        <v>25</v>
      </c>
      <c r="Y155" t="s">
        <v>2626</v>
      </c>
      <c r="Z155">
        <v>16</v>
      </c>
      <c r="AA155" t="s">
        <v>2610</v>
      </c>
      <c r="AB155" t="s">
        <v>2614</v>
      </c>
      <c r="AC155" t="s">
        <v>2628</v>
      </c>
      <c r="AD155" t="s">
        <v>40</v>
      </c>
      <c r="AE155" t="s">
        <v>39</v>
      </c>
      <c r="AF155" t="s">
        <v>42</v>
      </c>
      <c r="AG155" t="s">
        <v>2608</v>
      </c>
      <c r="AH155">
        <v>3</v>
      </c>
      <c r="AI155" t="s">
        <v>39</v>
      </c>
      <c r="AJ155" t="s">
        <v>2681</v>
      </c>
      <c r="AK155">
        <v>13.6</v>
      </c>
      <c r="AL155" t="s">
        <v>39</v>
      </c>
      <c r="AM155" t="s">
        <v>39</v>
      </c>
      <c r="AN155">
        <v>4</v>
      </c>
      <c r="AO155">
        <v>100</v>
      </c>
      <c r="AP155">
        <v>30</v>
      </c>
      <c r="AQ155" t="s">
        <v>39</v>
      </c>
      <c r="AR155" t="s">
        <v>2629</v>
      </c>
    </row>
    <row r="156" spans="1:44" x14ac:dyDescent="0.35">
      <c r="A156" t="s">
        <v>1436</v>
      </c>
      <c r="B156" t="s">
        <v>2674</v>
      </c>
      <c r="C156" t="s">
        <v>2593</v>
      </c>
      <c r="D156" t="s">
        <v>883</v>
      </c>
      <c r="E156" t="s">
        <v>884</v>
      </c>
      <c r="F156" t="s">
        <v>39</v>
      </c>
      <c r="G156" t="s">
        <v>40</v>
      </c>
      <c r="H156" t="s">
        <v>40</v>
      </c>
      <c r="I156" t="s">
        <v>2607</v>
      </c>
      <c r="K156" t="s">
        <v>39</v>
      </c>
      <c r="L156">
        <v>1850</v>
      </c>
      <c r="M156" t="s">
        <v>41</v>
      </c>
      <c r="N156" t="s">
        <v>39</v>
      </c>
      <c r="O156">
        <v>2010</v>
      </c>
      <c r="P156" t="s">
        <v>39</v>
      </c>
      <c r="Q156" t="s">
        <v>39</v>
      </c>
      <c r="R156" t="s">
        <v>39</v>
      </c>
      <c r="S156" t="s">
        <v>39</v>
      </c>
      <c r="T156" t="s">
        <v>39</v>
      </c>
      <c r="U156" t="s">
        <v>2610</v>
      </c>
      <c r="V156">
        <v>2</v>
      </c>
      <c r="W156">
        <v>72</v>
      </c>
      <c r="X156">
        <v>25</v>
      </c>
      <c r="Y156" t="s">
        <v>2626</v>
      </c>
      <c r="Z156">
        <v>16</v>
      </c>
      <c r="AA156" t="s">
        <v>2610</v>
      </c>
      <c r="AB156" t="s">
        <v>2615</v>
      </c>
      <c r="AC156" t="s">
        <v>2628</v>
      </c>
      <c r="AD156" t="s">
        <v>40</v>
      </c>
      <c r="AE156" t="s">
        <v>39</v>
      </c>
      <c r="AF156" t="s">
        <v>42</v>
      </c>
      <c r="AG156" t="s">
        <v>2608</v>
      </c>
      <c r="AH156">
        <v>3</v>
      </c>
      <c r="AI156" t="s">
        <v>39</v>
      </c>
      <c r="AJ156" t="s">
        <v>2681</v>
      </c>
      <c r="AK156">
        <v>14.31</v>
      </c>
      <c r="AL156" t="s">
        <v>39</v>
      </c>
      <c r="AM156" t="s">
        <v>39</v>
      </c>
      <c r="AN156">
        <v>4</v>
      </c>
      <c r="AO156">
        <v>100</v>
      </c>
      <c r="AP156">
        <v>30</v>
      </c>
      <c r="AQ156" t="s">
        <v>39</v>
      </c>
      <c r="AR156" t="s">
        <v>2629</v>
      </c>
    </row>
    <row r="157" spans="1:44" x14ac:dyDescent="0.35">
      <c r="A157" t="s">
        <v>1436</v>
      </c>
      <c r="B157" t="s">
        <v>2674</v>
      </c>
      <c r="C157" t="s">
        <v>2593</v>
      </c>
      <c r="D157" t="s">
        <v>883</v>
      </c>
      <c r="E157" t="s">
        <v>884</v>
      </c>
      <c r="F157" t="s">
        <v>39</v>
      </c>
      <c r="G157" t="s">
        <v>40</v>
      </c>
      <c r="H157" t="s">
        <v>40</v>
      </c>
      <c r="I157" t="s">
        <v>2607</v>
      </c>
      <c r="K157" t="s">
        <v>39</v>
      </c>
      <c r="L157">
        <v>1850</v>
      </c>
      <c r="M157" t="s">
        <v>41</v>
      </c>
      <c r="N157" t="s">
        <v>39</v>
      </c>
      <c r="O157">
        <v>2010</v>
      </c>
      <c r="P157" t="s">
        <v>39</v>
      </c>
      <c r="Q157" t="s">
        <v>39</v>
      </c>
      <c r="R157" t="s">
        <v>39</v>
      </c>
      <c r="S157" t="s">
        <v>39</v>
      </c>
      <c r="T157" t="s">
        <v>39</v>
      </c>
      <c r="U157" t="s">
        <v>2610</v>
      </c>
      <c r="V157">
        <v>2</v>
      </c>
      <c r="W157">
        <v>72</v>
      </c>
      <c r="X157">
        <v>25</v>
      </c>
      <c r="Y157" t="s">
        <v>2626</v>
      </c>
      <c r="Z157">
        <v>16</v>
      </c>
      <c r="AA157" t="s">
        <v>2610</v>
      </c>
      <c r="AB157" t="s">
        <v>2616</v>
      </c>
      <c r="AC157" t="s">
        <v>2628</v>
      </c>
      <c r="AD157" t="s">
        <v>40</v>
      </c>
      <c r="AE157" t="s">
        <v>39</v>
      </c>
      <c r="AF157" t="s">
        <v>42</v>
      </c>
      <c r="AG157" t="s">
        <v>2608</v>
      </c>
      <c r="AH157">
        <v>3</v>
      </c>
      <c r="AI157" t="s">
        <v>39</v>
      </c>
      <c r="AJ157" t="s">
        <v>2681</v>
      </c>
      <c r="AK157">
        <v>12.64</v>
      </c>
      <c r="AL157" t="s">
        <v>39</v>
      </c>
      <c r="AM157" t="s">
        <v>39</v>
      </c>
      <c r="AN157">
        <v>4</v>
      </c>
      <c r="AO157">
        <v>100</v>
      </c>
      <c r="AP157">
        <v>30</v>
      </c>
      <c r="AQ157" t="s">
        <v>39</v>
      </c>
      <c r="AR157" t="s">
        <v>2629</v>
      </c>
    </row>
    <row r="158" spans="1:44" x14ac:dyDescent="0.35">
      <c r="A158" t="s">
        <v>1436</v>
      </c>
      <c r="B158" t="s">
        <v>2674</v>
      </c>
      <c r="C158" t="s">
        <v>2593</v>
      </c>
      <c r="D158" t="s">
        <v>883</v>
      </c>
      <c r="E158" t="s">
        <v>884</v>
      </c>
      <c r="F158" t="s">
        <v>39</v>
      </c>
      <c r="G158" t="s">
        <v>40</v>
      </c>
      <c r="H158" t="s">
        <v>40</v>
      </c>
      <c r="I158" t="s">
        <v>2607</v>
      </c>
      <c r="K158" t="s">
        <v>39</v>
      </c>
      <c r="L158">
        <v>1850</v>
      </c>
      <c r="M158" t="s">
        <v>41</v>
      </c>
      <c r="N158" t="s">
        <v>39</v>
      </c>
      <c r="O158">
        <v>2010</v>
      </c>
      <c r="P158" t="s">
        <v>39</v>
      </c>
      <c r="Q158" t="s">
        <v>39</v>
      </c>
      <c r="R158" t="s">
        <v>39</v>
      </c>
      <c r="S158" t="s">
        <v>39</v>
      </c>
      <c r="T158" t="s">
        <v>39</v>
      </c>
      <c r="U158" t="s">
        <v>2610</v>
      </c>
      <c r="V158">
        <v>2</v>
      </c>
      <c r="W158">
        <v>72</v>
      </c>
      <c r="X158">
        <v>25</v>
      </c>
      <c r="Y158" t="s">
        <v>2626</v>
      </c>
      <c r="Z158">
        <v>16</v>
      </c>
      <c r="AA158" t="s">
        <v>2610</v>
      </c>
      <c r="AB158" t="s">
        <v>2624</v>
      </c>
      <c r="AC158" t="s">
        <v>2628</v>
      </c>
      <c r="AD158" t="s">
        <v>40</v>
      </c>
      <c r="AE158" t="s">
        <v>39</v>
      </c>
      <c r="AF158" t="s">
        <v>42</v>
      </c>
      <c r="AG158" t="s">
        <v>2608</v>
      </c>
      <c r="AH158">
        <v>3</v>
      </c>
      <c r="AI158" t="s">
        <v>39</v>
      </c>
      <c r="AJ158" t="s">
        <v>2681</v>
      </c>
      <c r="AK158">
        <v>14.12</v>
      </c>
      <c r="AL158" t="s">
        <v>39</v>
      </c>
      <c r="AM158" t="s">
        <v>39</v>
      </c>
      <c r="AN158">
        <v>4</v>
      </c>
      <c r="AO158">
        <v>100</v>
      </c>
      <c r="AP158">
        <v>30</v>
      </c>
      <c r="AQ158" t="s">
        <v>39</v>
      </c>
      <c r="AR158" t="s">
        <v>2629</v>
      </c>
    </row>
    <row r="159" spans="1:44" x14ac:dyDescent="0.35">
      <c r="A159" t="s">
        <v>1436</v>
      </c>
      <c r="B159" t="s">
        <v>2674</v>
      </c>
      <c r="C159" t="s">
        <v>2593</v>
      </c>
      <c r="D159" t="s">
        <v>883</v>
      </c>
      <c r="E159" t="s">
        <v>884</v>
      </c>
      <c r="F159" t="s">
        <v>39</v>
      </c>
      <c r="G159" t="s">
        <v>40</v>
      </c>
      <c r="H159" t="s">
        <v>40</v>
      </c>
      <c r="I159" t="s">
        <v>2607</v>
      </c>
      <c r="K159" t="s">
        <v>39</v>
      </c>
      <c r="L159">
        <v>1850</v>
      </c>
      <c r="M159" t="s">
        <v>41</v>
      </c>
      <c r="N159" t="s">
        <v>39</v>
      </c>
      <c r="O159">
        <v>2010</v>
      </c>
      <c r="P159" t="s">
        <v>39</v>
      </c>
      <c r="Q159" t="s">
        <v>39</v>
      </c>
      <c r="R159" t="s">
        <v>39</v>
      </c>
      <c r="S159" t="s">
        <v>39</v>
      </c>
      <c r="T159" t="s">
        <v>39</v>
      </c>
      <c r="U159" t="s">
        <v>2610</v>
      </c>
      <c r="V159">
        <v>2</v>
      </c>
      <c r="W159">
        <v>72</v>
      </c>
      <c r="X159">
        <v>25</v>
      </c>
      <c r="Y159" t="s">
        <v>2626</v>
      </c>
      <c r="Z159">
        <v>16</v>
      </c>
      <c r="AA159" t="s">
        <v>2610</v>
      </c>
      <c r="AB159" t="s">
        <v>2617</v>
      </c>
      <c r="AC159" t="s">
        <v>2628</v>
      </c>
      <c r="AD159" t="s">
        <v>40</v>
      </c>
      <c r="AE159" t="s">
        <v>39</v>
      </c>
      <c r="AF159" t="s">
        <v>42</v>
      </c>
      <c r="AG159" t="s">
        <v>2608</v>
      </c>
      <c r="AH159">
        <v>3</v>
      </c>
      <c r="AI159" t="s">
        <v>39</v>
      </c>
      <c r="AJ159" t="s">
        <v>2681</v>
      </c>
      <c r="AK159">
        <v>14.3</v>
      </c>
      <c r="AL159" t="s">
        <v>39</v>
      </c>
      <c r="AM159" t="s">
        <v>39</v>
      </c>
      <c r="AN159">
        <v>4</v>
      </c>
      <c r="AO159">
        <v>100</v>
      </c>
      <c r="AP159">
        <v>30</v>
      </c>
      <c r="AQ159" t="s">
        <v>39</v>
      </c>
      <c r="AR159" t="s">
        <v>2629</v>
      </c>
    </row>
    <row r="160" spans="1:44" x14ac:dyDescent="0.35">
      <c r="A160" t="s">
        <v>1436</v>
      </c>
      <c r="B160" t="s">
        <v>2674</v>
      </c>
      <c r="C160" t="s">
        <v>2593</v>
      </c>
      <c r="D160" t="s">
        <v>883</v>
      </c>
      <c r="E160" t="s">
        <v>884</v>
      </c>
      <c r="F160" t="s">
        <v>39</v>
      </c>
      <c r="G160" t="s">
        <v>40</v>
      </c>
      <c r="H160" t="s">
        <v>40</v>
      </c>
      <c r="I160" t="s">
        <v>2607</v>
      </c>
      <c r="K160" t="s">
        <v>39</v>
      </c>
      <c r="L160">
        <v>1850</v>
      </c>
      <c r="M160" t="s">
        <v>41</v>
      </c>
      <c r="N160" t="s">
        <v>39</v>
      </c>
      <c r="O160">
        <v>2010</v>
      </c>
      <c r="P160" t="s">
        <v>39</v>
      </c>
      <c r="Q160" t="s">
        <v>39</v>
      </c>
      <c r="R160" t="s">
        <v>39</v>
      </c>
      <c r="S160" t="s">
        <v>39</v>
      </c>
      <c r="T160" t="s">
        <v>39</v>
      </c>
      <c r="U160" t="s">
        <v>2610</v>
      </c>
      <c r="V160">
        <v>2</v>
      </c>
      <c r="W160">
        <v>72</v>
      </c>
      <c r="X160">
        <v>25</v>
      </c>
      <c r="Y160" t="s">
        <v>2626</v>
      </c>
      <c r="Z160">
        <v>16</v>
      </c>
      <c r="AA160" t="s">
        <v>2610</v>
      </c>
      <c r="AB160" t="s">
        <v>2618</v>
      </c>
      <c r="AC160" t="s">
        <v>2628</v>
      </c>
      <c r="AD160" t="s">
        <v>40</v>
      </c>
      <c r="AE160" t="s">
        <v>39</v>
      </c>
      <c r="AF160" t="s">
        <v>42</v>
      </c>
      <c r="AG160" t="s">
        <v>2608</v>
      </c>
      <c r="AH160">
        <v>3</v>
      </c>
      <c r="AI160" t="s">
        <v>39</v>
      </c>
      <c r="AJ160" t="s">
        <v>2681</v>
      </c>
      <c r="AK160">
        <v>14.55</v>
      </c>
      <c r="AL160" t="s">
        <v>39</v>
      </c>
      <c r="AM160" t="s">
        <v>39</v>
      </c>
      <c r="AN160">
        <v>4</v>
      </c>
      <c r="AO160">
        <v>100</v>
      </c>
      <c r="AP160">
        <v>30</v>
      </c>
      <c r="AQ160" t="s">
        <v>39</v>
      </c>
      <c r="AR160" t="s">
        <v>2629</v>
      </c>
    </row>
    <row r="161" spans="1:44" x14ac:dyDescent="0.35">
      <c r="A161" t="s">
        <v>1436</v>
      </c>
      <c r="B161" t="s">
        <v>2674</v>
      </c>
      <c r="C161" t="s">
        <v>2593</v>
      </c>
      <c r="D161" t="s">
        <v>883</v>
      </c>
      <c r="E161" t="s">
        <v>884</v>
      </c>
      <c r="F161" t="s">
        <v>39</v>
      </c>
      <c r="G161" t="s">
        <v>40</v>
      </c>
      <c r="H161" t="s">
        <v>40</v>
      </c>
      <c r="I161" t="s">
        <v>2607</v>
      </c>
      <c r="K161" t="s">
        <v>39</v>
      </c>
      <c r="L161">
        <v>1850</v>
      </c>
      <c r="M161" t="s">
        <v>41</v>
      </c>
      <c r="N161" t="s">
        <v>39</v>
      </c>
      <c r="O161">
        <v>2010</v>
      </c>
      <c r="P161" t="s">
        <v>39</v>
      </c>
      <c r="Q161" t="s">
        <v>39</v>
      </c>
      <c r="R161" t="s">
        <v>39</v>
      </c>
      <c r="S161" t="s">
        <v>39</v>
      </c>
      <c r="T161" t="s">
        <v>39</v>
      </c>
      <c r="U161" t="s">
        <v>2610</v>
      </c>
      <c r="V161">
        <v>2</v>
      </c>
      <c r="W161">
        <v>72</v>
      </c>
      <c r="X161">
        <v>25</v>
      </c>
      <c r="Y161" t="s">
        <v>2626</v>
      </c>
      <c r="Z161">
        <v>16</v>
      </c>
      <c r="AA161" t="s">
        <v>2610</v>
      </c>
      <c r="AB161" t="s">
        <v>2619</v>
      </c>
      <c r="AC161" t="s">
        <v>2628</v>
      </c>
      <c r="AD161" t="s">
        <v>40</v>
      </c>
      <c r="AE161" t="s">
        <v>39</v>
      </c>
      <c r="AF161" t="s">
        <v>42</v>
      </c>
      <c r="AG161" t="s">
        <v>2608</v>
      </c>
      <c r="AH161">
        <v>3</v>
      </c>
      <c r="AI161" t="s">
        <v>39</v>
      </c>
      <c r="AJ161" t="s">
        <v>2681</v>
      </c>
      <c r="AK161">
        <v>13.44</v>
      </c>
      <c r="AL161" t="s">
        <v>39</v>
      </c>
      <c r="AM161" t="s">
        <v>39</v>
      </c>
      <c r="AN161">
        <v>4</v>
      </c>
      <c r="AO161">
        <v>100</v>
      </c>
      <c r="AP161">
        <v>30</v>
      </c>
      <c r="AQ161" t="s">
        <v>39</v>
      </c>
      <c r="AR161" t="s">
        <v>2629</v>
      </c>
    </row>
    <row r="162" spans="1:44" x14ac:dyDescent="0.35">
      <c r="A162" t="s">
        <v>1436</v>
      </c>
      <c r="B162" t="s">
        <v>2674</v>
      </c>
      <c r="C162" t="s">
        <v>2593</v>
      </c>
      <c r="D162" t="s">
        <v>883</v>
      </c>
      <c r="E162" t="s">
        <v>884</v>
      </c>
      <c r="F162" t="s">
        <v>39</v>
      </c>
      <c r="G162" t="s">
        <v>40</v>
      </c>
      <c r="H162" t="s">
        <v>40</v>
      </c>
      <c r="I162" t="s">
        <v>2607</v>
      </c>
      <c r="K162" t="s">
        <v>39</v>
      </c>
      <c r="L162">
        <v>1850</v>
      </c>
      <c r="M162" t="s">
        <v>41</v>
      </c>
      <c r="N162" t="s">
        <v>39</v>
      </c>
      <c r="O162">
        <v>2010</v>
      </c>
      <c r="P162" t="s">
        <v>39</v>
      </c>
      <c r="Q162" t="s">
        <v>39</v>
      </c>
      <c r="R162" t="s">
        <v>39</v>
      </c>
      <c r="S162" t="s">
        <v>39</v>
      </c>
      <c r="T162" t="s">
        <v>39</v>
      </c>
      <c r="U162" t="s">
        <v>2610</v>
      </c>
      <c r="V162">
        <v>2</v>
      </c>
      <c r="W162">
        <v>72</v>
      </c>
      <c r="X162">
        <v>25</v>
      </c>
      <c r="Y162" t="s">
        <v>2626</v>
      </c>
      <c r="Z162">
        <v>16</v>
      </c>
      <c r="AA162" t="s">
        <v>2610</v>
      </c>
      <c r="AB162" t="s">
        <v>2625</v>
      </c>
      <c r="AC162" t="s">
        <v>2628</v>
      </c>
      <c r="AD162" t="s">
        <v>40</v>
      </c>
      <c r="AE162" t="s">
        <v>39</v>
      </c>
      <c r="AF162" t="s">
        <v>42</v>
      </c>
      <c r="AG162" t="s">
        <v>2608</v>
      </c>
      <c r="AH162">
        <v>3</v>
      </c>
      <c r="AI162" t="s">
        <v>39</v>
      </c>
      <c r="AJ162" t="s">
        <v>2681</v>
      </c>
      <c r="AK162">
        <v>11.46</v>
      </c>
      <c r="AL162" t="s">
        <v>39</v>
      </c>
      <c r="AM162" t="s">
        <v>39</v>
      </c>
      <c r="AN162">
        <v>4</v>
      </c>
      <c r="AO162">
        <v>100</v>
      </c>
      <c r="AP162">
        <v>30</v>
      </c>
      <c r="AQ162" t="s">
        <v>39</v>
      </c>
      <c r="AR162" t="s">
        <v>2629</v>
      </c>
    </row>
    <row r="163" spans="1:44" x14ac:dyDescent="0.35">
      <c r="A163" t="s">
        <v>1436</v>
      </c>
      <c r="B163" t="s">
        <v>2674</v>
      </c>
      <c r="C163" t="s">
        <v>2593</v>
      </c>
      <c r="D163" t="s">
        <v>883</v>
      </c>
      <c r="E163" t="s">
        <v>884</v>
      </c>
      <c r="F163" t="s">
        <v>39</v>
      </c>
      <c r="G163" t="s">
        <v>40</v>
      </c>
      <c r="H163" t="s">
        <v>40</v>
      </c>
      <c r="I163" t="s">
        <v>2607</v>
      </c>
      <c r="K163" t="s">
        <v>39</v>
      </c>
      <c r="L163">
        <v>1850</v>
      </c>
      <c r="M163" t="s">
        <v>41</v>
      </c>
      <c r="N163" t="s">
        <v>39</v>
      </c>
      <c r="O163">
        <v>2010</v>
      </c>
      <c r="P163" t="s">
        <v>39</v>
      </c>
      <c r="Q163" t="s">
        <v>39</v>
      </c>
      <c r="R163" t="s">
        <v>39</v>
      </c>
      <c r="S163" t="s">
        <v>39</v>
      </c>
      <c r="T163" t="s">
        <v>39</v>
      </c>
      <c r="U163" t="s">
        <v>2610</v>
      </c>
      <c r="V163">
        <v>2</v>
      </c>
      <c r="W163">
        <v>72</v>
      </c>
      <c r="X163">
        <v>25</v>
      </c>
      <c r="Y163" t="s">
        <v>2626</v>
      </c>
      <c r="Z163">
        <v>16</v>
      </c>
      <c r="AA163" t="s">
        <v>2610</v>
      </c>
      <c r="AB163" t="s">
        <v>2620</v>
      </c>
      <c r="AC163" t="s">
        <v>2628</v>
      </c>
      <c r="AD163" t="s">
        <v>40</v>
      </c>
      <c r="AE163" t="s">
        <v>39</v>
      </c>
      <c r="AF163" t="s">
        <v>42</v>
      </c>
      <c r="AG163" t="s">
        <v>2608</v>
      </c>
      <c r="AH163">
        <v>3</v>
      </c>
      <c r="AI163" t="s">
        <v>39</v>
      </c>
      <c r="AJ163" t="s">
        <v>2681</v>
      </c>
      <c r="AK163">
        <v>10.39</v>
      </c>
      <c r="AL163" t="s">
        <v>39</v>
      </c>
      <c r="AM163" t="s">
        <v>39</v>
      </c>
      <c r="AN163">
        <v>4</v>
      </c>
      <c r="AO163">
        <v>100</v>
      </c>
      <c r="AP163">
        <v>30</v>
      </c>
      <c r="AQ163" t="s">
        <v>39</v>
      </c>
      <c r="AR163" t="s">
        <v>2629</v>
      </c>
    </row>
    <row r="164" spans="1:44" x14ac:dyDescent="0.35">
      <c r="A164" t="s">
        <v>1436</v>
      </c>
      <c r="B164" t="s">
        <v>2674</v>
      </c>
      <c r="C164" t="s">
        <v>2593</v>
      </c>
      <c r="D164" t="s">
        <v>883</v>
      </c>
      <c r="E164" t="s">
        <v>884</v>
      </c>
      <c r="F164" t="s">
        <v>39</v>
      </c>
      <c r="G164" t="s">
        <v>40</v>
      </c>
      <c r="H164" t="s">
        <v>40</v>
      </c>
      <c r="I164" t="s">
        <v>2607</v>
      </c>
      <c r="K164" t="s">
        <v>39</v>
      </c>
      <c r="L164">
        <v>1850</v>
      </c>
      <c r="M164" t="s">
        <v>41</v>
      </c>
      <c r="N164" t="s">
        <v>39</v>
      </c>
      <c r="O164">
        <v>2010</v>
      </c>
      <c r="P164" t="s">
        <v>39</v>
      </c>
      <c r="Q164" t="s">
        <v>39</v>
      </c>
      <c r="R164" t="s">
        <v>39</v>
      </c>
      <c r="S164" t="s">
        <v>39</v>
      </c>
      <c r="T164" t="s">
        <v>39</v>
      </c>
      <c r="U164" t="s">
        <v>2610</v>
      </c>
      <c r="V164">
        <v>2</v>
      </c>
      <c r="W164">
        <v>72</v>
      </c>
      <c r="X164">
        <v>25</v>
      </c>
      <c r="Y164" t="s">
        <v>2626</v>
      </c>
      <c r="Z164">
        <v>16</v>
      </c>
      <c r="AA164" t="s">
        <v>2610</v>
      </c>
      <c r="AB164" t="s">
        <v>2621</v>
      </c>
      <c r="AC164" t="s">
        <v>2628</v>
      </c>
      <c r="AD164" t="s">
        <v>40</v>
      </c>
      <c r="AE164" t="s">
        <v>39</v>
      </c>
      <c r="AF164" t="s">
        <v>42</v>
      </c>
      <c r="AG164" t="s">
        <v>2608</v>
      </c>
      <c r="AH164">
        <v>3</v>
      </c>
      <c r="AI164" t="s">
        <v>39</v>
      </c>
      <c r="AJ164" t="s">
        <v>2681</v>
      </c>
      <c r="AK164">
        <v>10.99</v>
      </c>
      <c r="AL164" t="s">
        <v>39</v>
      </c>
      <c r="AM164" t="s">
        <v>39</v>
      </c>
      <c r="AN164">
        <v>4</v>
      </c>
      <c r="AO164">
        <v>100</v>
      </c>
      <c r="AP164">
        <v>30</v>
      </c>
      <c r="AQ164" t="s">
        <v>39</v>
      </c>
      <c r="AR164" t="s">
        <v>2629</v>
      </c>
    </row>
    <row r="165" spans="1:44" x14ac:dyDescent="0.35">
      <c r="A165" t="s">
        <v>1436</v>
      </c>
      <c r="B165" t="s">
        <v>2674</v>
      </c>
      <c r="C165" t="s">
        <v>2593</v>
      </c>
      <c r="D165" t="s">
        <v>883</v>
      </c>
      <c r="E165" t="s">
        <v>884</v>
      </c>
      <c r="F165" t="s">
        <v>39</v>
      </c>
      <c r="G165" t="s">
        <v>40</v>
      </c>
      <c r="H165" t="s">
        <v>40</v>
      </c>
      <c r="I165" t="s">
        <v>2607</v>
      </c>
      <c r="K165" t="s">
        <v>39</v>
      </c>
      <c r="L165">
        <v>1850</v>
      </c>
      <c r="M165" t="s">
        <v>41</v>
      </c>
      <c r="N165" t="s">
        <v>39</v>
      </c>
      <c r="O165">
        <v>2010</v>
      </c>
      <c r="P165" t="s">
        <v>39</v>
      </c>
      <c r="Q165" t="s">
        <v>39</v>
      </c>
      <c r="R165" t="s">
        <v>39</v>
      </c>
      <c r="S165" t="s">
        <v>39</v>
      </c>
      <c r="T165" t="s">
        <v>39</v>
      </c>
      <c r="U165" t="s">
        <v>2610</v>
      </c>
      <c r="V165">
        <v>2</v>
      </c>
      <c r="W165">
        <v>72</v>
      </c>
      <c r="X165">
        <v>25</v>
      </c>
      <c r="Y165" t="s">
        <v>2626</v>
      </c>
      <c r="Z165">
        <v>16</v>
      </c>
      <c r="AA165" t="s">
        <v>2610</v>
      </c>
      <c r="AB165" t="s">
        <v>2622</v>
      </c>
      <c r="AC165" t="s">
        <v>2628</v>
      </c>
      <c r="AD165" t="s">
        <v>40</v>
      </c>
      <c r="AE165" t="s">
        <v>39</v>
      </c>
      <c r="AF165" t="s">
        <v>42</v>
      </c>
      <c r="AG165" t="s">
        <v>2608</v>
      </c>
      <c r="AH165">
        <v>3</v>
      </c>
      <c r="AI165" t="s">
        <v>39</v>
      </c>
      <c r="AJ165" t="s">
        <v>2681</v>
      </c>
      <c r="AK165">
        <v>10.68</v>
      </c>
      <c r="AL165" t="s">
        <v>39</v>
      </c>
      <c r="AM165" t="s">
        <v>39</v>
      </c>
      <c r="AN165">
        <v>4</v>
      </c>
      <c r="AO165">
        <v>100</v>
      </c>
      <c r="AP165">
        <v>30</v>
      </c>
      <c r="AQ165" t="s">
        <v>39</v>
      </c>
      <c r="AR165" t="s">
        <v>2629</v>
      </c>
    </row>
    <row r="166" spans="1:44" x14ac:dyDescent="0.35">
      <c r="A166" t="s">
        <v>1436</v>
      </c>
      <c r="B166" t="s">
        <v>2674</v>
      </c>
      <c r="C166" t="s">
        <v>2593</v>
      </c>
      <c r="D166" t="s">
        <v>883</v>
      </c>
      <c r="E166" t="s">
        <v>884</v>
      </c>
      <c r="F166" t="s">
        <v>39</v>
      </c>
      <c r="G166" t="s">
        <v>40</v>
      </c>
      <c r="H166" t="s">
        <v>40</v>
      </c>
      <c r="I166" t="s">
        <v>2607</v>
      </c>
      <c r="K166" t="s">
        <v>39</v>
      </c>
      <c r="L166">
        <v>1850</v>
      </c>
      <c r="M166" t="s">
        <v>41</v>
      </c>
      <c r="N166" t="s">
        <v>39</v>
      </c>
      <c r="O166">
        <v>2010</v>
      </c>
      <c r="P166" t="s">
        <v>39</v>
      </c>
      <c r="Q166" t="s">
        <v>39</v>
      </c>
      <c r="R166" t="s">
        <v>39</v>
      </c>
      <c r="S166" t="s">
        <v>39</v>
      </c>
      <c r="T166" t="s">
        <v>39</v>
      </c>
      <c r="U166" t="s">
        <v>2610</v>
      </c>
      <c r="V166">
        <v>2</v>
      </c>
      <c r="W166">
        <v>72</v>
      </c>
      <c r="X166">
        <v>25</v>
      </c>
      <c r="Y166" t="s">
        <v>2627</v>
      </c>
      <c r="Z166">
        <v>16</v>
      </c>
      <c r="AA166" t="s">
        <v>2610</v>
      </c>
      <c r="AB166" t="s">
        <v>2611</v>
      </c>
      <c r="AC166" t="s">
        <v>2628</v>
      </c>
      <c r="AD166" t="s">
        <v>40</v>
      </c>
      <c r="AE166" t="s">
        <v>39</v>
      </c>
      <c r="AF166" t="s">
        <v>42</v>
      </c>
      <c r="AG166" t="s">
        <v>2608</v>
      </c>
      <c r="AH166">
        <v>3</v>
      </c>
      <c r="AI166" t="s">
        <v>39</v>
      </c>
      <c r="AJ166" t="s">
        <v>2681</v>
      </c>
      <c r="AK166">
        <v>11.49</v>
      </c>
      <c r="AL166" t="s">
        <v>39</v>
      </c>
      <c r="AM166" t="s">
        <v>39</v>
      </c>
      <c r="AN166">
        <v>4</v>
      </c>
      <c r="AO166">
        <v>100</v>
      </c>
      <c r="AP166">
        <v>30</v>
      </c>
      <c r="AQ166" t="s">
        <v>39</v>
      </c>
      <c r="AR166" t="s">
        <v>2629</v>
      </c>
    </row>
    <row r="167" spans="1:44" x14ac:dyDescent="0.35">
      <c r="A167" t="s">
        <v>1436</v>
      </c>
      <c r="B167" t="s">
        <v>2674</v>
      </c>
      <c r="C167" t="s">
        <v>2593</v>
      </c>
      <c r="D167" t="s">
        <v>883</v>
      </c>
      <c r="E167" t="s">
        <v>884</v>
      </c>
      <c r="F167" t="s">
        <v>39</v>
      </c>
      <c r="G167" t="s">
        <v>40</v>
      </c>
      <c r="H167" t="s">
        <v>40</v>
      </c>
      <c r="I167" t="s">
        <v>2607</v>
      </c>
      <c r="K167" t="s">
        <v>39</v>
      </c>
      <c r="L167">
        <v>1850</v>
      </c>
      <c r="M167" t="s">
        <v>41</v>
      </c>
      <c r="N167" t="s">
        <v>39</v>
      </c>
      <c r="O167">
        <v>2010</v>
      </c>
      <c r="P167" t="s">
        <v>39</v>
      </c>
      <c r="Q167" t="s">
        <v>39</v>
      </c>
      <c r="R167" t="s">
        <v>39</v>
      </c>
      <c r="S167" t="s">
        <v>39</v>
      </c>
      <c r="T167" t="s">
        <v>39</v>
      </c>
      <c r="U167" t="s">
        <v>2610</v>
      </c>
      <c r="V167">
        <v>2</v>
      </c>
      <c r="W167">
        <v>72</v>
      </c>
      <c r="X167">
        <v>25</v>
      </c>
      <c r="Y167" t="s">
        <v>2627</v>
      </c>
      <c r="Z167">
        <v>16</v>
      </c>
      <c r="AA167" t="s">
        <v>2610</v>
      </c>
      <c r="AB167" t="s">
        <v>2612</v>
      </c>
      <c r="AC167" t="s">
        <v>2628</v>
      </c>
      <c r="AD167" t="s">
        <v>40</v>
      </c>
      <c r="AE167" t="s">
        <v>39</v>
      </c>
      <c r="AF167" t="s">
        <v>42</v>
      </c>
      <c r="AG167" t="s">
        <v>2608</v>
      </c>
      <c r="AH167">
        <v>3</v>
      </c>
      <c r="AI167" t="s">
        <v>39</v>
      </c>
      <c r="AJ167" t="s">
        <v>2681</v>
      </c>
      <c r="AK167">
        <v>9.86</v>
      </c>
      <c r="AL167" t="s">
        <v>39</v>
      </c>
      <c r="AM167" t="s">
        <v>39</v>
      </c>
      <c r="AN167">
        <v>4</v>
      </c>
      <c r="AO167">
        <v>100</v>
      </c>
      <c r="AP167">
        <v>30</v>
      </c>
      <c r="AQ167" t="s">
        <v>39</v>
      </c>
      <c r="AR167" t="s">
        <v>2629</v>
      </c>
    </row>
    <row r="168" spans="1:44" x14ac:dyDescent="0.35">
      <c r="A168" t="s">
        <v>1436</v>
      </c>
      <c r="B168" t="s">
        <v>2674</v>
      </c>
      <c r="C168" t="s">
        <v>2593</v>
      </c>
      <c r="D168" t="s">
        <v>883</v>
      </c>
      <c r="E168" t="s">
        <v>884</v>
      </c>
      <c r="F168" t="s">
        <v>39</v>
      </c>
      <c r="G168" t="s">
        <v>40</v>
      </c>
      <c r="H168" t="s">
        <v>40</v>
      </c>
      <c r="I168" t="s">
        <v>2607</v>
      </c>
      <c r="K168" t="s">
        <v>39</v>
      </c>
      <c r="L168">
        <v>1850</v>
      </c>
      <c r="M168" t="s">
        <v>41</v>
      </c>
      <c r="N168" t="s">
        <v>39</v>
      </c>
      <c r="O168">
        <v>2010</v>
      </c>
      <c r="P168" t="s">
        <v>39</v>
      </c>
      <c r="Q168" t="s">
        <v>39</v>
      </c>
      <c r="R168" t="s">
        <v>39</v>
      </c>
      <c r="S168" t="s">
        <v>39</v>
      </c>
      <c r="T168" t="s">
        <v>39</v>
      </c>
      <c r="U168" t="s">
        <v>2610</v>
      </c>
      <c r="V168">
        <v>2</v>
      </c>
      <c r="W168">
        <v>72</v>
      </c>
      <c r="X168">
        <v>25</v>
      </c>
      <c r="Y168" t="s">
        <v>2627</v>
      </c>
      <c r="Z168">
        <v>16</v>
      </c>
      <c r="AA168" t="s">
        <v>2610</v>
      </c>
      <c r="AB168" t="s">
        <v>2613</v>
      </c>
      <c r="AC168" t="s">
        <v>2628</v>
      </c>
      <c r="AD168" t="s">
        <v>40</v>
      </c>
      <c r="AE168" t="s">
        <v>39</v>
      </c>
      <c r="AF168" t="s">
        <v>42</v>
      </c>
      <c r="AG168" t="s">
        <v>2608</v>
      </c>
      <c r="AH168">
        <v>3</v>
      </c>
      <c r="AI168" t="s">
        <v>39</v>
      </c>
      <c r="AJ168" t="s">
        <v>2681</v>
      </c>
      <c r="AK168">
        <v>12.24</v>
      </c>
      <c r="AL168" t="s">
        <v>39</v>
      </c>
      <c r="AM168" t="s">
        <v>39</v>
      </c>
      <c r="AN168">
        <v>4</v>
      </c>
      <c r="AO168">
        <v>100</v>
      </c>
      <c r="AP168">
        <v>30</v>
      </c>
      <c r="AQ168" t="s">
        <v>39</v>
      </c>
      <c r="AR168" t="s">
        <v>2629</v>
      </c>
    </row>
    <row r="169" spans="1:44" x14ac:dyDescent="0.35">
      <c r="A169" t="s">
        <v>1436</v>
      </c>
      <c r="B169" t="s">
        <v>2674</v>
      </c>
      <c r="C169" t="s">
        <v>2593</v>
      </c>
      <c r="D169" t="s">
        <v>883</v>
      </c>
      <c r="E169" t="s">
        <v>884</v>
      </c>
      <c r="F169" t="s">
        <v>39</v>
      </c>
      <c r="G169" t="s">
        <v>40</v>
      </c>
      <c r="H169" t="s">
        <v>40</v>
      </c>
      <c r="I169" t="s">
        <v>2607</v>
      </c>
      <c r="K169" t="s">
        <v>39</v>
      </c>
      <c r="L169">
        <v>1850</v>
      </c>
      <c r="M169" t="s">
        <v>41</v>
      </c>
      <c r="N169" t="s">
        <v>39</v>
      </c>
      <c r="O169">
        <v>2010</v>
      </c>
      <c r="P169" t="s">
        <v>39</v>
      </c>
      <c r="Q169" t="s">
        <v>39</v>
      </c>
      <c r="R169" t="s">
        <v>39</v>
      </c>
      <c r="S169" t="s">
        <v>39</v>
      </c>
      <c r="T169" t="s">
        <v>39</v>
      </c>
      <c r="U169" t="s">
        <v>2610</v>
      </c>
      <c r="V169">
        <v>2</v>
      </c>
      <c r="W169">
        <v>72</v>
      </c>
      <c r="X169">
        <v>25</v>
      </c>
      <c r="Y169" t="s">
        <v>2627</v>
      </c>
      <c r="Z169">
        <v>16</v>
      </c>
      <c r="AA169" t="s">
        <v>2610</v>
      </c>
      <c r="AB169" t="s">
        <v>2623</v>
      </c>
      <c r="AC169" t="s">
        <v>2628</v>
      </c>
      <c r="AD169" t="s">
        <v>40</v>
      </c>
      <c r="AE169" t="s">
        <v>39</v>
      </c>
      <c r="AF169" t="s">
        <v>42</v>
      </c>
      <c r="AG169" t="s">
        <v>2608</v>
      </c>
      <c r="AH169">
        <v>3</v>
      </c>
      <c r="AI169" t="s">
        <v>39</v>
      </c>
      <c r="AJ169" t="s">
        <v>2681</v>
      </c>
      <c r="AK169">
        <v>13.47</v>
      </c>
      <c r="AL169" t="s">
        <v>39</v>
      </c>
      <c r="AM169" t="s">
        <v>39</v>
      </c>
      <c r="AN169">
        <v>4</v>
      </c>
      <c r="AO169">
        <v>100</v>
      </c>
      <c r="AP169">
        <v>30</v>
      </c>
      <c r="AQ169" t="s">
        <v>39</v>
      </c>
      <c r="AR169" t="s">
        <v>2629</v>
      </c>
    </row>
    <row r="170" spans="1:44" x14ac:dyDescent="0.35">
      <c r="A170" t="s">
        <v>1436</v>
      </c>
      <c r="B170" t="s">
        <v>2674</v>
      </c>
      <c r="C170" t="s">
        <v>2593</v>
      </c>
      <c r="D170" t="s">
        <v>883</v>
      </c>
      <c r="E170" t="s">
        <v>884</v>
      </c>
      <c r="F170" t="s">
        <v>39</v>
      </c>
      <c r="G170" t="s">
        <v>40</v>
      </c>
      <c r="H170" t="s">
        <v>40</v>
      </c>
      <c r="I170" t="s">
        <v>2607</v>
      </c>
      <c r="K170" t="s">
        <v>39</v>
      </c>
      <c r="L170">
        <v>1850</v>
      </c>
      <c r="M170" t="s">
        <v>41</v>
      </c>
      <c r="N170" t="s">
        <v>39</v>
      </c>
      <c r="O170">
        <v>2010</v>
      </c>
      <c r="P170" t="s">
        <v>39</v>
      </c>
      <c r="Q170" t="s">
        <v>39</v>
      </c>
      <c r="R170" t="s">
        <v>39</v>
      </c>
      <c r="S170" t="s">
        <v>39</v>
      </c>
      <c r="T170" t="s">
        <v>39</v>
      </c>
      <c r="U170" t="s">
        <v>2610</v>
      </c>
      <c r="V170">
        <v>2</v>
      </c>
      <c r="W170">
        <v>72</v>
      </c>
      <c r="X170">
        <v>25</v>
      </c>
      <c r="Y170" t="s">
        <v>2627</v>
      </c>
      <c r="Z170">
        <v>16</v>
      </c>
      <c r="AA170" t="s">
        <v>2610</v>
      </c>
      <c r="AB170" t="s">
        <v>2614</v>
      </c>
      <c r="AC170" t="s">
        <v>2628</v>
      </c>
      <c r="AD170" t="s">
        <v>40</v>
      </c>
      <c r="AE170" t="s">
        <v>39</v>
      </c>
      <c r="AF170" t="s">
        <v>42</v>
      </c>
      <c r="AG170" t="s">
        <v>2608</v>
      </c>
      <c r="AH170">
        <v>3</v>
      </c>
      <c r="AI170" t="s">
        <v>39</v>
      </c>
      <c r="AJ170" t="s">
        <v>2681</v>
      </c>
      <c r="AK170">
        <v>12.26</v>
      </c>
      <c r="AL170" t="s">
        <v>39</v>
      </c>
      <c r="AM170" t="s">
        <v>39</v>
      </c>
      <c r="AN170">
        <v>4</v>
      </c>
      <c r="AO170">
        <v>100</v>
      </c>
      <c r="AP170">
        <v>30</v>
      </c>
      <c r="AQ170" t="s">
        <v>39</v>
      </c>
      <c r="AR170" t="s">
        <v>2629</v>
      </c>
    </row>
    <row r="171" spans="1:44" x14ac:dyDescent="0.35">
      <c r="A171" t="s">
        <v>1436</v>
      </c>
      <c r="B171" t="s">
        <v>2674</v>
      </c>
      <c r="C171" t="s">
        <v>2593</v>
      </c>
      <c r="D171" t="s">
        <v>883</v>
      </c>
      <c r="E171" t="s">
        <v>884</v>
      </c>
      <c r="F171" t="s">
        <v>39</v>
      </c>
      <c r="G171" t="s">
        <v>40</v>
      </c>
      <c r="H171" t="s">
        <v>40</v>
      </c>
      <c r="I171" t="s">
        <v>2607</v>
      </c>
      <c r="K171" t="s">
        <v>39</v>
      </c>
      <c r="L171">
        <v>1850</v>
      </c>
      <c r="M171" t="s">
        <v>41</v>
      </c>
      <c r="N171" t="s">
        <v>39</v>
      </c>
      <c r="O171">
        <v>2010</v>
      </c>
      <c r="P171" t="s">
        <v>39</v>
      </c>
      <c r="Q171" t="s">
        <v>39</v>
      </c>
      <c r="R171" t="s">
        <v>39</v>
      </c>
      <c r="S171" t="s">
        <v>39</v>
      </c>
      <c r="T171" t="s">
        <v>39</v>
      </c>
      <c r="U171" t="s">
        <v>2610</v>
      </c>
      <c r="V171">
        <v>2</v>
      </c>
      <c r="W171">
        <v>72</v>
      </c>
      <c r="X171">
        <v>25</v>
      </c>
      <c r="Y171" t="s">
        <v>2627</v>
      </c>
      <c r="Z171">
        <v>16</v>
      </c>
      <c r="AA171" t="s">
        <v>2610</v>
      </c>
      <c r="AB171" t="s">
        <v>2615</v>
      </c>
      <c r="AC171" t="s">
        <v>2628</v>
      </c>
      <c r="AD171" t="s">
        <v>40</v>
      </c>
      <c r="AE171" t="s">
        <v>39</v>
      </c>
      <c r="AF171" t="s">
        <v>42</v>
      </c>
      <c r="AG171" t="s">
        <v>2608</v>
      </c>
      <c r="AH171">
        <v>3</v>
      </c>
      <c r="AI171" t="s">
        <v>39</v>
      </c>
      <c r="AJ171" t="s">
        <v>2681</v>
      </c>
      <c r="AK171">
        <v>12.57</v>
      </c>
      <c r="AL171" t="s">
        <v>39</v>
      </c>
      <c r="AM171" t="s">
        <v>39</v>
      </c>
      <c r="AN171">
        <v>4</v>
      </c>
      <c r="AO171">
        <v>100</v>
      </c>
      <c r="AP171">
        <v>30</v>
      </c>
      <c r="AQ171" t="s">
        <v>39</v>
      </c>
      <c r="AR171" t="s">
        <v>2629</v>
      </c>
    </row>
    <row r="172" spans="1:44" x14ac:dyDescent="0.35">
      <c r="A172" t="s">
        <v>1436</v>
      </c>
      <c r="B172" t="s">
        <v>2674</v>
      </c>
      <c r="C172" t="s">
        <v>2593</v>
      </c>
      <c r="D172" t="s">
        <v>883</v>
      </c>
      <c r="E172" t="s">
        <v>884</v>
      </c>
      <c r="F172" t="s">
        <v>39</v>
      </c>
      <c r="G172" t="s">
        <v>40</v>
      </c>
      <c r="H172" t="s">
        <v>40</v>
      </c>
      <c r="I172" t="s">
        <v>2607</v>
      </c>
      <c r="K172" t="s">
        <v>39</v>
      </c>
      <c r="L172">
        <v>1850</v>
      </c>
      <c r="M172" t="s">
        <v>41</v>
      </c>
      <c r="N172" t="s">
        <v>39</v>
      </c>
      <c r="O172">
        <v>2010</v>
      </c>
      <c r="P172" t="s">
        <v>39</v>
      </c>
      <c r="Q172" t="s">
        <v>39</v>
      </c>
      <c r="R172" t="s">
        <v>39</v>
      </c>
      <c r="S172" t="s">
        <v>39</v>
      </c>
      <c r="T172" t="s">
        <v>39</v>
      </c>
      <c r="U172" t="s">
        <v>2610</v>
      </c>
      <c r="V172">
        <v>2</v>
      </c>
      <c r="W172">
        <v>72</v>
      </c>
      <c r="X172">
        <v>25</v>
      </c>
      <c r="Y172" t="s">
        <v>2627</v>
      </c>
      <c r="Z172">
        <v>16</v>
      </c>
      <c r="AA172" t="s">
        <v>2610</v>
      </c>
      <c r="AB172" t="s">
        <v>2616</v>
      </c>
      <c r="AC172" t="s">
        <v>2628</v>
      </c>
      <c r="AD172" t="s">
        <v>40</v>
      </c>
      <c r="AE172" t="s">
        <v>39</v>
      </c>
      <c r="AF172" t="s">
        <v>42</v>
      </c>
      <c r="AG172" t="s">
        <v>2608</v>
      </c>
      <c r="AH172">
        <v>3</v>
      </c>
      <c r="AI172" t="s">
        <v>39</v>
      </c>
      <c r="AJ172" t="s">
        <v>2681</v>
      </c>
      <c r="AK172">
        <v>12.46</v>
      </c>
      <c r="AL172" t="s">
        <v>39</v>
      </c>
      <c r="AM172" t="s">
        <v>39</v>
      </c>
      <c r="AN172">
        <v>4</v>
      </c>
      <c r="AO172">
        <v>100</v>
      </c>
      <c r="AP172">
        <v>30</v>
      </c>
      <c r="AQ172" t="s">
        <v>39</v>
      </c>
      <c r="AR172" t="s">
        <v>2629</v>
      </c>
    </row>
    <row r="173" spans="1:44" x14ac:dyDescent="0.35">
      <c r="A173" t="s">
        <v>1436</v>
      </c>
      <c r="B173" t="s">
        <v>2674</v>
      </c>
      <c r="C173" t="s">
        <v>2593</v>
      </c>
      <c r="D173" t="s">
        <v>883</v>
      </c>
      <c r="E173" t="s">
        <v>884</v>
      </c>
      <c r="F173" t="s">
        <v>39</v>
      </c>
      <c r="G173" t="s">
        <v>40</v>
      </c>
      <c r="H173" t="s">
        <v>40</v>
      </c>
      <c r="I173" t="s">
        <v>2607</v>
      </c>
      <c r="K173" t="s">
        <v>39</v>
      </c>
      <c r="L173">
        <v>1850</v>
      </c>
      <c r="M173" t="s">
        <v>41</v>
      </c>
      <c r="N173" t="s">
        <v>39</v>
      </c>
      <c r="O173">
        <v>2010</v>
      </c>
      <c r="P173" t="s">
        <v>39</v>
      </c>
      <c r="Q173" t="s">
        <v>39</v>
      </c>
      <c r="R173" t="s">
        <v>39</v>
      </c>
      <c r="S173" t="s">
        <v>39</v>
      </c>
      <c r="T173" t="s">
        <v>39</v>
      </c>
      <c r="U173" t="s">
        <v>2610</v>
      </c>
      <c r="V173">
        <v>2</v>
      </c>
      <c r="W173">
        <v>72</v>
      </c>
      <c r="X173">
        <v>25</v>
      </c>
      <c r="Y173" t="s">
        <v>2627</v>
      </c>
      <c r="Z173">
        <v>16</v>
      </c>
      <c r="AA173" t="s">
        <v>2610</v>
      </c>
      <c r="AB173" t="s">
        <v>2624</v>
      </c>
      <c r="AC173" t="s">
        <v>2628</v>
      </c>
      <c r="AD173" t="s">
        <v>40</v>
      </c>
      <c r="AE173" t="s">
        <v>39</v>
      </c>
      <c r="AF173" t="s">
        <v>42</v>
      </c>
      <c r="AG173" t="s">
        <v>2608</v>
      </c>
      <c r="AH173">
        <v>3</v>
      </c>
      <c r="AI173" t="s">
        <v>39</v>
      </c>
      <c r="AJ173" t="s">
        <v>2681</v>
      </c>
      <c r="AK173">
        <v>12.51</v>
      </c>
      <c r="AL173" t="s">
        <v>39</v>
      </c>
      <c r="AM173" t="s">
        <v>39</v>
      </c>
      <c r="AN173">
        <v>4</v>
      </c>
      <c r="AO173">
        <v>100</v>
      </c>
      <c r="AP173">
        <v>30</v>
      </c>
      <c r="AQ173" t="s">
        <v>39</v>
      </c>
      <c r="AR173" t="s">
        <v>2629</v>
      </c>
    </row>
    <row r="174" spans="1:44" x14ac:dyDescent="0.35">
      <c r="A174" t="s">
        <v>1436</v>
      </c>
      <c r="B174" t="s">
        <v>2674</v>
      </c>
      <c r="C174" t="s">
        <v>2593</v>
      </c>
      <c r="D174" t="s">
        <v>883</v>
      </c>
      <c r="E174" t="s">
        <v>884</v>
      </c>
      <c r="F174" t="s">
        <v>39</v>
      </c>
      <c r="G174" t="s">
        <v>40</v>
      </c>
      <c r="H174" t="s">
        <v>40</v>
      </c>
      <c r="I174" t="s">
        <v>2607</v>
      </c>
      <c r="K174" t="s">
        <v>39</v>
      </c>
      <c r="L174">
        <v>1850</v>
      </c>
      <c r="M174" t="s">
        <v>41</v>
      </c>
      <c r="N174" t="s">
        <v>39</v>
      </c>
      <c r="O174">
        <v>2010</v>
      </c>
      <c r="P174" t="s">
        <v>39</v>
      </c>
      <c r="Q174" t="s">
        <v>39</v>
      </c>
      <c r="R174" t="s">
        <v>39</v>
      </c>
      <c r="S174" t="s">
        <v>39</v>
      </c>
      <c r="T174" t="s">
        <v>39</v>
      </c>
      <c r="U174" t="s">
        <v>2610</v>
      </c>
      <c r="V174">
        <v>2</v>
      </c>
      <c r="W174">
        <v>72</v>
      </c>
      <c r="X174">
        <v>25</v>
      </c>
      <c r="Y174" t="s">
        <v>2627</v>
      </c>
      <c r="Z174">
        <v>16</v>
      </c>
      <c r="AA174" t="s">
        <v>2610</v>
      </c>
      <c r="AB174" t="s">
        <v>2617</v>
      </c>
      <c r="AC174" t="s">
        <v>2628</v>
      </c>
      <c r="AD174" t="s">
        <v>40</v>
      </c>
      <c r="AE174" t="s">
        <v>39</v>
      </c>
      <c r="AF174" t="s">
        <v>42</v>
      </c>
      <c r="AG174" t="s">
        <v>2608</v>
      </c>
      <c r="AH174">
        <v>3</v>
      </c>
      <c r="AI174" t="s">
        <v>39</v>
      </c>
      <c r="AJ174" t="s">
        <v>2681</v>
      </c>
      <c r="AK174">
        <v>11.58</v>
      </c>
      <c r="AL174" t="s">
        <v>39</v>
      </c>
      <c r="AM174" t="s">
        <v>39</v>
      </c>
      <c r="AN174">
        <v>4</v>
      </c>
      <c r="AO174">
        <v>100</v>
      </c>
      <c r="AP174">
        <v>30</v>
      </c>
      <c r="AQ174" t="s">
        <v>39</v>
      </c>
      <c r="AR174" t="s">
        <v>2629</v>
      </c>
    </row>
    <row r="175" spans="1:44" x14ac:dyDescent="0.35">
      <c r="A175" t="s">
        <v>1436</v>
      </c>
      <c r="B175" t="s">
        <v>2674</v>
      </c>
      <c r="C175" t="s">
        <v>2593</v>
      </c>
      <c r="D175" t="s">
        <v>883</v>
      </c>
      <c r="E175" t="s">
        <v>884</v>
      </c>
      <c r="F175" t="s">
        <v>39</v>
      </c>
      <c r="G175" t="s">
        <v>40</v>
      </c>
      <c r="H175" t="s">
        <v>40</v>
      </c>
      <c r="I175" t="s">
        <v>2607</v>
      </c>
      <c r="K175" t="s">
        <v>39</v>
      </c>
      <c r="L175">
        <v>1850</v>
      </c>
      <c r="M175" t="s">
        <v>41</v>
      </c>
      <c r="N175" t="s">
        <v>39</v>
      </c>
      <c r="O175">
        <v>2010</v>
      </c>
      <c r="P175" t="s">
        <v>39</v>
      </c>
      <c r="Q175" t="s">
        <v>39</v>
      </c>
      <c r="R175" t="s">
        <v>39</v>
      </c>
      <c r="S175" t="s">
        <v>39</v>
      </c>
      <c r="T175" t="s">
        <v>39</v>
      </c>
      <c r="U175" t="s">
        <v>2610</v>
      </c>
      <c r="V175">
        <v>2</v>
      </c>
      <c r="W175">
        <v>72</v>
      </c>
      <c r="X175">
        <v>25</v>
      </c>
      <c r="Y175" t="s">
        <v>2627</v>
      </c>
      <c r="Z175">
        <v>16</v>
      </c>
      <c r="AA175" t="s">
        <v>2610</v>
      </c>
      <c r="AB175" t="s">
        <v>2618</v>
      </c>
      <c r="AC175" t="s">
        <v>2628</v>
      </c>
      <c r="AD175" t="s">
        <v>40</v>
      </c>
      <c r="AE175" t="s">
        <v>39</v>
      </c>
      <c r="AF175" t="s">
        <v>42</v>
      </c>
      <c r="AG175" t="s">
        <v>2608</v>
      </c>
      <c r="AH175">
        <v>3</v>
      </c>
      <c r="AI175" t="s">
        <v>39</v>
      </c>
      <c r="AJ175" t="s">
        <v>2681</v>
      </c>
      <c r="AK175">
        <v>10.67</v>
      </c>
      <c r="AL175" t="s">
        <v>39</v>
      </c>
      <c r="AM175" t="s">
        <v>39</v>
      </c>
      <c r="AN175">
        <v>4</v>
      </c>
      <c r="AO175">
        <v>100</v>
      </c>
      <c r="AP175">
        <v>30</v>
      </c>
      <c r="AQ175" t="s">
        <v>39</v>
      </c>
      <c r="AR175" t="s">
        <v>2629</v>
      </c>
    </row>
    <row r="176" spans="1:44" x14ac:dyDescent="0.35">
      <c r="A176" t="s">
        <v>1436</v>
      </c>
      <c r="B176" t="s">
        <v>2674</v>
      </c>
      <c r="C176" t="s">
        <v>2593</v>
      </c>
      <c r="D176" t="s">
        <v>883</v>
      </c>
      <c r="E176" t="s">
        <v>884</v>
      </c>
      <c r="F176" t="s">
        <v>39</v>
      </c>
      <c r="G176" t="s">
        <v>40</v>
      </c>
      <c r="H176" t="s">
        <v>40</v>
      </c>
      <c r="I176" t="s">
        <v>2607</v>
      </c>
      <c r="K176" t="s">
        <v>39</v>
      </c>
      <c r="L176">
        <v>1850</v>
      </c>
      <c r="M176" t="s">
        <v>41</v>
      </c>
      <c r="N176" t="s">
        <v>39</v>
      </c>
      <c r="O176">
        <v>2010</v>
      </c>
      <c r="P176" t="s">
        <v>39</v>
      </c>
      <c r="Q176" t="s">
        <v>39</v>
      </c>
      <c r="R176" t="s">
        <v>39</v>
      </c>
      <c r="S176" t="s">
        <v>39</v>
      </c>
      <c r="T176" t="s">
        <v>39</v>
      </c>
      <c r="U176" t="s">
        <v>2610</v>
      </c>
      <c r="V176">
        <v>2</v>
      </c>
      <c r="W176">
        <v>72</v>
      </c>
      <c r="X176">
        <v>25</v>
      </c>
      <c r="Y176" t="s">
        <v>2627</v>
      </c>
      <c r="Z176">
        <v>16</v>
      </c>
      <c r="AA176" t="s">
        <v>2610</v>
      </c>
      <c r="AB176" t="s">
        <v>2619</v>
      </c>
      <c r="AC176" t="s">
        <v>2628</v>
      </c>
      <c r="AD176" t="s">
        <v>40</v>
      </c>
      <c r="AE176" t="s">
        <v>39</v>
      </c>
      <c r="AF176" t="s">
        <v>42</v>
      </c>
      <c r="AG176" t="s">
        <v>2608</v>
      </c>
      <c r="AH176">
        <v>3</v>
      </c>
      <c r="AI176" t="s">
        <v>39</v>
      </c>
      <c r="AJ176" t="s">
        <v>2681</v>
      </c>
      <c r="AK176">
        <v>11.83</v>
      </c>
      <c r="AL176" t="s">
        <v>39</v>
      </c>
      <c r="AM176" t="s">
        <v>39</v>
      </c>
      <c r="AN176">
        <v>4</v>
      </c>
      <c r="AO176">
        <v>100</v>
      </c>
      <c r="AP176">
        <v>30</v>
      </c>
      <c r="AQ176" t="s">
        <v>39</v>
      </c>
      <c r="AR176" t="s">
        <v>2629</v>
      </c>
    </row>
    <row r="177" spans="1:44" x14ac:dyDescent="0.35">
      <c r="A177" t="s">
        <v>1436</v>
      </c>
      <c r="B177" t="s">
        <v>2674</v>
      </c>
      <c r="C177" t="s">
        <v>2593</v>
      </c>
      <c r="D177" t="s">
        <v>883</v>
      </c>
      <c r="E177" t="s">
        <v>884</v>
      </c>
      <c r="F177" t="s">
        <v>39</v>
      </c>
      <c r="G177" t="s">
        <v>40</v>
      </c>
      <c r="H177" t="s">
        <v>40</v>
      </c>
      <c r="I177" t="s">
        <v>2607</v>
      </c>
      <c r="K177" t="s">
        <v>39</v>
      </c>
      <c r="L177">
        <v>1850</v>
      </c>
      <c r="M177" t="s">
        <v>41</v>
      </c>
      <c r="N177" t="s">
        <v>39</v>
      </c>
      <c r="O177">
        <v>2010</v>
      </c>
      <c r="P177" t="s">
        <v>39</v>
      </c>
      <c r="Q177" t="s">
        <v>39</v>
      </c>
      <c r="R177" t="s">
        <v>39</v>
      </c>
      <c r="S177" t="s">
        <v>39</v>
      </c>
      <c r="T177" t="s">
        <v>39</v>
      </c>
      <c r="U177" t="s">
        <v>2610</v>
      </c>
      <c r="V177">
        <v>2</v>
      </c>
      <c r="W177">
        <v>72</v>
      </c>
      <c r="X177">
        <v>25</v>
      </c>
      <c r="Y177" t="s">
        <v>2627</v>
      </c>
      <c r="Z177">
        <v>16</v>
      </c>
      <c r="AA177" t="s">
        <v>2610</v>
      </c>
      <c r="AB177" t="s">
        <v>2625</v>
      </c>
      <c r="AC177" t="s">
        <v>2628</v>
      </c>
      <c r="AD177" t="s">
        <v>40</v>
      </c>
      <c r="AE177" t="s">
        <v>39</v>
      </c>
      <c r="AF177" t="s">
        <v>42</v>
      </c>
      <c r="AG177" t="s">
        <v>2608</v>
      </c>
      <c r="AH177">
        <v>3</v>
      </c>
      <c r="AI177" t="s">
        <v>39</v>
      </c>
      <c r="AJ177" t="s">
        <v>2681</v>
      </c>
      <c r="AK177">
        <v>13.17</v>
      </c>
      <c r="AL177" t="s">
        <v>39</v>
      </c>
      <c r="AM177" t="s">
        <v>39</v>
      </c>
      <c r="AN177">
        <v>4</v>
      </c>
      <c r="AO177">
        <v>100</v>
      </c>
      <c r="AP177">
        <v>30</v>
      </c>
      <c r="AQ177" t="s">
        <v>39</v>
      </c>
      <c r="AR177" t="s">
        <v>2629</v>
      </c>
    </row>
    <row r="178" spans="1:44" x14ac:dyDescent="0.35">
      <c r="A178" t="s">
        <v>1436</v>
      </c>
      <c r="B178" t="s">
        <v>2674</v>
      </c>
      <c r="C178" t="s">
        <v>2593</v>
      </c>
      <c r="D178" t="s">
        <v>883</v>
      </c>
      <c r="E178" t="s">
        <v>884</v>
      </c>
      <c r="F178" t="s">
        <v>39</v>
      </c>
      <c r="G178" t="s">
        <v>40</v>
      </c>
      <c r="H178" t="s">
        <v>40</v>
      </c>
      <c r="I178" t="s">
        <v>2607</v>
      </c>
      <c r="K178" t="s">
        <v>39</v>
      </c>
      <c r="L178">
        <v>1850</v>
      </c>
      <c r="M178" t="s">
        <v>41</v>
      </c>
      <c r="N178" t="s">
        <v>39</v>
      </c>
      <c r="O178">
        <v>2010</v>
      </c>
      <c r="P178" t="s">
        <v>39</v>
      </c>
      <c r="Q178" t="s">
        <v>39</v>
      </c>
      <c r="R178" t="s">
        <v>39</v>
      </c>
      <c r="S178" t="s">
        <v>39</v>
      </c>
      <c r="T178" t="s">
        <v>39</v>
      </c>
      <c r="U178" t="s">
        <v>2610</v>
      </c>
      <c r="V178">
        <v>2</v>
      </c>
      <c r="W178">
        <v>72</v>
      </c>
      <c r="X178">
        <v>25</v>
      </c>
      <c r="Y178" t="s">
        <v>2627</v>
      </c>
      <c r="Z178">
        <v>16</v>
      </c>
      <c r="AA178" t="s">
        <v>2610</v>
      </c>
      <c r="AB178" t="s">
        <v>2620</v>
      </c>
      <c r="AC178" t="s">
        <v>2628</v>
      </c>
      <c r="AD178" t="s">
        <v>40</v>
      </c>
      <c r="AE178" t="s">
        <v>39</v>
      </c>
      <c r="AF178" t="s">
        <v>42</v>
      </c>
      <c r="AG178" t="s">
        <v>2608</v>
      </c>
      <c r="AH178">
        <v>3</v>
      </c>
      <c r="AI178" t="s">
        <v>39</v>
      </c>
      <c r="AJ178" t="s">
        <v>2681</v>
      </c>
      <c r="AK178">
        <v>11.43</v>
      </c>
      <c r="AL178" t="s">
        <v>39</v>
      </c>
      <c r="AM178" t="s">
        <v>39</v>
      </c>
      <c r="AN178">
        <v>4</v>
      </c>
      <c r="AO178">
        <v>100</v>
      </c>
      <c r="AP178">
        <v>30</v>
      </c>
      <c r="AQ178" t="s">
        <v>39</v>
      </c>
      <c r="AR178" t="s">
        <v>2629</v>
      </c>
    </row>
    <row r="179" spans="1:44" x14ac:dyDescent="0.35">
      <c r="A179" t="s">
        <v>1436</v>
      </c>
      <c r="B179" t="s">
        <v>2674</v>
      </c>
      <c r="C179" t="s">
        <v>2593</v>
      </c>
      <c r="D179" t="s">
        <v>883</v>
      </c>
      <c r="E179" t="s">
        <v>884</v>
      </c>
      <c r="F179" t="s">
        <v>39</v>
      </c>
      <c r="G179" t="s">
        <v>40</v>
      </c>
      <c r="H179" t="s">
        <v>40</v>
      </c>
      <c r="I179" t="s">
        <v>2607</v>
      </c>
      <c r="K179" t="s">
        <v>39</v>
      </c>
      <c r="L179">
        <v>1850</v>
      </c>
      <c r="M179" t="s">
        <v>41</v>
      </c>
      <c r="N179" t="s">
        <v>39</v>
      </c>
      <c r="O179">
        <v>2010</v>
      </c>
      <c r="P179" t="s">
        <v>39</v>
      </c>
      <c r="Q179" t="s">
        <v>39</v>
      </c>
      <c r="R179" t="s">
        <v>39</v>
      </c>
      <c r="S179" t="s">
        <v>39</v>
      </c>
      <c r="T179" t="s">
        <v>39</v>
      </c>
      <c r="U179" t="s">
        <v>2610</v>
      </c>
      <c r="V179">
        <v>2</v>
      </c>
      <c r="W179">
        <v>72</v>
      </c>
      <c r="X179">
        <v>25</v>
      </c>
      <c r="Y179" t="s">
        <v>2627</v>
      </c>
      <c r="Z179">
        <v>16</v>
      </c>
      <c r="AA179" t="s">
        <v>2610</v>
      </c>
      <c r="AB179" t="s">
        <v>2621</v>
      </c>
      <c r="AC179" t="s">
        <v>2628</v>
      </c>
      <c r="AD179" t="s">
        <v>40</v>
      </c>
      <c r="AE179" t="s">
        <v>39</v>
      </c>
      <c r="AF179" t="s">
        <v>42</v>
      </c>
      <c r="AG179" t="s">
        <v>2608</v>
      </c>
      <c r="AH179">
        <v>3</v>
      </c>
      <c r="AI179" t="s">
        <v>39</v>
      </c>
      <c r="AJ179" t="s">
        <v>2681</v>
      </c>
      <c r="AK179">
        <v>12.1</v>
      </c>
      <c r="AL179" t="s">
        <v>39</v>
      </c>
      <c r="AM179" t="s">
        <v>39</v>
      </c>
      <c r="AN179">
        <v>4</v>
      </c>
      <c r="AO179">
        <v>100</v>
      </c>
      <c r="AP179">
        <v>30</v>
      </c>
      <c r="AQ179" t="s">
        <v>39</v>
      </c>
      <c r="AR179" t="s">
        <v>2629</v>
      </c>
    </row>
    <row r="180" spans="1:44" x14ac:dyDescent="0.35">
      <c r="A180" t="s">
        <v>1436</v>
      </c>
      <c r="B180" t="s">
        <v>2674</v>
      </c>
      <c r="C180" t="s">
        <v>2593</v>
      </c>
      <c r="D180" t="s">
        <v>883</v>
      </c>
      <c r="E180" t="s">
        <v>884</v>
      </c>
      <c r="F180" t="s">
        <v>39</v>
      </c>
      <c r="G180" t="s">
        <v>40</v>
      </c>
      <c r="H180" t="s">
        <v>40</v>
      </c>
      <c r="I180" t="s">
        <v>2607</v>
      </c>
      <c r="K180" t="s">
        <v>39</v>
      </c>
      <c r="L180">
        <v>1850</v>
      </c>
      <c r="M180" t="s">
        <v>41</v>
      </c>
      <c r="N180" t="s">
        <v>39</v>
      </c>
      <c r="O180">
        <v>2010</v>
      </c>
      <c r="P180" t="s">
        <v>39</v>
      </c>
      <c r="Q180" t="s">
        <v>39</v>
      </c>
      <c r="R180" t="s">
        <v>39</v>
      </c>
      <c r="S180" t="s">
        <v>39</v>
      </c>
      <c r="T180" t="s">
        <v>39</v>
      </c>
      <c r="U180" t="s">
        <v>2610</v>
      </c>
      <c r="V180">
        <v>2</v>
      </c>
      <c r="W180">
        <v>72</v>
      </c>
      <c r="X180">
        <v>25</v>
      </c>
      <c r="Y180" t="s">
        <v>2627</v>
      </c>
      <c r="Z180">
        <v>16</v>
      </c>
      <c r="AA180" t="s">
        <v>2610</v>
      </c>
      <c r="AB180" t="s">
        <v>2622</v>
      </c>
      <c r="AC180" t="s">
        <v>2628</v>
      </c>
      <c r="AD180" t="s">
        <v>40</v>
      </c>
      <c r="AE180" t="s">
        <v>39</v>
      </c>
      <c r="AF180" t="s">
        <v>42</v>
      </c>
      <c r="AG180" t="s">
        <v>2608</v>
      </c>
      <c r="AH180">
        <v>3</v>
      </c>
      <c r="AI180" t="s">
        <v>39</v>
      </c>
      <c r="AJ180" t="s">
        <v>2681</v>
      </c>
      <c r="AK180">
        <v>11.99</v>
      </c>
      <c r="AL180" t="s">
        <v>39</v>
      </c>
      <c r="AM180" t="s">
        <v>39</v>
      </c>
      <c r="AN180">
        <v>4</v>
      </c>
      <c r="AO180">
        <v>100</v>
      </c>
      <c r="AP180">
        <v>30</v>
      </c>
      <c r="AQ180" t="s">
        <v>39</v>
      </c>
      <c r="AR180" t="s">
        <v>2629</v>
      </c>
    </row>
    <row r="181" spans="1:44" x14ac:dyDescent="0.35">
      <c r="A181" t="s">
        <v>1436</v>
      </c>
      <c r="B181" t="s">
        <v>2674</v>
      </c>
      <c r="C181" t="s">
        <v>2593</v>
      </c>
      <c r="D181" t="s">
        <v>883</v>
      </c>
      <c r="E181" t="s">
        <v>884</v>
      </c>
      <c r="F181" t="s">
        <v>39</v>
      </c>
      <c r="G181" t="s">
        <v>40</v>
      </c>
      <c r="H181" t="s">
        <v>40</v>
      </c>
      <c r="I181" t="s">
        <v>2607</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2680</v>
      </c>
      <c r="AI181" t="s">
        <v>39</v>
      </c>
      <c r="AJ181" t="s">
        <v>2681</v>
      </c>
      <c r="AK181">
        <v>8.3699999999999992</v>
      </c>
      <c r="AL181" t="s">
        <v>39</v>
      </c>
      <c r="AM181" t="s">
        <v>39</v>
      </c>
      <c r="AN181">
        <v>4</v>
      </c>
      <c r="AO181">
        <v>100</v>
      </c>
      <c r="AP181">
        <v>30</v>
      </c>
      <c r="AQ181" t="s">
        <v>39</v>
      </c>
      <c r="AR181" t="s">
        <v>2629</v>
      </c>
    </row>
    <row r="182" spans="1:44" x14ac:dyDescent="0.35">
      <c r="A182" t="s">
        <v>1436</v>
      </c>
      <c r="B182" t="s">
        <v>2674</v>
      </c>
      <c r="C182" t="s">
        <v>2593</v>
      </c>
      <c r="D182" t="s">
        <v>883</v>
      </c>
      <c r="E182" t="s">
        <v>884</v>
      </c>
      <c r="F182" t="s">
        <v>39</v>
      </c>
      <c r="G182" t="s">
        <v>40</v>
      </c>
      <c r="H182" t="s">
        <v>40</v>
      </c>
      <c r="I182" t="s">
        <v>2607</v>
      </c>
      <c r="K182" t="s">
        <v>39</v>
      </c>
      <c r="L182">
        <v>1850</v>
      </c>
      <c r="M182" t="s">
        <v>41</v>
      </c>
      <c r="N182" t="s">
        <v>39</v>
      </c>
      <c r="O182">
        <v>2010</v>
      </c>
      <c r="P182" t="s">
        <v>39</v>
      </c>
      <c r="Q182" t="s">
        <v>39</v>
      </c>
      <c r="R182" t="s">
        <v>39</v>
      </c>
      <c r="S182" t="s">
        <v>39</v>
      </c>
      <c r="T182" t="s">
        <v>39</v>
      </c>
      <c r="U182" t="s">
        <v>2626</v>
      </c>
      <c r="V182">
        <v>2</v>
      </c>
      <c r="W182">
        <v>72</v>
      </c>
      <c r="X182">
        <v>25</v>
      </c>
      <c r="Y182" t="s">
        <v>39</v>
      </c>
      <c r="Z182">
        <v>16</v>
      </c>
      <c r="AA182" t="s">
        <v>39</v>
      </c>
      <c r="AB182" t="s">
        <v>39</v>
      </c>
      <c r="AC182" t="s">
        <v>39</v>
      </c>
      <c r="AD182" t="s">
        <v>40</v>
      </c>
      <c r="AE182" t="s">
        <v>39</v>
      </c>
      <c r="AF182" t="s">
        <v>40</v>
      </c>
      <c r="AG182" t="s">
        <v>2680</v>
      </c>
      <c r="AI182" t="s">
        <v>39</v>
      </c>
      <c r="AJ182" t="s">
        <v>2681</v>
      </c>
      <c r="AK182">
        <v>13.11</v>
      </c>
      <c r="AL182" t="s">
        <v>39</v>
      </c>
      <c r="AM182" t="s">
        <v>39</v>
      </c>
      <c r="AN182">
        <v>4</v>
      </c>
      <c r="AO182">
        <v>100</v>
      </c>
      <c r="AP182">
        <v>30</v>
      </c>
      <c r="AQ182" t="s">
        <v>39</v>
      </c>
      <c r="AR182" t="s">
        <v>2629</v>
      </c>
    </row>
    <row r="183" spans="1:44" s="13" customFormat="1" ht="14.5" customHeight="1" x14ac:dyDescent="0.35">
      <c r="A183" s="13" t="s">
        <v>1436</v>
      </c>
      <c r="B183" s="13" t="s">
        <v>2674</v>
      </c>
      <c r="C183" s="13" t="s">
        <v>2593</v>
      </c>
      <c r="D183" s="13" t="s">
        <v>883</v>
      </c>
      <c r="E183" s="13" t="s">
        <v>884</v>
      </c>
      <c r="F183" s="13" t="s">
        <v>39</v>
      </c>
      <c r="G183" s="13" t="s">
        <v>40</v>
      </c>
      <c r="H183" s="13" t="s">
        <v>40</v>
      </c>
      <c r="I183" s="13" t="s">
        <v>2607</v>
      </c>
      <c r="K183" s="13" t="s">
        <v>39</v>
      </c>
      <c r="L183" s="13">
        <v>1850</v>
      </c>
      <c r="M183" s="13" t="s">
        <v>41</v>
      </c>
      <c r="N183" s="13" t="s">
        <v>39</v>
      </c>
      <c r="O183" s="13">
        <v>2010</v>
      </c>
      <c r="P183" s="13" t="s">
        <v>39</v>
      </c>
      <c r="Q183" s="13" t="s">
        <v>39</v>
      </c>
      <c r="R183" s="13" t="s">
        <v>39</v>
      </c>
      <c r="S183" s="13" t="s">
        <v>39</v>
      </c>
      <c r="T183" s="13" t="s">
        <v>39</v>
      </c>
      <c r="U183" s="13" t="s">
        <v>2627</v>
      </c>
      <c r="V183" s="13">
        <v>2</v>
      </c>
      <c r="W183" s="13">
        <v>72</v>
      </c>
      <c r="X183" s="13">
        <v>25</v>
      </c>
      <c r="Y183" s="13" t="s">
        <v>39</v>
      </c>
      <c r="Z183" s="13">
        <v>16</v>
      </c>
      <c r="AA183" s="13" t="s">
        <v>39</v>
      </c>
      <c r="AB183" s="13" t="s">
        <v>39</v>
      </c>
      <c r="AC183" s="13" t="s">
        <v>39</v>
      </c>
      <c r="AD183" s="13" t="s">
        <v>40</v>
      </c>
      <c r="AE183" s="13" t="s">
        <v>39</v>
      </c>
      <c r="AF183" s="13" t="s">
        <v>40</v>
      </c>
      <c r="AG183" s="13" t="s">
        <v>2680</v>
      </c>
      <c r="AI183" s="13" t="s">
        <v>39</v>
      </c>
      <c r="AJ183" s="13" t="s">
        <v>2681</v>
      </c>
      <c r="AK183" s="13">
        <v>9.57</v>
      </c>
      <c r="AL183" s="13" t="s">
        <v>39</v>
      </c>
      <c r="AM183" s="13" t="s">
        <v>39</v>
      </c>
      <c r="AN183" s="13">
        <v>4</v>
      </c>
      <c r="AO183" s="13">
        <v>100</v>
      </c>
      <c r="AP183" s="13">
        <v>30</v>
      </c>
      <c r="AQ183" s="13" t="s">
        <v>39</v>
      </c>
      <c r="AR183" s="13" t="s">
        <v>2629</v>
      </c>
    </row>
    <row r="184" spans="1:44" x14ac:dyDescent="0.35">
      <c r="A184" t="s">
        <v>1436</v>
      </c>
      <c r="B184" t="s">
        <v>2674</v>
      </c>
      <c r="C184" t="s">
        <v>2593</v>
      </c>
      <c r="D184" t="s">
        <v>883</v>
      </c>
      <c r="E184" t="s">
        <v>884</v>
      </c>
      <c r="F184" t="s">
        <v>39</v>
      </c>
      <c r="G184" t="s">
        <v>40</v>
      </c>
      <c r="H184" t="s">
        <v>40</v>
      </c>
      <c r="I184" t="s">
        <v>2607</v>
      </c>
      <c r="K184" t="s">
        <v>39</v>
      </c>
      <c r="L184">
        <v>1850</v>
      </c>
      <c r="M184" t="s">
        <v>41</v>
      </c>
      <c r="N184" t="s">
        <v>39</v>
      </c>
      <c r="O184">
        <v>2010</v>
      </c>
      <c r="P184" t="s">
        <v>39</v>
      </c>
      <c r="Q184" t="s">
        <v>39</v>
      </c>
      <c r="R184" t="s">
        <v>39</v>
      </c>
      <c r="S184" t="s">
        <v>39</v>
      </c>
      <c r="T184" t="s">
        <v>39</v>
      </c>
      <c r="U184" t="s">
        <v>2610</v>
      </c>
      <c r="V184" t="s">
        <v>39</v>
      </c>
      <c r="W184" t="s">
        <v>39</v>
      </c>
      <c r="X184">
        <v>25</v>
      </c>
      <c r="Y184" t="s">
        <v>39</v>
      </c>
      <c r="Z184">
        <v>16</v>
      </c>
      <c r="AA184" t="s">
        <v>2610</v>
      </c>
      <c r="AB184" t="s">
        <v>2611</v>
      </c>
      <c r="AC184" t="s">
        <v>2628</v>
      </c>
      <c r="AD184" t="s">
        <v>40</v>
      </c>
      <c r="AE184" t="s">
        <v>39</v>
      </c>
      <c r="AF184" t="s">
        <v>42</v>
      </c>
      <c r="AG184" t="s">
        <v>2608</v>
      </c>
      <c r="AH184">
        <v>3</v>
      </c>
      <c r="AI184" t="s">
        <v>39</v>
      </c>
      <c r="AJ184" t="s">
        <v>2682</v>
      </c>
      <c r="AK184">
        <v>4.67</v>
      </c>
      <c r="AL184" t="s">
        <v>39</v>
      </c>
      <c r="AM184" t="s">
        <v>39</v>
      </c>
      <c r="AN184">
        <v>4</v>
      </c>
      <c r="AO184">
        <v>100</v>
      </c>
      <c r="AP184">
        <v>30</v>
      </c>
      <c r="AQ184" t="s">
        <v>39</v>
      </c>
      <c r="AR184" t="s">
        <v>2629</v>
      </c>
    </row>
    <row r="185" spans="1:44" x14ac:dyDescent="0.35">
      <c r="A185" t="s">
        <v>1436</v>
      </c>
      <c r="B185" t="s">
        <v>2674</v>
      </c>
      <c r="C185" t="s">
        <v>2593</v>
      </c>
      <c r="D185" t="s">
        <v>883</v>
      </c>
      <c r="E185" t="s">
        <v>884</v>
      </c>
      <c r="F185" t="s">
        <v>39</v>
      </c>
      <c r="G185" t="s">
        <v>40</v>
      </c>
      <c r="H185" t="s">
        <v>40</v>
      </c>
      <c r="I185" t="s">
        <v>2607</v>
      </c>
      <c r="K185" t="s">
        <v>39</v>
      </c>
      <c r="L185">
        <v>1850</v>
      </c>
      <c r="M185" t="s">
        <v>41</v>
      </c>
      <c r="N185" t="s">
        <v>39</v>
      </c>
      <c r="O185">
        <v>2010</v>
      </c>
      <c r="P185" t="s">
        <v>39</v>
      </c>
      <c r="Q185" t="s">
        <v>39</v>
      </c>
      <c r="R185" t="s">
        <v>39</v>
      </c>
      <c r="S185" t="s">
        <v>39</v>
      </c>
      <c r="T185" t="s">
        <v>39</v>
      </c>
      <c r="U185" t="s">
        <v>2610</v>
      </c>
      <c r="V185" t="s">
        <v>39</v>
      </c>
      <c r="W185" t="s">
        <v>39</v>
      </c>
      <c r="X185">
        <v>25</v>
      </c>
      <c r="Y185" t="s">
        <v>39</v>
      </c>
      <c r="Z185">
        <v>16</v>
      </c>
      <c r="AA185" t="s">
        <v>2610</v>
      </c>
      <c r="AB185" t="s">
        <v>2612</v>
      </c>
      <c r="AC185" t="s">
        <v>2628</v>
      </c>
      <c r="AD185" t="s">
        <v>40</v>
      </c>
      <c r="AE185" t="s">
        <v>39</v>
      </c>
      <c r="AF185" t="s">
        <v>42</v>
      </c>
      <c r="AG185" t="s">
        <v>2608</v>
      </c>
      <c r="AH185">
        <v>3</v>
      </c>
      <c r="AI185" t="s">
        <v>39</v>
      </c>
      <c r="AJ185" t="s">
        <v>2682</v>
      </c>
      <c r="AK185">
        <v>4.5</v>
      </c>
      <c r="AL185" t="s">
        <v>39</v>
      </c>
      <c r="AM185" t="s">
        <v>39</v>
      </c>
      <c r="AN185">
        <v>4</v>
      </c>
      <c r="AO185">
        <v>100</v>
      </c>
      <c r="AP185">
        <v>30</v>
      </c>
      <c r="AQ185" t="s">
        <v>39</v>
      </c>
      <c r="AR185" t="s">
        <v>2629</v>
      </c>
    </row>
    <row r="186" spans="1:44" x14ac:dyDescent="0.35">
      <c r="A186" t="s">
        <v>1436</v>
      </c>
      <c r="B186" t="s">
        <v>2674</v>
      </c>
      <c r="C186" t="s">
        <v>2593</v>
      </c>
      <c r="D186" t="s">
        <v>883</v>
      </c>
      <c r="E186" t="s">
        <v>884</v>
      </c>
      <c r="F186" t="s">
        <v>39</v>
      </c>
      <c r="G186" t="s">
        <v>40</v>
      </c>
      <c r="H186" t="s">
        <v>40</v>
      </c>
      <c r="I186" t="s">
        <v>2607</v>
      </c>
      <c r="K186" t="s">
        <v>39</v>
      </c>
      <c r="L186">
        <v>1850</v>
      </c>
      <c r="M186" t="s">
        <v>41</v>
      </c>
      <c r="N186" t="s">
        <v>39</v>
      </c>
      <c r="O186">
        <v>2010</v>
      </c>
      <c r="P186" t="s">
        <v>39</v>
      </c>
      <c r="Q186" t="s">
        <v>39</v>
      </c>
      <c r="R186" t="s">
        <v>39</v>
      </c>
      <c r="S186" t="s">
        <v>39</v>
      </c>
      <c r="T186" t="s">
        <v>39</v>
      </c>
      <c r="U186" t="s">
        <v>2610</v>
      </c>
      <c r="V186" t="s">
        <v>39</v>
      </c>
      <c r="W186" t="s">
        <v>39</v>
      </c>
      <c r="X186">
        <v>25</v>
      </c>
      <c r="Y186" t="s">
        <v>39</v>
      </c>
      <c r="Z186">
        <v>16</v>
      </c>
      <c r="AA186" t="s">
        <v>2610</v>
      </c>
      <c r="AB186" t="s">
        <v>2613</v>
      </c>
      <c r="AC186" t="s">
        <v>2628</v>
      </c>
      <c r="AD186" t="s">
        <v>40</v>
      </c>
      <c r="AE186" t="s">
        <v>39</v>
      </c>
      <c r="AF186" t="s">
        <v>42</v>
      </c>
      <c r="AG186" t="s">
        <v>2608</v>
      </c>
      <c r="AH186">
        <v>3</v>
      </c>
      <c r="AI186" t="s">
        <v>39</v>
      </c>
      <c r="AJ186" t="s">
        <v>2682</v>
      </c>
      <c r="AK186">
        <v>3.76</v>
      </c>
      <c r="AL186" t="s">
        <v>39</v>
      </c>
      <c r="AM186" t="s">
        <v>39</v>
      </c>
      <c r="AN186">
        <v>4</v>
      </c>
      <c r="AO186">
        <v>100</v>
      </c>
      <c r="AP186">
        <v>30</v>
      </c>
      <c r="AQ186" t="s">
        <v>39</v>
      </c>
      <c r="AR186" t="s">
        <v>2629</v>
      </c>
    </row>
    <row r="187" spans="1:44" x14ac:dyDescent="0.35">
      <c r="A187" t="s">
        <v>1436</v>
      </c>
      <c r="B187" t="s">
        <v>2674</v>
      </c>
      <c r="C187" t="s">
        <v>2593</v>
      </c>
      <c r="D187" t="s">
        <v>883</v>
      </c>
      <c r="E187" t="s">
        <v>884</v>
      </c>
      <c r="F187" t="s">
        <v>39</v>
      </c>
      <c r="G187" t="s">
        <v>40</v>
      </c>
      <c r="H187" t="s">
        <v>40</v>
      </c>
      <c r="I187" t="s">
        <v>2607</v>
      </c>
      <c r="K187" t="s">
        <v>39</v>
      </c>
      <c r="L187">
        <v>1850</v>
      </c>
      <c r="M187" t="s">
        <v>41</v>
      </c>
      <c r="N187" t="s">
        <v>39</v>
      </c>
      <c r="O187">
        <v>2010</v>
      </c>
      <c r="P187" t="s">
        <v>39</v>
      </c>
      <c r="Q187" t="s">
        <v>39</v>
      </c>
      <c r="R187" t="s">
        <v>39</v>
      </c>
      <c r="S187" t="s">
        <v>39</v>
      </c>
      <c r="T187" t="s">
        <v>39</v>
      </c>
      <c r="U187" t="s">
        <v>2610</v>
      </c>
      <c r="V187" t="s">
        <v>39</v>
      </c>
      <c r="W187" t="s">
        <v>39</v>
      </c>
      <c r="X187">
        <v>25</v>
      </c>
      <c r="Y187" t="s">
        <v>39</v>
      </c>
      <c r="Z187">
        <v>16</v>
      </c>
      <c r="AA187" t="s">
        <v>2610</v>
      </c>
      <c r="AB187" t="s">
        <v>2623</v>
      </c>
      <c r="AC187" t="s">
        <v>2628</v>
      </c>
      <c r="AD187" t="s">
        <v>40</v>
      </c>
      <c r="AE187" t="s">
        <v>39</v>
      </c>
      <c r="AF187" t="s">
        <v>42</v>
      </c>
      <c r="AG187" t="s">
        <v>2608</v>
      </c>
      <c r="AH187">
        <v>3</v>
      </c>
      <c r="AI187" t="s">
        <v>39</v>
      </c>
      <c r="AJ187" t="s">
        <v>2682</v>
      </c>
      <c r="AK187">
        <v>11.38</v>
      </c>
      <c r="AL187" t="s">
        <v>39</v>
      </c>
      <c r="AM187" t="s">
        <v>39</v>
      </c>
      <c r="AN187">
        <v>4</v>
      </c>
      <c r="AO187">
        <v>100</v>
      </c>
      <c r="AP187">
        <v>30</v>
      </c>
      <c r="AQ187" t="s">
        <v>39</v>
      </c>
      <c r="AR187" t="s">
        <v>2629</v>
      </c>
    </row>
    <row r="188" spans="1:44" x14ac:dyDescent="0.35">
      <c r="A188" t="s">
        <v>1436</v>
      </c>
      <c r="B188" t="s">
        <v>2674</v>
      </c>
      <c r="C188" t="s">
        <v>2593</v>
      </c>
      <c r="D188" t="s">
        <v>883</v>
      </c>
      <c r="E188" t="s">
        <v>884</v>
      </c>
      <c r="F188" t="s">
        <v>39</v>
      </c>
      <c r="G188" t="s">
        <v>40</v>
      </c>
      <c r="H188" t="s">
        <v>40</v>
      </c>
      <c r="I188" t="s">
        <v>2607</v>
      </c>
      <c r="K188" t="s">
        <v>39</v>
      </c>
      <c r="L188">
        <v>1850</v>
      </c>
      <c r="M188" t="s">
        <v>41</v>
      </c>
      <c r="N188" t="s">
        <v>39</v>
      </c>
      <c r="O188">
        <v>2010</v>
      </c>
      <c r="P188" t="s">
        <v>39</v>
      </c>
      <c r="Q188" t="s">
        <v>39</v>
      </c>
      <c r="R188" t="s">
        <v>39</v>
      </c>
      <c r="S188" t="s">
        <v>39</v>
      </c>
      <c r="T188" t="s">
        <v>39</v>
      </c>
      <c r="U188" t="s">
        <v>2610</v>
      </c>
      <c r="V188" t="s">
        <v>39</v>
      </c>
      <c r="W188" t="s">
        <v>39</v>
      </c>
      <c r="X188">
        <v>25</v>
      </c>
      <c r="Y188" t="s">
        <v>39</v>
      </c>
      <c r="Z188">
        <v>16</v>
      </c>
      <c r="AA188" t="s">
        <v>2610</v>
      </c>
      <c r="AB188" t="s">
        <v>2614</v>
      </c>
      <c r="AC188" t="s">
        <v>2628</v>
      </c>
      <c r="AD188" t="s">
        <v>40</v>
      </c>
      <c r="AE188" t="s">
        <v>39</v>
      </c>
      <c r="AF188" t="s">
        <v>42</v>
      </c>
      <c r="AG188" t="s">
        <v>2608</v>
      </c>
      <c r="AH188">
        <v>3</v>
      </c>
      <c r="AI188" t="s">
        <v>39</v>
      </c>
      <c r="AJ188" t="s">
        <v>2682</v>
      </c>
      <c r="AK188">
        <v>8.1300000000000008</v>
      </c>
      <c r="AL188" t="s">
        <v>39</v>
      </c>
      <c r="AM188" t="s">
        <v>39</v>
      </c>
      <c r="AN188">
        <v>4</v>
      </c>
      <c r="AO188">
        <v>100</v>
      </c>
      <c r="AP188">
        <v>30</v>
      </c>
      <c r="AQ188" t="s">
        <v>39</v>
      </c>
      <c r="AR188" t="s">
        <v>2629</v>
      </c>
    </row>
    <row r="189" spans="1:44" x14ac:dyDescent="0.35">
      <c r="A189" t="s">
        <v>1436</v>
      </c>
      <c r="B189" t="s">
        <v>2674</v>
      </c>
      <c r="C189" t="s">
        <v>2593</v>
      </c>
      <c r="D189" t="s">
        <v>883</v>
      </c>
      <c r="E189" t="s">
        <v>884</v>
      </c>
      <c r="F189" t="s">
        <v>39</v>
      </c>
      <c r="G189" t="s">
        <v>40</v>
      </c>
      <c r="H189" t="s">
        <v>40</v>
      </c>
      <c r="I189" t="s">
        <v>2607</v>
      </c>
      <c r="K189" t="s">
        <v>39</v>
      </c>
      <c r="L189">
        <v>1850</v>
      </c>
      <c r="M189" t="s">
        <v>41</v>
      </c>
      <c r="N189" t="s">
        <v>39</v>
      </c>
      <c r="O189">
        <v>2010</v>
      </c>
      <c r="P189" t="s">
        <v>39</v>
      </c>
      <c r="Q189" t="s">
        <v>39</v>
      </c>
      <c r="R189" t="s">
        <v>39</v>
      </c>
      <c r="S189" t="s">
        <v>39</v>
      </c>
      <c r="T189" t="s">
        <v>39</v>
      </c>
      <c r="U189" t="s">
        <v>2610</v>
      </c>
      <c r="V189" t="s">
        <v>39</v>
      </c>
      <c r="W189" t="s">
        <v>39</v>
      </c>
      <c r="X189">
        <v>25</v>
      </c>
      <c r="Y189" t="s">
        <v>39</v>
      </c>
      <c r="Z189">
        <v>16</v>
      </c>
      <c r="AA189" t="s">
        <v>2610</v>
      </c>
      <c r="AB189" t="s">
        <v>2615</v>
      </c>
      <c r="AC189" t="s">
        <v>2628</v>
      </c>
      <c r="AD189" t="s">
        <v>40</v>
      </c>
      <c r="AE189" t="s">
        <v>39</v>
      </c>
      <c r="AF189" t="s">
        <v>42</v>
      </c>
      <c r="AG189" t="s">
        <v>2608</v>
      </c>
      <c r="AH189">
        <v>3</v>
      </c>
      <c r="AI189" t="s">
        <v>39</v>
      </c>
      <c r="AJ189" t="s">
        <v>2682</v>
      </c>
      <c r="AK189">
        <v>8.58</v>
      </c>
      <c r="AL189" t="s">
        <v>39</v>
      </c>
      <c r="AM189" t="s">
        <v>39</v>
      </c>
      <c r="AN189">
        <v>4</v>
      </c>
      <c r="AO189">
        <v>100</v>
      </c>
      <c r="AP189">
        <v>30</v>
      </c>
      <c r="AQ189" t="s">
        <v>39</v>
      </c>
      <c r="AR189" t="s">
        <v>2629</v>
      </c>
    </row>
    <row r="190" spans="1:44" x14ac:dyDescent="0.35">
      <c r="A190" t="s">
        <v>1436</v>
      </c>
      <c r="B190" t="s">
        <v>2674</v>
      </c>
      <c r="C190" t="s">
        <v>2593</v>
      </c>
      <c r="D190" t="s">
        <v>883</v>
      </c>
      <c r="E190" t="s">
        <v>884</v>
      </c>
      <c r="F190" t="s">
        <v>39</v>
      </c>
      <c r="G190" t="s">
        <v>40</v>
      </c>
      <c r="H190" t="s">
        <v>40</v>
      </c>
      <c r="I190" t="s">
        <v>2607</v>
      </c>
      <c r="K190" t="s">
        <v>39</v>
      </c>
      <c r="L190">
        <v>1850</v>
      </c>
      <c r="M190" t="s">
        <v>41</v>
      </c>
      <c r="N190" t="s">
        <v>39</v>
      </c>
      <c r="O190">
        <v>2010</v>
      </c>
      <c r="P190" t="s">
        <v>39</v>
      </c>
      <c r="Q190" t="s">
        <v>39</v>
      </c>
      <c r="R190" t="s">
        <v>39</v>
      </c>
      <c r="S190" t="s">
        <v>39</v>
      </c>
      <c r="T190" t="s">
        <v>39</v>
      </c>
      <c r="U190" t="s">
        <v>2610</v>
      </c>
      <c r="V190" t="s">
        <v>39</v>
      </c>
      <c r="W190" t="s">
        <v>39</v>
      </c>
      <c r="X190">
        <v>25</v>
      </c>
      <c r="Y190" t="s">
        <v>39</v>
      </c>
      <c r="Z190">
        <v>16</v>
      </c>
      <c r="AA190" t="s">
        <v>2610</v>
      </c>
      <c r="AB190" t="s">
        <v>2616</v>
      </c>
      <c r="AC190" t="s">
        <v>2628</v>
      </c>
      <c r="AD190" t="s">
        <v>40</v>
      </c>
      <c r="AE190" t="s">
        <v>39</v>
      </c>
      <c r="AF190" t="s">
        <v>42</v>
      </c>
      <c r="AG190" t="s">
        <v>2608</v>
      </c>
      <c r="AH190">
        <v>3</v>
      </c>
      <c r="AI190" t="s">
        <v>39</v>
      </c>
      <c r="AJ190" t="s">
        <v>2682</v>
      </c>
      <c r="AK190">
        <v>7.69</v>
      </c>
      <c r="AL190" t="s">
        <v>39</v>
      </c>
      <c r="AM190" t="s">
        <v>39</v>
      </c>
      <c r="AN190">
        <v>4</v>
      </c>
      <c r="AO190">
        <v>100</v>
      </c>
      <c r="AP190">
        <v>30</v>
      </c>
      <c r="AQ190" t="s">
        <v>39</v>
      </c>
      <c r="AR190" t="s">
        <v>2629</v>
      </c>
    </row>
    <row r="191" spans="1:44" x14ac:dyDescent="0.35">
      <c r="A191" t="s">
        <v>1436</v>
      </c>
      <c r="B191" t="s">
        <v>2674</v>
      </c>
      <c r="C191" t="s">
        <v>2593</v>
      </c>
      <c r="D191" t="s">
        <v>883</v>
      </c>
      <c r="E191" t="s">
        <v>884</v>
      </c>
      <c r="F191" t="s">
        <v>39</v>
      </c>
      <c r="G191" t="s">
        <v>40</v>
      </c>
      <c r="H191" t="s">
        <v>40</v>
      </c>
      <c r="I191" t="s">
        <v>2607</v>
      </c>
      <c r="K191" t="s">
        <v>39</v>
      </c>
      <c r="L191">
        <v>1850</v>
      </c>
      <c r="M191" t="s">
        <v>41</v>
      </c>
      <c r="N191" t="s">
        <v>39</v>
      </c>
      <c r="O191">
        <v>2010</v>
      </c>
      <c r="P191" t="s">
        <v>39</v>
      </c>
      <c r="Q191" t="s">
        <v>39</v>
      </c>
      <c r="R191" t="s">
        <v>39</v>
      </c>
      <c r="S191" t="s">
        <v>39</v>
      </c>
      <c r="T191" t="s">
        <v>39</v>
      </c>
      <c r="U191" t="s">
        <v>2610</v>
      </c>
      <c r="V191" t="s">
        <v>39</v>
      </c>
      <c r="W191" t="s">
        <v>39</v>
      </c>
      <c r="X191">
        <v>25</v>
      </c>
      <c r="Y191" t="s">
        <v>39</v>
      </c>
      <c r="Z191">
        <v>16</v>
      </c>
      <c r="AA191" t="s">
        <v>2610</v>
      </c>
      <c r="AB191" t="s">
        <v>2624</v>
      </c>
      <c r="AC191" t="s">
        <v>2628</v>
      </c>
      <c r="AD191" t="s">
        <v>40</v>
      </c>
      <c r="AE191" t="s">
        <v>39</v>
      </c>
      <c r="AF191" t="s">
        <v>42</v>
      </c>
      <c r="AG191" t="s">
        <v>2608</v>
      </c>
      <c r="AH191">
        <v>3</v>
      </c>
      <c r="AI191" t="s">
        <v>39</v>
      </c>
      <c r="AJ191" t="s">
        <v>2682</v>
      </c>
      <c r="AK191">
        <v>7.97</v>
      </c>
      <c r="AL191" t="s">
        <v>39</v>
      </c>
      <c r="AM191" t="s">
        <v>39</v>
      </c>
      <c r="AN191">
        <v>4</v>
      </c>
      <c r="AO191">
        <v>100</v>
      </c>
      <c r="AP191">
        <v>30</v>
      </c>
      <c r="AQ191" t="s">
        <v>39</v>
      </c>
      <c r="AR191" t="s">
        <v>2629</v>
      </c>
    </row>
    <row r="192" spans="1:44" x14ac:dyDescent="0.35">
      <c r="A192" t="s">
        <v>1436</v>
      </c>
      <c r="B192" t="s">
        <v>2674</v>
      </c>
      <c r="C192" t="s">
        <v>2593</v>
      </c>
      <c r="D192" t="s">
        <v>883</v>
      </c>
      <c r="E192" t="s">
        <v>884</v>
      </c>
      <c r="F192" t="s">
        <v>39</v>
      </c>
      <c r="G192" t="s">
        <v>40</v>
      </c>
      <c r="H192" t="s">
        <v>40</v>
      </c>
      <c r="I192" t="s">
        <v>2607</v>
      </c>
      <c r="K192" t="s">
        <v>39</v>
      </c>
      <c r="L192">
        <v>1850</v>
      </c>
      <c r="M192" t="s">
        <v>41</v>
      </c>
      <c r="N192" t="s">
        <v>39</v>
      </c>
      <c r="O192">
        <v>2010</v>
      </c>
      <c r="P192" t="s">
        <v>39</v>
      </c>
      <c r="Q192" t="s">
        <v>39</v>
      </c>
      <c r="R192" t="s">
        <v>39</v>
      </c>
      <c r="S192" t="s">
        <v>39</v>
      </c>
      <c r="T192" t="s">
        <v>39</v>
      </c>
      <c r="U192" t="s">
        <v>2610</v>
      </c>
      <c r="V192" t="s">
        <v>39</v>
      </c>
      <c r="W192" t="s">
        <v>39</v>
      </c>
      <c r="X192">
        <v>25</v>
      </c>
      <c r="Y192" t="s">
        <v>39</v>
      </c>
      <c r="Z192">
        <v>16</v>
      </c>
      <c r="AA192" t="s">
        <v>2610</v>
      </c>
      <c r="AB192" t="s">
        <v>2617</v>
      </c>
      <c r="AC192" t="s">
        <v>2628</v>
      </c>
      <c r="AD192" t="s">
        <v>40</v>
      </c>
      <c r="AE192" t="s">
        <v>39</v>
      </c>
      <c r="AF192" t="s">
        <v>42</v>
      </c>
      <c r="AG192" t="s">
        <v>2608</v>
      </c>
      <c r="AH192">
        <v>3</v>
      </c>
      <c r="AI192" t="s">
        <v>39</v>
      </c>
      <c r="AJ192" t="s">
        <v>2682</v>
      </c>
      <c r="AK192">
        <v>8.25</v>
      </c>
      <c r="AL192" t="s">
        <v>39</v>
      </c>
      <c r="AM192" t="s">
        <v>39</v>
      </c>
      <c r="AN192">
        <v>4</v>
      </c>
      <c r="AO192">
        <v>100</v>
      </c>
      <c r="AP192">
        <v>30</v>
      </c>
      <c r="AQ192" t="s">
        <v>39</v>
      </c>
      <c r="AR192" t="s">
        <v>2629</v>
      </c>
    </row>
    <row r="193" spans="1:44" x14ac:dyDescent="0.35">
      <c r="A193" t="s">
        <v>1436</v>
      </c>
      <c r="B193" t="s">
        <v>2674</v>
      </c>
      <c r="C193" t="s">
        <v>2593</v>
      </c>
      <c r="D193" t="s">
        <v>883</v>
      </c>
      <c r="E193" t="s">
        <v>884</v>
      </c>
      <c r="F193" t="s">
        <v>39</v>
      </c>
      <c r="G193" t="s">
        <v>40</v>
      </c>
      <c r="H193" t="s">
        <v>40</v>
      </c>
      <c r="I193" t="s">
        <v>2607</v>
      </c>
      <c r="K193" t="s">
        <v>39</v>
      </c>
      <c r="L193">
        <v>1850</v>
      </c>
      <c r="M193" t="s">
        <v>41</v>
      </c>
      <c r="N193" t="s">
        <v>39</v>
      </c>
      <c r="O193">
        <v>2010</v>
      </c>
      <c r="P193" t="s">
        <v>39</v>
      </c>
      <c r="Q193" t="s">
        <v>39</v>
      </c>
      <c r="R193" t="s">
        <v>39</v>
      </c>
      <c r="S193" t="s">
        <v>39</v>
      </c>
      <c r="T193" t="s">
        <v>39</v>
      </c>
      <c r="U193" t="s">
        <v>2610</v>
      </c>
      <c r="V193" t="s">
        <v>39</v>
      </c>
      <c r="W193" t="s">
        <v>39</v>
      </c>
      <c r="X193">
        <v>25</v>
      </c>
      <c r="Y193" t="s">
        <v>39</v>
      </c>
      <c r="Z193">
        <v>16</v>
      </c>
      <c r="AA193" t="s">
        <v>2610</v>
      </c>
      <c r="AB193" t="s">
        <v>2618</v>
      </c>
      <c r="AC193" t="s">
        <v>2628</v>
      </c>
      <c r="AD193" t="s">
        <v>40</v>
      </c>
      <c r="AE193" t="s">
        <v>39</v>
      </c>
      <c r="AF193" t="s">
        <v>42</v>
      </c>
      <c r="AG193" t="s">
        <v>2608</v>
      </c>
      <c r="AH193">
        <v>3</v>
      </c>
      <c r="AI193" t="s">
        <v>39</v>
      </c>
      <c r="AJ193" t="s">
        <v>2682</v>
      </c>
      <c r="AK193">
        <v>7.87</v>
      </c>
      <c r="AL193" t="s">
        <v>39</v>
      </c>
      <c r="AM193" t="s">
        <v>39</v>
      </c>
      <c r="AN193">
        <v>4</v>
      </c>
      <c r="AO193">
        <v>100</v>
      </c>
      <c r="AP193">
        <v>30</v>
      </c>
      <c r="AQ193" t="s">
        <v>39</v>
      </c>
      <c r="AR193" t="s">
        <v>2629</v>
      </c>
    </row>
    <row r="194" spans="1:44" x14ac:dyDescent="0.35">
      <c r="A194" t="s">
        <v>1436</v>
      </c>
      <c r="B194" t="s">
        <v>2674</v>
      </c>
      <c r="C194" t="s">
        <v>2593</v>
      </c>
      <c r="D194" t="s">
        <v>883</v>
      </c>
      <c r="E194" t="s">
        <v>884</v>
      </c>
      <c r="F194" t="s">
        <v>39</v>
      </c>
      <c r="G194" t="s">
        <v>40</v>
      </c>
      <c r="H194" t="s">
        <v>40</v>
      </c>
      <c r="I194" t="s">
        <v>2607</v>
      </c>
      <c r="K194" t="s">
        <v>39</v>
      </c>
      <c r="L194">
        <v>1850</v>
      </c>
      <c r="M194" t="s">
        <v>41</v>
      </c>
      <c r="N194" t="s">
        <v>39</v>
      </c>
      <c r="O194">
        <v>2010</v>
      </c>
      <c r="P194" t="s">
        <v>39</v>
      </c>
      <c r="Q194" t="s">
        <v>39</v>
      </c>
      <c r="R194" t="s">
        <v>39</v>
      </c>
      <c r="S194" t="s">
        <v>39</v>
      </c>
      <c r="T194" t="s">
        <v>39</v>
      </c>
      <c r="U194" t="s">
        <v>2610</v>
      </c>
      <c r="V194" t="s">
        <v>39</v>
      </c>
      <c r="W194" t="s">
        <v>39</v>
      </c>
      <c r="X194">
        <v>25</v>
      </c>
      <c r="Y194" t="s">
        <v>39</v>
      </c>
      <c r="Z194">
        <v>16</v>
      </c>
      <c r="AA194" t="s">
        <v>2610</v>
      </c>
      <c r="AB194" t="s">
        <v>2619</v>
      </c>
      <c r="AC194" t="s">
        <v>2628</v>
      </c>
      <c r="AD194" t="s">
        <v>40</v>
      </c>
      <c r="AE194" t="s">
        <v>39</v>
      </c>
      <c r="AF194" t="s">
        <v>42</v>
      </c>
      <c r="AG194" t="s">
        <v>2608</v>
      </c>
      <c r="AH194">
        <v>3</v>
      </c>
      <c r="AI194" t="s">
        <v>39</v>
      </c>
      <c r="AJ194" t="s">
        <v>2682</v>
      </c>
      <c r="AK194">
        <v>7.74</v>
      </c>
      <c r="AL194" t="s">
        <v>39</v>
      </c>
      <c r="AM194" t="s">
        <v>39</v>
      </c>
      <c r="AN194">
        <v>4</v>
      </c>
      <c r="AO194">
        <v>100</v>
      </c>
      <c r="AP194">
        <v>30</v>
      </c>
      <c r="AQ194" t="s">
        <v>39</v>
      </c>
      <c r="AR194" t="s">
        <v>2629</v>
      </c>
    </row>
    <row r="195" spans="1:44" x14ac:dyDescent="0.35">
      <c r="A195" t="s">
        <v>1436</v>
      </c>
      <c r="B195" t="s">
        <v>2674</v>
      </c>
      <c r="C195" t="s">
        <v>2593</v>
      </c>
      <c r="D195" t="s">
        <v>883</v>
      </c>
      <c r="E195" t="s">
        <v>884</v>
      </c>
      <c r="F195" t="s">
        <v>39</v>
      </c>
      <c r="G195" t="s">
        <v>40</v>
      </c>
      <c r="H195" t="s">
        <v>40</v>
      </c>
      <c r="I195" t="s">
        <v>2607</v>
      </c>
      <c r="K195" t="s">
        <v>39</v>
      </c>
      <c r="L195">
        <v>1850</v>
      </c>
      <c r="M195" t="s">
        <v>41</v>
      </c>
      <c r="N195" t="s">
        <v>39</v>
      </c>
      <c r="O195">
        <v>2010</v>
      </c>
      <c r="P195" t="s">
        <v>39</v>
      </c>
      <c r="Q195" t="s">
        <v>39</v>
      </c>
      <c r="R195" t="s">
        <v>39</v>
      </c>
      <c r="S195" t="s">
        <v>39</v>
      </c>
      <c r="T195" t="s">
        <v>39</v>
      </c>
      <c r="U195" t="s">
        <v>2610</v>
      </c>
      <c r="V195" t="s">
        <v>39</v>
      </c>
      <c r="W195" t="s">
        <v>39</v>
      </c>
      <c r="X195">
        <v>25</v>
      </c>
      <c r="Y195" t="s">
        <v>39</v>
      </c>
      <c r="Z195">
        <v>16</v>
      </c>
      <c r="AA195" t="s">
        <v>2610</v>
      </c>
      <c r="AB195" t="s">
        <v>2625</v>
      </c>
      <c r="AC195" t="s">
        <v>2628</v>
      </c>
      <c r="AD195" t="s">
        <v>40</v>
      </c>
      <c r="AE195" t="s">
        <v>39</v>
      </c>
      <c r="AF195" t="s">
        <v>42</v>
      </c>
      <c r="AG195" t="s">
        <v>2608</v>
      </c>
      <c r="AH195">
        <v>3</v>
      </c>
      <c r="AI195" t="s">
        <v>39</v>
      </c>
      <c r="AJ195" t="s">
        <v>2682</v>
      </c>
      <c r="AK195">
        <v>10.45</v>
      </c>
      <c r="AL195" t="s">
        <v>39</v>
      </c>
      <c r="AM195" t="s">
        <v>39</v>
      </c>
      <c r="AN195">
        <v>4</v>
      </c>
      <c r="AO195">
        <v>100</v>
      </c>
      <c r="AP195">
        <v>30</v>
      </c>
      <c r="AQ195" t="s">
        <v>39</v>
      </c>
      <c r="AR195" t="s">
        <v>2629</v>
      </c>
    </row>
    <row r="196" spans="1:44" x14ac:dyDescent="0.35">
      <c r="A196" t="s">
        <v>1436</v>
      </c>
      <c r="B196" t="s">
        <v>2674</v>
      </c>
      <c r="C196" t="s">
        <v>2593</v>
      </c>
      <c r="D196" t="s">
        <v>883</v>
      </c>
      <c r="E196" t="s">
        <v>884</v>
      </c>
      <c r="F196" t="s">
        <v>39</v>
      </c>
      <c r="G196" t="s">
        <v>40</v>
      </c>
      <c r="H196" t="s">
        <v>40</v>
      </c>
      <c r="I196" t="s">
        <v>2607</v>
      </c>
      <c r="K196" t="s">
        <v>39</v>
      </c>
      <c r="L196">
        <v>1850</v>
      </c>
      <c r="M196" t="s">
        <v>41</v>
      </c>
      <c r="N196" t="s">
        <v>39</v>
      </c>
      <c r="O196">
        <v>2010</v>
      </c>
      <c r="P196" t="s">
        <v>39</v>
      </c>
      <c r="Q196" t="s">
        <v>39</v>
      </c>
      <c r="R196" t="s">
        <v>39</v>
      </c>
      <c r="S196" t="s">
        <v>39</v>
      </c>
      <c r="T196" t="s">
        <v>39</v>
      </c>
      <c r="U196" t="s">
        <v>2610</v>
      </c>
      <c r="V196" t="s">
        <v>39</v>
      </c>
      <c r="W196" t="s">
        <v>39</v>
      </c>
      <c r="X196">
        <v>25</v>
      </c>
      <c r="Y196" t="s">
        <v>39</v>
      </c>
      <c r="Z196">
        <v>16</v>
      </c>
      <c r="AA196" t="s">
        <v>2610</v>
      </c>
      <c r="AB196" t="s">
        <v>2620</v>
      </c>
      <c r="AC196" t="s">
        <v>2628</v>
      </c>
      <c r="AD196" t="s">
        <v>40</v>
      </c>
      <c r="AE196" t="s">
        <v>39</v>
      </c>
      <c r="AF196" t="s">
        <v>42</v>
      </c>
      <c r="AG196" t="s">
        <v>2608</v>
      </c>
      <c r="AH196">
        <v>3</v>
      </c>
      <c r="AI196" t="s">
        <v>39</v>
      </c>
      <c r="AJ196" t="s">
        <v>2682</v>
      </c>
      <c r="AK196">
        <v>9.18</v>
      </c>
      <c r="AL196" t="s">
        <v>39</v>
      </c>
      <c r="AM196" t="s">
        <v>39</v>
      </c>
      <c r="AN196">
        <v>4</v>
      </c>
      <c r="AO196">
        <v>100</v>
      </c>
      <c r="AP196">
        <v>30</v>
      </c>
      <c r="AQ196" t="s">
        <v>39</v>
      </c>
      <c r="AR196" t="s">
        <v>2629</v>
      </c>
    </row>
    <row r="197" spans="1:44" x14ac:dyDescent="0.35">
      <c r="A197" t="s">
        <v>1436</v>
      </c>
      <c r="B197" t="s">
        <v>2674</v>
      </c>
      <c r="C197" t="s">
        <v>2593</v>
      </c>
      <c r="D197" t="s">
        <v>883</v>
      </c>
      <c r="E197" t="s">
        <v>884</v>
      </c>
      <c r="F197" t="s">
        <v>39</v>
      </c>
      <c r="G197" t="s">
        <v>40</v>
      </c>
      <c r="H197" t="s">
        <v>40</v>
      </c>
      <c r="I197" t="s">
        <v>2607</v>
      </c>
      <c r="K197" t="s">
        <v>39</v>
      </c>
      <c r="L197">
        <v>1850</v>
      </c>
      <c r="M197" t="s">
        <v>41</v>
      </c>
      <c r="N197" t="s">
        <v>39</v>
      </c>
      <c r="O197">
        <v>2010</v>
      </c>
      <c r="P197" t="s">
        <v>39</v>
      </c>
      <c r="Q197" t="s">
        <v>39</v>
      </c>
      <c r="R197" t="s">
        <v>39</v>
      </c>
      <c r="S197" t="s">
        <v>39</v>
      </c>
      <c r="T197" t="s">
        <v>39</v>
      </c>
      <c r="U197" t="s">
        <v>2610</v>
      </c>
      <c r="V197" t="s">
        <v>39</v>
      </c>
      <c r="W197" t="s">
        <v>39</v>
      </c>
      <c r="X197">
        <v>25</v>
      </c>
      <c r="Y197" t="s">
        <v>39</v>
      </c>
      <c r="Z197">
        <v>16</v>
      </c>
      <c r="AA197" t="s">
        <v>2610</v>
      </c>
      <c r="AB197" t="s">
        <v>2621</v>
      </c>
      <c r="AC197" t="s">
        <v>2628</v>
      </c>
      <c r="AD197" t="s">
        <v>40</v>
      </c>
      <c r="AE197" t="s">
        <v>39</v>
      </c>
      <c r="AF197" t="s">
        <v>42</v>
      </c>
      <c r="AG197" t="s">
        <v>2608</v>
      </c>
      <c r="AH197">
        <v>3</v>
      </c>
      <c r="AI197" t="s">
        <v>39</v>
      </c>
      <c r="AJ197" t="s">
        <v>2682</v>
      </c>
      <c r="AK197">
        <v>8.85</v>
      </c>
      <c r="AL197" t="s">
        <v>39</v>
      </c>
      <c r="AM197" t="s">
        <v>39</v>
      </c>
      <c r="AN197">
        <v>4</v>
      </c>
      <c r="AO197">
        <v>100</v>
      </c>
      <c r="AP197">
        <v>30</v>
      </c>
      <c r="AQ197" t="s">
        <v>39</v>
      </c>
      <c r="AR197" t="s">
        <v>2629</v>
      </c>
    </row>
    <row r="198" spans="1:44" x14ac:dyDescent="0.35">
      <c r="A198" t="s">
        <v>1436</v>
      </c>
      <c r="B198" t="s">
        <v>2674</v>
      </c>
      <c r="C198" t="s">
        <v>2593</v>
      </c>
      <c r="D198" t="s">
        <v>883</v>
      </c>
      <c r="E198" t="s">
        <v>884</v>
      </c>
      <c r="F198" t="s">
        <v>39</v>
      </c>
      <c r="G198" t="s">
        <v>40</v>
      </c>
      <c r="H198" t="s">
        <v>40</v>
      </c>
      <c r="I198" t="s">
        <v>2607</v>
      </c>
      <c r="K198" t="s">
        <v>39</v>
      </c>
      <c r="L198">
        <v>1850</v>
      </c>
      <c r="M198" t="s">
        <v>41</v>
      </c>
      <c r="N198" t="s">
        <v>39</v>
      </c>
      <c r="O198">
        <v>2010</v>
      </c>
      <c r="P198" t="s">
        <v>39</v>
      </c>
      <c r="Q198" t="s">
        <v>39</v>
      </c>
      <c r="R198" t="s">
        <v>39</v>
      </c>
      <c r="S198" t="s">
        <v>39</v>
      </c>
      <c r="T198" t="s">
        <v>39</v>
      </c>
      <c r="U198" t="s">
        <v>2610</v>
      </c>
      <c r="V198" t="s">
        <v>39</v>
      </c>
      <c r="W198" t="s">
        <v>39</v>
      </c>
      <c r="X198">
        <v>25</v>
      </c>
      <c r="Y198" t="s">
        <v>39</v>
      </c>
      <c r="Z198">
        <v>16</v>
      </c>
      <c r="AA198" t="s">
        <v>2610</v>
      </c>
      <c r="AB198" t="s">
        <v>2622</v>
      </c>
      <c r="AC198" t="s">
        <v>2628</v>
      </c>
      <c r="AD198" t="s">
        <v>40</v>
      </c>
      <c r="AE198" t="s">
        <v>39</v>
      </c>
      <c r="AF198" t="s">
        <v>42</v>
      </c>
      <c r="AG198" t="s">
        <v>2608</v>
      </c>
      <c r="AH198">
        <v>3</v>
      </c>
      <c r="AI198" t="s">
        <v>39</v>
      </c>
      <c r="AJ198" t="s">
        <v>2682</v>
      </c>
      <c r="AK198">
        <v>7.03</v>
      </c>
      <c r="AL198" t="s">
        <v>39</v>
      </c>
      <c r="AM198" t="s">
        <v>39</v>
      </c>
      <c r="AN198">
        <v>4</v>
      </c>
      <c r="AO198">
        <v>100</v>
      </c>
      <c r="AP198">
        <v>30</v>
      </c>
      <c r="AQ198" t="s">
        <v>39</v>
      </c>
      <c r="AR198" t="s">
        <v>2629</v>
      </c>
    </row>
    <row r="199" spans="1:44" x14ac:dyDescent="0.35">
      <c r="A199" t="s">
        <v>1436</v>
      </c>
      <c r="B199" t="s">
        <v>2674</v>
      </c>
      <c r="C199" t="s">
        <v>2593</v>
      </c>
      <c r="D199" t="s">
        <v>883</v>
      </c>
      <c r="E199" t="s">
        <v>884</v>
      </c>
      <c r="F199" t="s">
        <v>39</v>
      </c>
      <c r="G199" t="s">
        <v>40</v>
      </c>
      <c r="H199" t="s">
        <v>40</v>
      </c>
      <c r="I199" t="s">
        <v>2607</v>
      </c>
      <c r="K199" t="s">
        <v>39</v>
      </c>
      <c r="L199">
        <v>1850</v>
      </c>
      <c r="M199" t="s">
        <v>41</v>
      </c>
      <c r="N199" t="s">
        <v>39</v>
      </c>
      <c r="O199">
        <v>2010</v>
      </c>
      <c r="P199" t="s">
        <v>39</v>
      </c>
      <c r="Q199" t="s">
        <v>39</v>
      </c>
      <c r="R199" t="s">
        <v>39</v>
      </c>
      <c r="S199" t="s">
        <v>39</v>
      </c>
      <c r="T199" t="s">
        <v>39</v>
      </c>
      <c r="U199" t="s">
        <v>2610</v>
      </c>
      <c r="V199">
        <v>2</v>
      </c>
      <c r="W199">
        <v>72</v>
      </c>
      <c r="X199">
        <v>25</v>
      </c>
      <c r="Y199" t="s">
        <v>2626</v>
      </c>
      <c r="Z199">
        <v>16</v>
      </c>
      <c r="AA199" t="s">
        <v>2610</v>
      </c>
      <c r="AB199" t="s">
        <v>2611</v>
      </c>
      <c r="AC199" t="s">
        <v>2628</v>
      </c>
      <c r="AD199" t="s">
        <v>40</v>
      </c>
      <c r="AE199" t="s">
        <v>39</v>
      </c>
      <c r="AF199" t="s">
        <v>42</v>
      </c>
      <c r="AG199" t="s">
        <v>2608</v>
      </c>
      <c r="AH199">
        <v>3</v>
      </c>
      <c r="AI199" t="s">
        <v>39</v>
      </c>
      <c r="AJ199" t="s">
        <v>2682</v>
      </c>
      <c r="AK199">
        <v>5.3</v>
      </c>
      <c r="AL199" t="s">
        <v>39</v>
      </c>
      <c r="AM199" t="s">
        <v>39</v>
      </c>
      <c r="AN199">
        <v>4</v>
      </c>
      <c r="AO199">
        <v>100</v>
      </c>
      <c r="AP199">
        <v>30</v>
      </c>
      <c r="AQ199" t="s">
        <v>39</v>
      </c>
      <c r="AR199" t="s">
        <v>2629</v>
      </c>
    </row>
    <row r="200" spans="1:44" x14ac:dyDescent="0.35">
      <c r="A200" t="s">
        <v>1436</v>
      </c>
      <c r="B200" t="s">
        <v>2674</v>
      </c>
      <c r="C200" t="s">
        <v>2593</v>
      </c>
      <c r="D200" t="s">
        <v>883</v>
      </c>
      <c r="E200" t="s">
        <v>884</v>
      </c>
      <c r="F200" t="s">
        <v>39</v>
      </c>
      <c r="G200" t="s">
        <v>40</v>
      </c>
      <c r="H200" t="s">
        <v>40</v>
      </c>
      <c r="I200" t="s">
        <v>2607</v>
      </c>
      <c r="K200" t="s">
        <v>39</v>
      </c>
      <c r="L200">
        <v>1850</v>
      </c>
      <c r="M200" t="s">
        <v>41</v>
      </c>
      <c r="N200" t="s">
        <v>39</v>
      </c>
      <c r="O200">
        <v>2010</v>
      </c>
      <c r="P200" t="s">
        <v>39</v>
      </c>
      <c r="Q200" t="s">
        <v>39</v>
      </c>
      <c r="R200" t="s">
        <v>39</v>
      </c>
      <c r="S200" t="s">
        <v>39</v>
      </c>
      <c r="T200" t="s">
        <v>39</v>
      </c>
      <c r="U200" t="s">
        <v>2610</v>
      </c>
      <c r="V200">
        <v>2</v>
      </c>
      <c r="W200">
        <v>72</v>
      </c>
      <c r="X200">
        <v>25</v>
      </c>
      <c r="Y200" t="s">
        <v>2626</v>
      </c>
      <c r="Z200">
        <v>16</v>
      </c>
      <c r="AA200" t="s">
        <v>2610</v>
      </c>
      <c r="AB200" t="s">
        <v>2612</v>
      </c>
      <c r="AC200" t="s">
        <v>2628</v>
      </c>
      <c r="AD200" t="s">
        <v>40</v>
      </c>
      <c r="AE200" t="s">
        <v>39</v>
      </c>
      <c r="AF200" t="s">
        <v>42</v>
      </c>
      <c r="AG200" t="s">
        <v>2608</v>
      </c>
      <c r="AH200">
        <v>3</v>
      </c>
      <c r="AI200" t="s">
        <v>39</v>
      </c>
      <c r="AJ200" t="s">
        <v>2682</v>
      </c>
      <c r="AK200">
        <v>6.43</v>
      </c>
      <c r="AL200" t="s">
        <v>39</v>
      </c>
      <c r="AM200" t="s">
        <v>39</v>
      </c>
      <c r="AN200">
        <v>4</v>
      </c>
      <c r="AO200">
        <v>100</v>
      </c>
      <c r="AP200">
        <v>30</v>
      </c>
      <c r="AQ200" t="s">
        <v>39</v>
      </c>
      <c r="AR200" t="s">
        <v>2629</v>
      </c>
    </row>
    <row r="201" spans="1:44" x14ac:dyDescent="0.35">
      <c r="A201" t="s">
        <v>1436</v>
      </c>
      <c r="B201" t="s">
        <v>2674</v>
      </c>
      <c r="C201" t="s">
        <v>2593</v>
      </c>
      <c r="D201" t="s">
        <v>883</v>
      </c>
      <c r="E201" t="s">
        <v>884</v>
      </c>
      <c r="F201" t="s">
        <v>39</v>
      </c>
      <c r="G201" t="s">
        <v>40</v>
      </c>
      <c r="H201" t="s">
        <v>40</v>
      </c>
      <c r="I201" t="s">
        <v>2607</v>
      </c>
      <c r="K201" t="s">
        <v>39</v>
      </c>
      <c r="L201">
        <v>1850</v>
      </c>
      <c r="M201" t="s">
        <v>41</v>
      </c>
      <c r="N201" t="s">
        <v>39</v>
      </c>
      <c r="O201">
        <v>2010</v>
      </c>
      <c r="P201" t="s">
        <v>39</v>
      </c>
      <c r="Q201" t="s">
        <v>39</v>
      </c>
      <c r="R201" t="s">
        <v>39</v>
      </c>
      <c r="S201" t="s">
        <v>39</v>
      </c>
      <c r="T201" t="s">
        <v>39</v>
      </c>
      <c r="U201" t="s">
        <v>2610</v>
      </c>
      <c r="V201">
        <v>2</v>
      </c>
      <c r="W201">
        <v>72</v>
      </c>
      <c r="X201">
        <v>25</v>
      </c>
      <c r="Y201" t="s">
        <v>2626</v>
      </c>
      <c r="Z201">
        <v>16</v>
      </c>
      <c r="AA201" t="s">
        <v>2610</v>
      </c>
      <c r="AB201" t="s">
        <v>2613</v>
      </c>
      <c r="AC201" t="s">
        <v>2628</v>
      </c>
      <c r="AD201" t="s">
        <v>40</v>
      </c>
      <c r="AE201" t="s">
        <v>39</v>
      </c>
      <c r="AF201" t="s">
        <v>42</v>
      </c>
      <c r="AG201" t="s">
        <v>2608</v>
      </c>
      <c r="AH201">
        <v>3</v>
      </c>
      <c r="AI201" t="s">
        <v>39</v>
      </c>
      <c r="AJ201" t="s">
        <v>2682</v>
      </c>
      <c r="AK201">
        <v>5.81</v>
      </c>
      <c r="AL201" t="s">
        <v>39</v>
      </c>
      <c r="AM201" t="s">
        <v>39</v>
      </c>
      <c r="AN201">
        <v>4</v>
      </c>
      <c r="AO201">
        <v>100</v>
      </c>
      <c r="AP201">
        <v>30</v>
      </c>
      <c r="AQ201" t="s">
        <v>39</v>
      </c>
      <c r="AR201" t="s">
        <v>2629</v>
      </c>
    </row>
    <row r="202" spans="1:44" x14ac:dyDescent="0.35">
      <c r="A202" t="s">
        <v>1436</v>
      </c>
      <c r="B202" t="s">
        <v>2674</v>
      </c>
      <c r="C202" t="s">
        <v>2593</v>
      </c>
      <c r="D202" t="s">
        <v>883</v>
      </c>
      <c r="E202" t="s">
        <v>884</v>
      </c>
      <c r="F202" t="s">
        <v>39</v>
      </c>
      <c r="G202" t="s">
        <v>40</v>
      </c>
      <c r="H202" t="s">
        <v>40</v>
      </c>
      <c r="I202" t="s">
        <v>2607</v>
      </c>
      <c r="K202" t="s">
        <v>39</v>
      </c>
      <c r="L202">
        <v>1850</v>
      </c>
      <c r="M202" t="s">
        <v>41</v>
      </c>
      <c r="N202" t="s">
        <v>39</v>
      </c>
      <c r="O202">
        <v>2010</v>
      </c>
      <c r="P202" t="s">
        <v>39</v>
      </c>
      <c r="Q202" t="s">
        <v>39</v>
      </c>
      <c r="R202" t="s">
        <v>39</v>
      </c>
      <c r="S202" t="s">
        <v>39</v>
      </c>
      <c r="T202" t="s">
        <v>39</v>
      </c>
      <c r="U202" t="s">
        <v>2610</v>
      </c>
      <c r="V202">
        <v>2</v>
      </c>
      <c r="W202">
        <v>72</v>
      </c>
      <c r="X202">
        <v>25</v>
      </c>
      <c r="Y202" t="s">
        <v>2626</v>
      </c>
      <c r="Z202">
        <v>16</v>
      </c>
      <c r="AA202" t="s">
        <v>2610</v>
      </c>
      <c r="AB202" t="s">
        <v>2623</v>
      </c>
      <c r="AC202" t="s">
        <v>2628</v>
      </c>
      <c r="AD202" t="s">
        <v>40</v>
      </c>
      <c r="AE202" t="s">
        <v>39</v>
      </c>
      <c r="AF202" t="s">
        <v>42</v>
      </c>
      <c r="AG202" t="s">
        <v>2608</v>
      </c>
      <c r="AH202">
        <v>3</v>
      </c>
      <c r="AI202" t="s">
        <v>39</v>
      </c>
      <c r="AJ202" t="s">
        <v>2682</v>
      </c>
      <c r="AK202">
        <v>30.48</v>
      </c>
      <c r="AL202" t="s">
        <v>39</v>
      </c>
      <c r="AM202" t="s">
        <v>39</v>
      </c>
      <c r="AN202">
        <v>4</v>
      </c>
      <c r="AO202">
        <v>100</v>
      </c>
      <c r="AP202">
        <v>30</v>
      </c>
      <c r="AQ202" t="s">
        <v>39</v>
      </c>
      <c r="AR202" t="s">
        <v>2629</v>
      </c>
    </row>
    <row r="203" spans="1:44" x14ac:dyDescent="0.35">
      <c r="A203" t="s">
        <v>1436</v>
      </c>
      <c r="B203" t="s">
        <v>2674</v>
      </c>
      <c r="C203" t="s">
        <v>2593</v>
      </c>
      <c r="D203" t="s">
        <v>883</v>
      </c>
      <c r="E203" t="s">
        <v>884</v>
      </c>
      <c r="F203" t="s">
        <v>39</v>
      </c>
      <c r="G203" t="s">
        <v>40</v>
      </c>
      <c r="H203" t="s">
        <v>40</v>
      </c>
      <c r="I203" t="s">
        <v>2607</v>
      </c>
      <c r="K203" t="s">
        <v>39</v>
      </c>
      <c r="L203">
        <v>1850</v>
      </c>
      <c r="M203" t="s">
        <v>41</v>
      </c>
      <c r="N203" t="s">
        <v>39</v>
      </c>
      <c r="O203">
        <v>2010</v>
      </c>
      <c r="P203" t="s">
        <v>39</v>
      </c>
      <c r="Q203" t="s">
        <v>39</v>
      </c>
      <c r="R203" t="s">
        <v>39</v>
      </c>
      <c r="S203" t="s">
        <v>39</v>
      </c>
      <c r="T203" t="s">
        <v>39</v>
      </c>
      <c r="U203" t="s">
        <v>2610</v>
      </c>
      <c r="V203">
        <v>2</v>
      </c>
      <c r="W203">
        <v>72</v>
      </c>
      <c r="X203">
        <v>25</v>
      </c>
      <c r="Y203" t="s">
        <v>2626</v>
      </c>
      <c r="Z203">
        <v>16</v>
      </c>
      <c r="AA203" t="s">
        <v>2610</v>
      </c>
      <c r="AB203" t="s">
        <v>2614</v>
      </c>
      <c r="AC203" t="s">
        <v>2628</v>
      </c>
      <c r="AD203" t="s">
        <v>40</v>
      </c>
      <c r="AE203" t="s">
        <v>39</v>
      </c>
      <c r="AF203" t="s">
        <v>42</v>
      </c>
      <c r="AG203" t="s">
        <v>2608</v>
      </c>
      <c r="AH203">
        <v>3</v>
      </c>
      <c r="AI203" t="s">
        <v>39</v>
      </c>
      <c r="AJ203" t="s">
        <v>2682</v>
      </c>
      <c r="AK203">
        <v>29.59</v>
      </c>
      <c r="AL203" t="s">
        <v>39</v>
      </c>
      <c r="AM203" t="s">
        <v>39</v>
      </c>
      <c r="AN203">
        <v>4</v>
      </c>
      <c r="AO203">
        <v>100</v>
      </c>
      <c r="AP203">
        <v>30</v>
      </c>
      <c r="AQ203" t="s">
        <v>39</v>
      </c>
      <c r="AR203" t="s">
        <v>2629</v>
      </c>
    </row>
    <row r="204" spans="1:44" x14ac:dyDescent="0.35">
      <c r="A204" t="s">
        <v>1436</v>
      </c>
      <c r="B204" t="s">
        <v>2674</v>
      </c>
      <c r="C204" t="s">
        <v>2593</v>
      </c>
      <c r="D204" t="s">
        <v>883</v>
      </c>
      <c r="E204" t="s">
        <v>884</v>
      </c>
      <c r="F204" t="s">
        <v>39</v>
      </c>
      <c r="G204" t="s">
        <v>40</v>
      </c>
      <c r="H204" t="s">
        <v>40</v>
      </c>
      <c r="I204" t="s">
        <v>2607</v>
      </c>
      <c r="K204" t="s">
        <v>39</v>
      </c>
      <c r="L204">
        <v>1850</v>
      </c>
      <c r="M204" t="s">
        <v>41</v>
      </c>
      <c r="N204" t="s">
        <v>39</v>
      </c>
      <c r="O204">
        <v>2010</v>
      </c>
      <c r="P204" t="s">
        <v>39</v>
      </c>
      <c r="Q204" t="s">
        <v>39</v>
      </c>
      <c r="R204" t="s">
        <v>39</v>
      </c>
      <c r="S204" t="s">
        <v>39</v>
      </c>
      <c r="T204" t="s">
        <v>39</v>
      </c>
      <c r="U204" t="s">
        <v>2610</v>
      </c>
      <c r="V204">
        <v>2</v>
      </c>
      <c r="W204">
        <v>72</v>
      </c>
      <c r="X204">
        <v>25</v>
      </c>
      <c r="Y204" t="s">
        <v>2626</v>
      </c>
      <c r="Z204">
        <v>16</v>
      </c>
      <c r="AA204" t="s">
        <v>2610</v>
      </c>
      <c r="AB204" t="s">
        <v>2615</v>
      </c>
      <c r="AC204" t="s">
        <v>2628</v>
      </c>
      <c r="AD204" t="s">
        <v>40</v>
      </c>
      <c r="AE204" t="s">
        <v>39</v>
      </c>
      <c r="AF204" t="s">
        <v>42</v>
      </c>
      <c r="AG204" t="s">
        <v>2608</v>
      </c>
      <c r="AH204">
        <v>3</v>
      </c>
      <c r="AI204" t="s">
        <v>39</v>
      </c>
      <c r="AJ204" t="s">
        <v>2682</v>
      </c>
      <c r="AK204">
        <v>28.39</v>
      </c>
      <c r="AL204" t="s">
        <v>39</v>
      </c>
      <c r="AM204" t="s">
        <v>39</v>
      </c>
      <c r="AN204">
        <v>4</v>
      </c>
      <c r="AO204">
        <v>100</v>
      </c>
      <c r="AP204">
        <v>30</v>
      </c>
      <c r="AQ204" t="s">
        <v>39</v>
      </c>
      <c r="AR204" t="s">
        <v>2629</v>
      </c>
    </row>
    <row r="205" spans="1:44" x14ac:dyDescent="0.35">
      <c r="A205" t="s">
        <v>1436</v>
      </c>
      <c r="B205" t="s">
        <v>2674</v>
      </c>
      <c r="C205" t="s">
        <v>2593</v>
      </c>
      <c r="D205" t="s">
        <v>883</v>
      </c>
      <c r="E205" t="s">
        <v>884</v>
      </c>
      <c r="F205" t="s">
        <v>39</v>
      </c>
      <c r="G205" t="s">
        <v>40</v>
      </c>
      <c r="H205" t="s">
        <v>40</v>
      </c>
      <c r="I205" t="s">
        <v>2607</v>
      </c>
      <c r="K205" t="s">
        <v>39</v>
      </c>
      <c r="L205">
        <v>1850</v>
      </c>
      <c r="M205" t="s">
        <v>41</v>
      </c>
      <c r="N205" t="s">
        <v>39</v>
      </c>
      <c r="O205">
        <v>2010</v>
      </c>
      <c r="P205" t="s">
        <v>39</v>
      </c>
      <c r="Q205" t="s">
        <v>39</v>
      </c>
      <c r="R205" t="s">
        <v>39</v>
      </c>
      <c r="S205" t="s">
        <v>39</v>
      </c>
      <c r="T205" t="s">
        <v>39</v>
      </c>
      <c r="U205" t="s">
        <v>2610</v>
      </c>
      <c r="V205">
        <v>2</v>
      </c>
      <c r="W205">
        <v>72</v>
      </c>
      <c r="X205">
        <v>25</v>
      </c>
      <c r="Y205" t="s">
        <v>2626</v>
      </c>
      <c r="Z205">
        <v>16</v>
      </c>
      <c r="AA205" t="s">
        <v>2610</v>
      </c>
      <c r="AB205" t="s">
        <v>2616</v>
      </c>
      <c r="AC205" t="s">
        <v>2628</v>
      </c>
      <c r="AD205" t="s">
        <v>40</v>
      </c>
      <c r="AE205" t="s">
        <v>39</v>
      </c>
      <c r="AF205" t="s">
        <v>42</v>
      </c>
      <c r="AG205" t="s">
        <v>2608</v>
      </c>
      <c r="AH205">
        <v>3</v>
      </c>
      <c r="AI205" t="s">
        <v>39</v>
      </c>
      <c r="AJ205" t="s">
        <v>2682</v>
      </c>
      <c r="AK205">
        <v>31.95</v>
      </c>
      <c r="AL205" t="s">
        <v>39</v>
      </c>
      <c r="AM205" t="s">
        <v>39</v>
      </c>
      <c r="AN205">
        <v>4</v>
      </c>
      <c r="AO205">
        <v>100</v>
      </c>
      <c r="AP205">
        <v>30</v>
      </c>
      <c r="AQ205" t="s">
        <v>39</v>
      </c>
      <c r="AR205" t="s">
        <v>2629</v>
      </c>
    </row>
    <row r="206" spans="1:44" x14ac:dyDescent="0.35">
      <c r="A206" t="s">
        <v>1436</v>
      </c>
      <c r="B206" t="s">
        <v>2674</v>
      </c>
      <c r="C206" t="s">
        <v>2593</v>
      </c>
      <c r="D206" t="s">
        <v>883</v>
      </c>
      <c r="E206" t="s">
        <v>884</v>
      </c>
      <c r="F206" t="s">
        <v>39</v>
      </c>
      <c r="G206" t="s">
        <v>40</v>
      </c>
      <c r="H206" t="s">
        <v>40</v>
      </c>
      <c r="I206" t="s">
        <v>2607</v>
      </c>
      <c r="K206" t="s">
        <v>39</v>
      </c>
      <c r="L206">
        <v>1850</v>
      </c>
      <c r="M206" t="s">
        <v>41</v>
      </c>
      <c r="N206" t="s">
        <v>39</v>
      </c>
      <c r="O206">
        <v>2010</v>
      </c>
      <c r="P206" t="s">
        <v>39</v>
      </c>
      <c r="Q206" t="s">
        <v>39</v>
      </c>
      <c r="R206" t="s">
        <v>39</v>
      </c>
      <c r="S206" t="s">
        <v>39</v>
      </c>
      <c r="T206" t="s">
        <v>39</v>
      </c>
      <c r="U206" t="s">
        <v>2610</v>
      </c>
      <c r="V206">
        <v>2</v>
      </c>
      <c r="W206">
        <v>72</v>
      </c>
      <c r="X206">
        <v>25</v>
      </c>
      <c r="Y206" t="s">
        <v>2626</v>
      </c>
      <c r="Z206">
        <v>16</v>
      </c>
      <c r="AA206" t="s">
        <v>2610</v>
      </c>
      <c r="AB206" t="s">
        <v>2624</v>
      </c>
      <c r="AC206" t="s">
        <v>2628</v>
      </c>
      <c r="AD206" t="s">
        <v>40</v>
      </c>
      <c r="AE206" t="s">
        <v>39</v>
      </c>
      <c r="AF206" t="s">
        <v>42</v>
      </c>
      <c r="AG206" t="s">
        <v>2608</v>
      </c>
      <c r="AH206">
        <v>3</v>
      </c>
      <c r="AI206" t="s">
        <v>39</v>
      </c>
      <c r="AJ206" t="s">
        <v>2682</v>
      </c>
      <c r="AK206">
        <v>36.81</v>
      </c>
      <c r="AL206" t="s">
        <v>39</v>
      </c>
      <c r="AM206" t="s">
        <v>39</v>
      </c>
      <c r="AN206">
        <v>4</v>
      </c>
      <c r="AO206">
        <v>100</v>
      </c>
      <c r="AP206">
        <v>30</v>
      </c>
      <c r="AQ206" t="s">
        <v>39</v>
      </c>
      <c r="AR206" t="s">
        <v>2629</v>
      </c>
    </row>
    <row r="207" spans="1:44" x14ac:dyDescent="0.35">
      <c r="A207" t="s">
        <v>1436</v>
      </c>
      <c r="B207" t="s">
        <v>2674</v>
      </c>
      <c r="C207" t="s">
        <v>2593</v>
      </c>
      <c r="D207" t="s">
        <v>883</v>
      </c>
      <c r="E207" t="s">
        <v>884</v>
      </c>
      <c r="F207" t="s">
        <v>39</v>
      </c>
      <c r="G207" t="s">
        <v>40</v>
      </c>
      <c r="H207" t="s">
        <v>40</v>
      </c>
      <c r="I207" t="s">
        <v>2607</v>
      </c>
      <c r="K207" t="s">
        <v>39</v>
      </c>
      <c r="L207">
        <v>1850</v>
      </c>
      <c r="M207" t="s">
        <v>41</v>
      </c>
      <c r="N207" t="s">
        <v>39</v>
      </c>
      <c r="O207">
        <v>2010</v>
      </c>
      <c r="P207" t="s">
        <v>39</v>
      </c>
      <c r="Q207" t="s">
        <v>39</v>
      </c>
      <c r="R207" t="s">
        <v>39</v>
      </c>
      <c r="S207" t="s">
        <v>39</v>
      </c>
      <c r="T207" t="s">
        <v>39</v>
      </c>
      <c r="U207" t="s">
        <v>2610</v>
      </c>
      <c r="V207">
        <v>2</v>
      </c>
      <c r="W207">
        <v>72</v>
      </c>
      <c r="X207">
        <v>25</v>
      </c>
      <c r="Y207" t="s">
        <v>2626</v>
      </c>
      <c r="Z207">
        <v>16</v>
      </c>
      <c r="AA207" t="s">
        <v>2610</v>
      </c>
      <c r="AB207" t="s">
        <v>2617</v>
      </c>
      <c r="AC207" t="s">
        <v>2628</v>
      </c>
      <c r="AD207" t="s">
        <v>40</v>
      </c>
      <c r="AE207" t="s">
        <v>39</v>
      </c>
      <c r="AF207" t="s">
        <v>42</v>
      </c>
      <c r="AG207" t="s">
        <v>2608</v>
      </c>
      <c r="AH207">
        <v>3</v>
      </c>
      <c r="AI207" t="s">
        <v>39</v>
      </c>
      <c r="AJ207" t="s">
        <v>2682</v>
      </c>
      <c r="AK207">
        <v>37.9</v>
      </c>
      <c r="AL207" t="s">
        <v>39</v>
      </c>
      <c r="AM207" t="s">
        <v>39</v>
      </c>
      <c r="AN207">
        <v>4</v>
      </c>
      <c r="AO207">
        <v>100</v>
      </c>
      <c r="AP207">
        <v>30</v>
      </c>
      <c r="AQ207" t="s">
        <v>39</v>
      </c>
      <c r="AR207" t="s">
        <v>2629</v>
      </c>
    </row>
    <row r="208" spans="1:44" x14ac:dyDescent="0.35">
      <c r="A208" t="s">
        <v>1436</v>
      </c>
      <c r="B208" t="s">
        <v>2674</v>
      </c>
      <c r="C208" t="s">
        <v>2593</v>
      </c>
      <c r="D208" t="s">
        <v>883</v>
      </c>
      <c r="E208" t="s">
        <v>884</v>
      </c>
      <c r="F208" t="s">
        <v>39</v>
      </c>
      <c r="G208" t="s">
        <v>40</v>
      </c>
      <c r="H208" t="s">
        <v>40</v>
      </c>
      <c r="I208" t="s">
        <v>2607</v>
      </c>
      <c r="K208" t="s">
        <v>39</v>
      </c>
      <c r="L208">
        <v>1850</v>
      </c>
      <c r="M208" t="s">
        <v>41</v>
      </c>
      <c r="N208" t="s">
        <v>39</v>
      </c>
      <c r="O208">
        <v>2010</v>
      </c>
      <c r="P208" t="s">
        <v>39</v>
      </c>
      <c r="Q208" t="s">
        <v>39</v>
      </c>
      <c r="R208" t="s">
        <v>39</v>
      </c>
      <c r="S208" t="s">
        <v>39</v>
      </c>
      <c r="T208" t="s">
        <v>39</v>
      </c>
      <c r="U208" t="s">
        <v>2610</v>
      </c>
      <c r="V208">
        <v>2</v>
      </c>
      <c r="W208">
        <v>72</v>
      </c>
      <c r="X208">
        <v>25</v>
      </c>
      <c r="Y208" t="s">
        <v>2626</v>
      </c>
      <c r="Z208">
        <v>16</v>
      </c>
      <c r="AA208" t="s">
        <v>2610</v>
      </c>
      <c r="AB208" t="s">
        <v>2618</v>
      </c>
      <c r="AC208" t="s">
        <v>2628</v>
      </c>
      <c r="AD208" t="s">
        <v>40</v>
      </c>
      <c r="AE208" t="s">
        <v>39</v>
      </c>
      <c r="AF208" t="s">
        <v>42</v>
      </c>
      <c r="AG208" t="s">
        <v>2608</v>
      </c>
      <c r="AH208">
        <v>3</v>
      </c>
      <c r="AI208" t="s">
        <v>39</v>
      </c>
      <c r="AJ208" t="s">
        <v>2682</v>
      </c>
      <c r="AK208">
        <v>34.479999999999997</v>
      </c>
      <c r="AL208" t="s">
        <v>39</v>
      </c>
      <c r="AM208" t="s">
        <v>39</v>
      </c>
      <c r="AN208">
        <v>4</v>
      </c>
      <c r="AO208">
        <v>100</v>
      </c>
      <c r="AP208">
        <v>30</v>
      </c>
      <c r="AQ208" t="s">
        <v>39</v>
      </c>
      <c r="AR208" t="s">
        <v>2629</v>
      </c>
    </row>
    <row r="209" spans="1:44" x14ac:dyDescent="0.35">
      <c r="A209" t="s">
        <v>1436</v>
      </c>
      <c r="B209" t="s">
        <v>2674</v>
      </c>
      <c r="C209" t="s">
        <v>2593</v>
      </c>
      <c r="D209" t="s">
        <v>883</v>
      </c>
      <c r="E209" t="s">
        <v>884</v>
      </c>
      <c r="F209" t="s">
        <v>39</v>
      </c>
      <c r="G209" t="s">
        <v>40</v>
      </c>
      <c r="H209" t="s">
        <v>40</v>
      </c>
      <c r="I209" t="s">
        <v>2607</v>
      </c>
      <c r="K209" t="s">
        <v>39</v>
      </c>
      <c r="L209">
        <v>1850</v>
      </c>
      <c r="M209" t="s">
        <v>41</v>
      </c>
      <c r="N209" t="s">
        <v>39</v>
      </c>
      <c r="O209">
        <v>2010</v>
      </c>
      <c r="P209" t="s">
        <v>39</v>
      </c>
      <c r="Q209" t="s">
        <v>39</v>
      </c>
      <c r="R209" t="s">
        <v>39</v>
      </c>
      <c r="S209" t="s">
        <v>39</v>
      </c>
      <c r="T209" t="s">
        <v>39</v>
      </c>
      <c r="U209" t="s">
        <v>2610</v>
      </c>
      <c r="V209">
        <v>2</v>
      </c>
      <c r="W209">
        <v>72</v>
      </c>
      <c r="X209">
        <v>25</v>
      </c>
      <c r="Y209" t="s">
        <v>2626</v>
      </c>
      <c r="Z209">
        <v>16</v>
      </c>
      <c r="AA209" t="s">
        <v>2610</v>
      </c>
      <c r="AB209" t="s">
        <v>2619</v>
      </c>
      <c r="AC209" t="s">
        <v>2628</v>
      </c>
      <c r="AD209" t="s">
        <v>40</v>
      </c>
      <c r="AE209" t="s">
        <v>39</v>
      </c>
      <c r="AF209" t="s">
        <v>42</v>
      </c>
      <c r="AG209" t="s">
        <v>2608</v>
      </c>
      <c r="AH209">
        <v>3</v>
      </c>
      <c r="AI209" t="s">
        <v>39</v>
      </c>
      <c r="AJ209" t="s">
        <v>2682</v>
      </c>
      <c r="AK209">
        <v>39.78</v>
      </c>
      <c r="AL209" t="s">
        <v>39</v>
      </c>
      <c r="AM209" t="s">
        <v>39</v>
      </c>
      <c r="AN209">
        <v>4</v>
      </c>
      <c r="AO209">
        <v>100</v>
      </c>
      <c r="AP209">
        <v>30</v>
      </c>
      <c r="AQ209" t="s">
        <v>39</v>
      </c>
      <c r="AR209" t="s">
        <v>2629</v>
      </c>
    </row>
    <row r="210" spans="1:44" x14ac:dyDescent="0.35">
      <c r="A210" t="s">
        <v>1436</v>
      </c>
      <c r="B210" t="s">
        <v>2674</v>
      </c>
      <c r="C210" t="s">
        <v>2593</v>
      </c>
      <c r="D210" t="s">
        <v>883</v>
      </c>
      <c r="E210" t="s">
        <v>884</v>
      </c>
      <c r="F210" t="s">
        <v>39</v>
      </c>
      <c r="G210" t="s">
        <v>40</v>
      </c>
      <c r="H210" t="s">
        <v>40</v>
      </c>
      <c r="I210" t="s">
        <v>2607</v>
      </c>
      <c r="K210" t="s">
        <v>39</v>
      </c>
      <c r="L210">
        <v>1850</v>
      </c>
      <c r="M210" t="s">
        <v>41</v>
      </c>
      <c r="N210" t="s">
        <v>39</v>
      </c>
      <c r="O210">
        <v>2010</v>
      </c>
      <c r="P210" t="s">
        <v>39</v>
      </c>
      <c r="Q210" t="s">
        <v>39</v>
      </c>
      <c r="R210" t="s">
        <v>39</v>
      </c>
      <c r="S210" t="s">
        <v>39</v>
      </c>
      <c r="T210" t="s">
        <v>39</v>
      </c>
      <c r="U210" t="s">
        <v>2610</v>
      </c>
      <c r="V210">
        <v>2</v>
      </c>
      <c r="W210">
        <v>72</v>
      </c>
      <c r="X210">
        <v>25</v>
      </c>
      <c r="Y210" t="s">
        <v>2626</v>
      </c>
      <c r="Z210">
        <v>16</v>
      </c>
      <c r="AA210" t="s">
        <v>2610</v>
      </c>
      <c r="AB210" t="s">
        <v>2625</v>
      </c>
      <c r="AC210" t="s">
        <v>2628</v>
      </c>
      <c r="AD210" t="s">
        <v>40</v>
      </c>
      <c r="AE210" t="s">
        <v>39</v>
      </c>
      <c r="AF210" t="s">
        <v>42</v>
      </c>
      <c r="AG210" t="s">
        <v>2608</v>
      </c>
      <c r="AH210">
        <v>3</v>
      </c>
      <c r="AI210" t="s">
        <v>39</v>
      </c>
      <c r="AJ210" t="s">
        <v>2682</v>
      </c>
      <c r="AK210">
        <v>50.06</v>
      </c>
      <c r="AL210" t="s">
        <v>39</v>
      </c>
      <c r="AM210" t="s">
        <v>39</v>
      </c>
      <c r="AN210">
        <v>4</v>
      </c>
      <c r="AO210">
        <v>100</v>
      </c>
      <c r="AP210">
        <v>30</v>
      </c>
      <c r="AQ210" t="s">
        <v>39</v>
      </c>
      <c r="AR210" t="s">
        <v>2629</v>
      </c>
    </row>
    <row r="211" spans="1:44" x14ac:dyDescent="0.35">
      <c r="A211" t="s">
        <v>1436</v>
      </c>
      <c r="B211" t="s">
        <v>2674</v>
      </c>
      <c r="C211" t="s">
        <v>2593</v>
      </c>
      <c r="D211" t="s">
        <v>883</v>
      </c>
      <c r="E211" t="s">
        <v>884</v>
      </c>
      <c r="F211" t="s">
        <v>39</v>
      </c>
      <c r="G211" t="s">
        <v>40</v>
      </c>
      <c r="H211" t="s">
        <v>40</v>
      </c>
      <c r="I211" t="s">
        <v>2607</v>
      </c>
      <c r="K211" t="s">
        <v>39</v>
      </c>
      <c r="L211">
        <v>1850</v>
      </c>
      <c r="M211" t="s">
        <v>41</v>
      </c>
      <c r="N211" t="s">
        <v>39</v>
      </c>
      <c r="O211">
        <v>2010</v>
      </c>
      <c r="P211" t="s">
        <v>39</v>
      </c>
      <c r="Q211" t="s">
        <v>39</v>
      </c>
      <c r="R211" t="s">
        <v>39</v>
      </c>
      <c r="S211" t="s">
        <v>39</v>
      </c>
      <c r="T211" t="s">
        <v>39</v>
      </c>
      <c r="U211" t="s">
        <v>2610</v>
      </c>
      <c r="V211">
        <v>2</v>
      </c>
      <c r="W211">
        <v>72</v>
      </c>
      <c r="X211">
        <v>25</v>
      </c>
      <c r="Y211" t="s">
        <v>2626</v>
      </c>
      <c r="Z211">
        <v>16</v>
      </c>
      <c r="AA211" t="s">
        <v>2610</v>
      </c>
      <c r="AB211" t="s">
        <v>2620</v>
      </c>
      <c r="AC211" t="s">
        <v>2628</v>
      </c>
      <c r="AD211" t="s">
        <v>40</v>
      </c>
      <c r="AE211" t="s">
        <v>39</v>
      </c>
      <c r="AF211" t="s">
        <v>42</v>
      </c>
      <c r="AG211" t="s">
        <v>2608</v>
      </c>
      <c r="AH211">
        <v>3</v>
      </c>
      <c r="AI211" t="s">
        <v>39</v>
      </c>
      <c r="AJ211" t="s">
        <v>2682</v>
      </c>
      <c r="AK211">
        <v>58.28</v>
      </c>
      <c r="AL211" t="s">
        <v>39</v>
      </c>
      <c r="AM211" t="s">
        <v>39</v>
      </c>
      <c r="AN211">
        <v>4</v>
      </c>
      <c r="AO211">
        <v>100</v>
      </c>
      <c r="AP211">
        <v>30</v>
      </c>
      <c r="AQ211" t="s">
        <v>39</v>
      </c>
      <c r="AR211" t="s">
        <v>2629</v>
      </c>
    </row>
    <row r="212" spans="1:44" x14ac:dyDescent="0.35">
      <c r="A212" t="s">
        <v>1436</v>
      </c>
      <c r="B212" t="s">
        <v>2674</v>
      </c>
      <c r="C212" t="s">
        <v>2593</v>
      </c>
      <c r="D212" t="s">
        <v>883</v>
      </c>
      <c r="E212" t="s">
        <v>884</v>
      </c>
      <c r="F212" t="s">
        <v>39</v>
      </c>
      <c r="G212" t="s">
        <v>40</v>
      </c>
      <c r="H212" t="s">
        <v>40</v>
      </c>
      <c r="I212" t="s">
        <v>2607</v>
      </c>
      <c r="K212" t="s">
        <v>39</v>
      </c>
      <c r="L212">
        <v>1850</v>
      </c>
      <c r="M212" t="s">
        <v>41</v>
      </c>
      <c r="N212" t="s">
        <v>39</v>
      </c>
      <c r="O212">
        <v>2010</v>
      </c>
      <c r="P212" t="s">
        <v>39</v>
      </c>
      <c r="Q212" t="s">
        <v>39</v>
      </c>
      <c r="R212" t="s">
        <v>39</v>
      </c>
      <c r="S212" t="s">
        <v>39</v>
      </c>
      <c r="T212" t="s">
        <v>39</v>
      </c>
      <c r="U212" t="s">
        <v>2610</v>
      </c>
      <c r="V212">
        <v>2</v>
      </c>
      <c r="W212">
        <v>72</v>
      </c>
      <c r="X212">
        <v>25</v>
      </c>
      <c r="Y212" t="s">
        <v>2626</v>
      </c>
      <c r="Z212">
        <v>16</v>
      </c>
      <c r="AA212" t="s">
        <v>2610</v>
      </c>
      <c r="AB212" t="s">
        <v>2621</v>
      </c>
      <c r="AC212" t="s">
        <v>2628</v>
      </c>
      <c r="AD212" t="s">
        <v>40</v>
      </c>
      <c r="AE212" t="s">
        <v>39</v>
      </c>
      <c r="AF212" t="s">
        <v>42</v>
      </c>
      <c r="AG212" t="s">
        <v>2608</v>
      </c>
      <c r="AH212">
        <v>3</v>
      </c>
      <c r="AI212" t="s">
        <v>39</v>
      </c>
      <c r="AJ212" t="s">
        <v>2682</v>
      </c>
      <c r="AK212">
        <v>56.3</v>
      </c>
      <c r="AL212" t="s">
        <v>39</v>
      </c>
      <c r="AM212" t="s">
        <v>39</v>
      </c>
      <c r="AN212">
        <v>4</v>
      </c>
      <c r="AO212">
        <v>100</v>
      </c>
      <c r="AP212">
        <v>30</v>
      </c>
      <c r="AQ212" t="s">
        <v>39</v>
      </c>
      <c r="AR212" t="s">
        <v>2629</v>
      </c>
    </row>
    <row r="213" spans="1:44" x14ac:dyDescent="0.35">
      <c r="A213" t="s">
        <v>1436</v>
      </c>
      <c r="B213" t="s">
        <v>2674</v>
      </c>
      <c r="C213" t="s">
        <v>2593</v>
      </c>
      <c r="D213" t="s">
        <v>883</v>
      </c>
      <c r="E213" t="s">
        <v>884</v>
      </c>
      <c r="F213" t="s">
        <v>39</v>
      </c>
      <c r="G213" t="s">
        <v>40</v>
      </c>
      <c r="H213" t="s">
        <v>40</v>
      </c>
      <c r="I213" t="s">
        <v>2607</v>
      </c>
      <c r="K213" t="s">
        <v>39</v>
      </c>
      <c r="L213">
        <v>1850</v>
      </c>
      <c r="M213" t="s">
        <v>41</v>
      </c>
      <c r="N213" t="s">
        <v>39</v>
      </c>
      <c r="O213">
        <v>2010</v>
      </c>
      <c r="P213" t="s">
        <v>39</v>
      </c>
      <c r="Q213" t="s">
        <v>39</v>
      </c>
      <c r="R213" t="s">
        <v>39</v>
      </c>
      <c r="S213" t="s">
        <v>39</v>
      </c>
      <c r="T213" t="s">
        <v>39</v>
      </c>
      <c r="U213" t="s">
        <v>2610</v>
      </c>
      <c r="V213">
        <v>2</v>
      </c>
      <c r="W213">
        <v>72</v>
      </c>
      <c r="X213">
        <v>25</v>
      </c>
      <c r="Y213" t="s">
        <v>2626</v>
      </c>
      <c r="Z213">
        <v>16</v>
      </c>
      <c r="AA213" t="s">
        <v>2610</v>
      </c>
      <c r="AB213" t="s">
        <v>2622</v>
      </c>
      <c r="AC213" t="s">
        <v>2628</v>
      </c>
      <c r="AD213" t="s">
        <v>40</v>
      </c>
      <c r="AE213" t="s">
        <v>39</v>
      </c>
      <c r="AF213" t="s">
        <v>42</v>
      </c>
      <c r="AG213" t="s">
        <v>2608</v>
      </c>
      <c r="AH213">
        <v>3</v>
      </c>
      <c r="AI213" t="s">
        <v>39</v>
      </c>
      <c r="AJ213" t="s">
        <v>2682</v>
      </c>
      <c r="AK213">
        <v>56.47</v>
      </c>
      <c r="AL213" t="s">
        <v>39</v>
      </c>
      <c r="AM213" t="s">
        <v>39</v>
      </c>
      <c r="AN213">
        <v>4</v>
      </c>
      <c r="AO213">
        <v>100</v>
      </c>
      <c r="AP213">
        <v>30</v>
      </c>
      <c r="AQ213" t="s">
        <v>39</v>
      </c>
      <c r="AR213" t="s">
        <v>2629</v>
      </c>
    </row>
    <row r="214" spans="1:44" x14ac:dyDescent="0.35">
      <c r="A214" t="s">
        <v>1436</v>
      </c>
      <c r="B214" t="s">
        <v>2674</v>
      </c>
      <c r="C214" t="s">
        <v>2593</v>
      </c>
      <c r="D214" t="s">
        <v>883</v>
      </c>
      <c r="E214" t="s">
        <v>884</v>
      </c>
      <c r="F214" t="s">
        <v>39</v>
      </c>
      <c r="G214" t="s">
        <v>40</v>
      </c>
      <c r="H214" t="s">
        <v>40</v>
      </c>
      <c r="I214" t="s">
        <v>2607</v>
      </c>
      <c r="K214" t="s">
        <v>39</v>
      </c>
      <c r="L214">
        <v>1850</v>
      </c>
      <c r="M214" t="s">
        <v>41</v>
      </c>
      <c r="N214" t="s">
        <v>39</v>
      </c>
      <c r="O214">
        <v>2010</v>
      </c>
      <c r="P214" t="s">
        <v>39</v>
      </c>
      <c r="Q214" t="s">
        <v>39</v>
      </c>
      <c r="R214" t="s">
        <v>39</v>
      </c>
      <c r="S214" t="s">
        <v>39</v>
      </c>
      <c r="T214" t="s">
        <v>39</v>
      </c>
      <c r="U214" t="s">
        <v>2610</v>
      </c>
      <c r="V214">
        <v>2</v>
      </c>
      <c r="W214">
        <v>72</v>
      </c>
      <c r="X214">
        <v>25</v>
      </c>
      <c r="Y214" t="s">
        <v>2627</v>
      </c>
      <c r="Z214">
        <v>16</v>
      </c>
      <c r="AA214" t="s">
        <v>2610</v>
      </c>
      <c r="AB214" t="s">
        <v>2611</v>
      </c>
      <c r="AC214" t="s">
        <v>2628</v>
      </c>
      <c r="AD214" t="s">
        <v>40</v>
      </c>
      <c r="AE214" t="s">
        <v>39</v>
      </c>
      <c r="AF214" t="s">
        <v>42</v>
      </c>
      <c r="AG214" t="s">
        <v>2608</v>
      </c>
      <c r="AH214">
        <v>3</v>
      </c>
      <c r="AI214" t="s">
        <v>39</v>
      </c>
      <c r="AJ214" t="s">
        <v>2682</v>
      </c>
      <c r="AK214">
        <v>14.71</v>
      </c>
      <c r="AL214" t="s">
        <v>39</v>
      </c>
      <c r="AM214" t="s">
        <v>39</v>
      </c>
      <c r="AN214">
        <v>4</v>
      </c>
      <c r="AO214">
        <v>100</v>
      </c>
      <c r="AP214">
        <v>30</v>
      </c>
      <c r="AQ214" t="s">
        <v>39</v>
      </c>
      <c r="AR214" t="s">
        <v>2629</v>
      </c>
    </row>
    <row r="215" spans="1:44" x14ac:dyDescent="0.35">
      <c r="A215" t="s">
        <v>1436</v>
      </c>
      <c r="B215" t="s">
        <v>2674</v>
      </c>
      <c r="C215" t="s">
        <v>2593</v>
      </c>
      <c r="D215" t="s">
        <v>883</v>
      </c>
      <c r="E215" t="s">
        <v>884</v>
      </c>
      <c r="F215" t="s">
        <v>39</v>
      </c>
      <c r="G215" t="s">
        <v>40</v>
      </c>
      <c r="H215" t="s">
        <v>40</v>
      </c>
      <c r="I215" t="s">
        <v>2607</v>
      </c>
      <c r="K215" t="s">
        <v>39</v>
      </c>
      <c r="L215">
        <v>1850</v>
      </c>
      <c r="M215" t="s">
        <v>41</v>
      </c>
      <c r="N215" t="s">
        <v>39</v>
      </c>
      <c r="O215">
        <v>2010</v>
      </c>
      <c r="P215" t="s">
        <v>39</v>
      </c>
      <c r="Q215" t="s">
        <v>39</v>
      </c>
      <c r="R215" t="s">
        <v>39</v>
      </c>
      <c r="S215" t="s">
        <v>39</v>
      </c>
      <c r="T215" t="s">
        <v>39</v>
      </c>
      <c r="U215" t="s">
        <v>2610</v>
      </c>
      <c r="V215">
        <v>2</v>
      </c>
      <c r="W215">
        <v>72</v>
      </c>
      <c r="X215">
        <v>25</v>
      </c>
      <c r="Y215" t="s">
        <v>2627</v>
      </c>
      <c r="Z215">
        <v>16</v>
      </c>
      <c r="AA215" t="s">
        <v>2610</v>
      </c>
      <c r="AB215" t="s">
        <v>2612</v>
      </c>
      <c r="AC215" t="s">
        <v>2628</v>
      </c>
      <c r="AD215" t="s">
        <v>40</v>
      </c>
      <c r="AE215" t="s">
        <v>39</v>
      </c>
      <c r="AF215" t="s">
        <v>42</v>
      </c>
      <c r="AG215" t="s">
        <v>2608</v>
      </c>
      <c r="AH215">
        <v>3</v>
      </c>
      <c r="AI215" t="s">
        <v>39</v>
      </c>
      <c r="AJ215" t="s">
        <v>2682</v>
      </c>
      <c r="AK215">
        <v>22.09</v>
      </c>
      <c r="AL215" t="s">
        <v>39</v>
      </c>
      <c r="AM215" t="s">
        <v>39</v>
      </c>
      <c r="AN215">
        <v>4</v>
      </c>
      <c r="AO215">
        <v>100</v>
      </c>
      <c r="AP215">
        <v>30</v>
      </c>
      <c r="AQ215" t="s">
        <v>39</v>
      </c>
      <c r="AR215" t="s">
        <v>2629</v>
      </c>
    </row>
    <row r="216" spans="1:44" x14ac:dyDescent="0.35">
      <c r="A216" t="s">
        <v>1436</v>
      </c>
      <c r="B216" t="s">
        <v>2674</v>
      </c>
      <c r="C216" t="s">
        <v>2593</v>
      </c>
      <c r="D216" t="s">
        <v>883</v>
      </c>
      <c r="E216" t="s">
        <v>884</v>
      </c>
      <c r="F216" t="s">
        <v>39</v>
      </c>
      <c r="G216" t="s">
        <v>40</v>
      </c>
      <c r="H216" t="s">
        <v>40</v>
      </c>
      <c r="I216" t="s">
        <v>2607</v>
      </c>
      <c r="K216" t="s">
        <v>39</v>
      </c>
      <c r="L216">
        <v>1850</v>
      </c>
      <c r="M216" t="s">
        <v>41</v>
      </c>
      <c r="N216" t="s">
        <v>39</v>
      </c>
      <c r="O216">
        <v>2010</v>
      </c>
      <c r="P216" t="s">
        <v>39</v>
      </c>
      <c r="Q216" t="s">
        <v>39</v>
      </c>
      <c r="R216" t="s">
        <v>39</v>
      </c>
      <c r="S216" t="s">
        <v>39</v>
      </c>
      <c r="T216" t="s">
        <v>39</v>
      </c>
      <c r="U216" t="s">
        <v>2610</v>
      </c>
      <c r="V216">
        <v>2</v>
      </c>
      <c r="W216">
        <v>72</v>
      </c>
      <c r="X216">
        <v>25</v>
      </c>
      <c r="Y216" t="s">
        <v>2627</v>
      </c>
      <c r="Z216">
        <v>16</v>
      </c>
      <c r="AA216" t="s">
        <v>2610</v>
      </c>
      <c r="AB216" t="s">
        <v>2613</v>
      </c>
      <c r="AC216" t="s">
        <v>2628</v>
      </c>
      <c r="AD216" t="s">
        <v>40</v>
      </c>
      <c r="AE216" t="s">
        <v>39</v>
      </c>
      <c r="AF216" t="s">
        <v>42</v>
      </c>
      <c r="AG216" t="s">
        <v>2608</v>
      </c>
      <c r="AH216">
        <v>3</v>
      </c>
      <c r="AI216" t="s">
        <v>39</v>
      </c>
      <c r="AJ216" t="s">
        <v>2682</v>
      </c>
      <c r="AK216">
        <v>18.510000000000002</v>
      </c>
      <c r="AL216" t="s">
        <v>39</v>
      </c>
      <c r="AM216" t="s">
        <v>39</v>
      </c>
      <c r="AN216">
        <v>4</v>
      </c>
      <c r="AO216">
        <v>100</v>
      </c>
      <c r="AP216">
        <v>30</v>
      </c>
      <c r="AQ216" t="s">
        <v>39</v>
      </c>
      <c r="AR216" t="s">
        <v>2629</v>
      </c>
    </row>
    <row r="217" spans="1:44" x14ac:dyDescent="0.35">
      <c r="A217" t="s">
        <v>1436</v>
      </c>
      <c r="B217" t="s">
        <v>2674</v>
      </c>
      <c r="C217" t="s">
        <v>2593</v>
      </c>
      <c r="D217" t="s">
        <v>883</v>
      </c>
      <c r="E217" t="s">
        <v>884</v>
      </c>
      <c r="F217" t="s">
        <v>39</v>
      </c>
      <c r="G217" t="s">
        <v>40</v>
      </c>
      <c r="H217" t="s">
        <v>40</v>
      </c>
      <c r="I217" t="s">
        <v>2607</v>
      </c>
      <c r="K217" t="s">
        <v>39</v>
      </c>
      <c r="L217">
        <v>1850</v>
      </c>
      <c r="M217" t="s">
        <v>41</v>
      </c>
      <c r="N217" t="s">
        <v>39</v>
      </c>
      <c r="O217">
        <v>2010</v>
      </c>
      <c r="P217" t="s">
        <v>39</v>
      </c>
      <c r="Q217" t="s">
        <v>39</v>
      </c>
      <c r="R217" t="s">
        <v>39</v>
      </c>
      <c r="S217" t="s">
        <v>39</v>
      </c>
      <c r="T217" t="s">
        <v>39</v>
      </c>
      <c r="U217" t="s">
        <v>2610</v>
      </c>
      <c r="V217">
        <v>2</v>
      </c>
      <c r="W217">
        <v>72</v>
      </c>
      <c r="X217">
        <v>25</v>
      </c>
      <c r="Y217" t="s">
        <v>2627</v>
      </c>
      <c r="Z217">
        <v>16</v>
      </c>
      <c r="AA217" t="s">
        <v>2610</v>
      </c>
      <c r="AB217" t="s">
        <v>2623</v>
      </c>
      <c r="AC217" t="s">
        <v>2628</v>
      </c>
      <c r="AD217" t="s">
        <v>40</v>
      </c>
      <c r="AE217" t="s">
        <v>39</v>
      </c>
      <c r="AF217" t="s">
        <v>42</v>
      </c>
      <c r="AG217" t="s">
        <v>2608</v>
      </c>
      <c r="AH217">
        <v>3</v>
      </c>
      <c r="AI217" t="s">
        <v>39</v>
      </c>
      <c r="AJ217" t="s">
        <v>2682</v>
      </c>
      <c r="AK217">
        <v>22.85</v>
      </c>
      <c r="AL217" t="s">
        <v>39</v>
      </c>
      <c r="AM217" t="s">
        <v>39</v>
      </c>
      <c r="AN217">
        <v>4</v>
      </c>
      <c r="AO217">
        <v>100</v>
      </c>
      <c r="AP217">
        <v>30</v>
      </c>
      <c r="AQ217" t="s">
        <v>39</v>
      </c>
      <c r="AR217" t="s">
        <v>2629</v>
      </c>
    </row>
    <row r="218" spans="1:44" x14ac:dyDescent="0.35">
      <c r="A218" t="s">
        <v>1436</v>
      </c>
      <c r="B218" t="s">
        <v>2674</v>
      </c>
      <c r="C218" t="s">
        <v>2593</v>
      </c>
      <c r="D218" t="s">
        <v>883</v>
      </c>
      <c r="E218" t="s">
        <v>884</v>
      </c>
      <c r="F218" t="s">
        <v>39</v>
      </c>
      <c r="G218" t="s">
        <v>40</v>
      </c>
      <c r="H218" t="s">
        <v>40</v>
      </c>
      <c r="I218" t="s">
        <v>2607</v>
      </c>
      <c r="K218" t="s">
        <v>39</v>
      </c>
      <c r="L218">
        <v>1850</v>
      </c>
      <c r="M218" t="s">
        <v>41</v>
      </c>
      <c r="N218" t="s">
        <v>39</v>
      </c>
      <c r="O218">
        <v>2010</v>
      </c>
      <c r="P218" t="s">
        <v>39</v>
      </c>
      <c r="Q218" t="s">
        <v>39</v>
      </c>
      <c r="R218" t="s">
        <v>39</v>
      </c>
      <c r="S218" t="s">
        <v>39</v>
      </c>
      <c r="T218" t="s">
        <v>39</v>
      </c>
      <c r="U218" t="s">
        <v>2610</v>
      </c>
      <c r="V218">
        <v>2</v>
      </c>
      <c r="W218">
        <v>72</v>
      </c>
      <c r="X218">
        <v>25</v>
      </c>
      <c r="Y218" t="s">
        <v>2627</v>
      </c>
      <c r="Z218">
        <v>16</v>
      </c>
      <c r="AA218" t="s">
        <v>2610</v>
      </c>
      <c r="AB218" t="s">
        <v>2614</v>
      </c>
      <c r="AC218" t="s">
        <v>2628</v>
      </c>
      <c r="AD218" t="s">
        <v>40</v>
      </c>
      <c r="AE218" t="s">
        <v>39</v>
      </c>
      <c r="AF218" t="s">
        <v>42</v>
      </c>
      <c r="AG218" t="s">
        <v>2608</v>
      </c>
      <c r="AH218">
        <v>3</v>
      </c>
      <c r="AI218" t="s">
        <v>39</v>
      </c>
      <c r="AJ218" t="s">
        <v>2682</v>
      </c>
      <c r="AK218">
        <v>31.6</v>
      </c>
      <c r="AL218" t="s">
        <v>39</v>
      </c>
      <c r="AM218" t="s">
        <v>39</v>
      </c>
      <c r="AN218">
        <v>4</v>
      </c>
      <c r="AO218">
        <v>100</v>
      </c>
      <c r="AP218">
        <v>30</v>
      </c>
      <c r="AQ218" t="s">
        <v>39</v>
      </c>
      <c r="AR218" t="s">
        <v>2629</v>
      </c>
    </row>
    <row r="219" spans="1:44" x14ac:dyDescent="0.35">
      <c r="A219" t="s">
        <v>1436</v>
      </c>
      <c r="B219" t="s">
        <v>2674</v>
      </c>
      <c r="C219" t="s">
        <v>2593</v>
      </c>
      <c r="D219" t="s">
        <v>883</v>
      </c>
      <c r="E219" t="s">
        <v>884</v>
      </c>
      <c r="F219" t="s">
        <v>39</v>
      </c>
      <c r="G219" t="s">
        <v>40</v>
      </c>
      <c r="H219" t="s">
        <v>40</v>
      </c>
      <c r="I219" t="s">
        <v>2607</v>
      </c>
      <c r="K219" t="s">
        <v>39</v>
      </c>
      <c r="L219">
        <v>1850</v>
      </c>
      <c r="M219" t="s">
        <v>41</v>
      </c>
      <c r="N219" t="s">
        <v>39</v>
      </c>
      <c r="O219">
        <v>2010</v>
      </c>
      <c r="P219" t="s">
        <v>39</v>
      </c>
      <c r="Q219" t="s">
        <v>39</v>
      </c>
      <c r="R219" t="s">
        <v>39</v>
      </c>
      <c r="S219" t="s">
        <v>39</v>
      </c>
      <c r="T219" t="s">
        <v>39</v>
      </c>
      <c r="U219" t="s">
        <v>2610</v>
      </c>
      <c r="V219">
        <v>2</v>
      </c>
      <c r="W219">
        <v>72</v>
      </c>
      <c r="X219">
        <v>25</v>
      </c>
      <c r="Y219" t="s">
        <v>2627</v>
      </c>
      <c r="Z219">
        <v>16</v>
      </c>
      <c r="AA219" t="s">
        <v>2610</v>
      </c>
      <c r="AB219" t="s">
        <v>2615</v>
      </c>
      <c r="AC219" t="s">
        <v>2628</v>
      </c>
      <c r="AD219" t="s">
        <v>40</v>
      </c>
      <c r="AE219" t="s">
        <v>39</v>
      </c>
      <c r="AF219" t="s">
        <v>42</v>
      </c>
      <c r="AG219" t="s">
        <v>2608</v>
      </c>
      <c r="AH219">
        <v>3</v>
      </c>
      <c r="AI219" t="s">
        <v>39</v>
      </c>
      <c r="AJ219" t="s">
        <v>2682</v>
      </c>
      <c r="AK219">
        <v>27.28</v>
      </c>
      <c r="AL219" t="s">
        <v>39</v>
      </c>
      <c r="AM219" t="s">
        <v>39</v>
      </c>
      <c r="AN219">
        <v>4</v>
      </c>
      <c r="AO219">
        <v>100</v>
      </c>
      <c r="AP219">
        <v>30</v>
      </c>
      <c r="AQ219" t="s">
        <v>39</v>
      </c>
      <c r="AR219" t="s">
        <v>2629</v>
      </c>
    </row>
    <row r="220" spans="1:44" x14ac:dyDescent="0.35">
      <c r="A220" t="s">
        <v>1436</v>
      </c>
      <c r="B220" t="s">
        <v>2674</v>
      </c>
      <c r="C220" t="s">
        <v>2593</v>
      </c>
      <c r="D220" t="s">
        <v>883</v>
      </c>
      <c r="E220" t="s">
        <v>884</v>
      </c>
      <c r="F220" t="s">
        <v>39</v>
      </c>
      <c r="G220" t="s">
        <v>40</v>
      </c>
      <c r="H220" t="s">
        <v>40</v>
      </c>
      <c r="I220" t="s">
        <v>2607</v>
      </c>
      <c r="K220" t="s">
        <v>39</v>
      </c>
      <c r="L220">
        <v>1850</v>
      </c>
      <c r="M220" t="s">
        <v>41</v>
      </c>
      <c r="N220" t="s">
        <v>39</v>
      </c>
      <c r="O220">
        <v>2010</v>
      </c>
      <c r="P220" t="s">
        <v>39</v>
      </c>
      <c r="Q220" t="s">
        <v>39</v>
      </c>
      <c r="R220" t="s">
        <v>39</v>
      </c>
      <c r="S220" t="s">
        <v>39</v>
      </c>
      <c r="T220" t="s">
        <v>39</v>
      </c>
      <c r="U220" t="s">
        <v>2610</v>
      </c>
      <c r="V220">
        <v>2</v>
      </c>
      <c r="W220">
        <v>72</v>
      </c>
      <c r="X220">
        <v>25</v>
      </c>
      <c r="Y220" t="s">
        <v>2627</v>
      </c>
      <c r="Z220">
        <v>16</v>
      </c>
      <c r="AA220" t="s">
        <v>2610</v>
      </c>
      <c r="AB220" t="s">
        <v>2616</v>
      </c>
      <c r="AC220" t="s">
        <v>2628</v>
      </c>
      <c r="AD220" t="s">
        <v>40</v>
      </c>
      <c r="AE220" t="s">
        <v>39</v>
      </c>
      <c r="AF220" t="s">
        <v>42</v>
      </c>
      <c r="AG220" t="s">
        <v>2608</v>
      </c>
      <c r="AH220">
        <v>3</v>
      </c>
      <c r="AI220" t="s">
        <v>39</v>
      </c>
      <c r="AJ220" t="s">
        <v>2682</v>
      </c>
      <c r="AK220">
        <v>28.41</v>
      </c>
      <c r="AL220" t="s">
        <v>39</v>
      </c>
      <c r="AM220" t="s">
        <v>39</v>
      </c>
      <c r="AN220">
        <v>4</v>
      </c>
      <c r="AO220">
        <v>100</v>
      </c>
      <c r="AP220">
        <v>30</v>
      </c>
      <c r="AQ220" t="s">
        <v>39</v>
      </c>
      <c r="AR220" t="s">
        <v>2629</v>
      </c>
    </row>
    <row r="221" spans="1:44" x14ac:dyDescent="0.35">
      <c r="A221" t="s">
        <v>1436</v>
      </c>
      <c r="B221" t="s">
        <v>2674</v>
      </c>
      <c r="C221" t="s">
        <v>2593</v>
      </c>
      <c r="D221" t="s">
        <v>883</v>
      </c>
      <c r="E221" t="s">
        <v>884</v>
      </c>
      <c r="F221" t="s">
        <v>39</v>
      </c>
      <c r="G221" t="s">
        <v>40</v>
      </c>
      <c r="H221" t="s">
        <v>40</v>
      </c>
      <c r="I221" t="s">
        <v>2607</v>
      </c>
      <c r="K221" t="s">
        <v>39</v>
      </c>
      <c r="L221">
        <v>1850</v>
      </c>
      <c r="M221" t="s">
        <v>41</v>
      </c>
      <c r="N221" t="s">
        <v>39</v>
      </c>
      <c r="O221">
        <v>2010</v>
      </c>
      <c r="P221" t="s">
        <v>39</v>
      </c>
      <c r="Q221" t="s">
        <v>39</v>
      </c>
      <c r="R221" t="s">
        <v>39</v>
      </c>
      <c r="S221" t="s">
        <v>39</v>
      </c>
      <c r="T221" t="s">
        <v>39</v>
      </c>
      <c r="U221" t="s">
        <v>2610</v>
      </c>
      <c r="V221">
        <v>2</v>
      </c>
      <c r="W221">
        <v>72</v>
      </c>
      <c r="X221">
        <v>25</v>
      </c>
      <c r="Y221" t="s">
        <v>2627</v>
      </c>
      <c r="Z221">
        <v>16</v>
      </c>
      <c r="AA221" t="s">
        <v>2610</v>
      </c>
      <c r="AB221" t="s">
        <v>2624</v>
      </c>
      <c r="AC221" t="s">
        <v>2628</v>
      </c>
      <c r="AD221" t="s">
        <v>40</v>
      </c>
      <c r="AE221" t="s">
        <v>39</v>
      </c>
      <c r="AF221" t="s">
        <v>42</v>
      </c>
      <c r="AG221" t="s">
        <v>2608</v>
      </c>
      <c r="AH221">
        <v>3</v>
      </c>
      <c r="AI221" t="s">
        <v>39</v>
      </c>
      <c r="AJ221" t="s">
        <v>2682</v>
      </c>
      <c r="AK221">
        <v>37.86</v>
      </c>
      <c r="AL221" t="s">
        <v>39</v>
      </c>
      <c r="AM221" t="s">
        <v>39</v>
      </c>
      <c r="AN221">
        <v>4</v>
      </c>
      <c r="AO221">
        <v>100</v>
      </c>
      <c r="AP221">
        <v>30</v>
      </c>
      <c r="AQ221" t="s">
        <v>39</v>
      </c>
      <c r="AR221" t="s">
        <v>2629</v>
      </c>
    </row>
    <row r="222" spans="1:44" x14ac:dyDescent="0.35">
      <c r="A222" t="s">
        <v>1436</v>
      </c>
      <c r="B222" t="s">
        <v>2674</v>
      </c>
      <c r="C222" t="s">
        <v>2593</v>
      </c>
      <c r="D222" t="s">
        <v>883</v>
      </c>
      <c r="E222" t="s">
        <v>884</v>
      </c>
      <c r="F222" t="s">
        <v>39</v>
      </c>
      <c r="G222" t="s">
        <v>40</v>
      </c>
      <c r="H222" t="s">
        <v>40</v>
      </c>
      <c r="I222" t="s">
        <v>2607</v>
      </c>
      <c r="K222" t="s">
        <v>39</v>
      </c>
      <c r="L222">
        <v>1850</v>
      </c>
      <c r="M222" t="s">
        <v>41</v>
      </c>
      <c r="N222" t="s">
        <v>39</v>
      </c>
      <c r="O222">
        <v>2010</v>
      </c>
      <c r="P222" t="s">
        <v>39</v>
      </c>
      <c r="Q222" t="s">
        <v>39</v>
      </c>
      <c r="R222" t="s">
        <v>39</v>
      </c>
      <c r="S222" t="s">
        <v>39</v>
      </c>
      <c r="T222" t="s">
        <v>39</v>
      </c>
      <c r="U222" t="s">
        <v>2610</v>
      </c>
      <c r="V222">
        <v>2</v>
      </c>
      <c r="W222">
        <v>72</v>
      </c>
      <c r="X222">
        <v>25</v>
      </c>
      <c r="Y222" t="s">
        <v>2627</v>
      </c>
      <c r="Z222">
        <v>16</v>
      </c>
      <c r="AA222" t="s">
        <v>2610</v>
      </c>
      <c r="AB222" t="s">
        <v>2617</v>
      </c>
      <c r="AC222" t="s">
        <v>2628</v>
      </c>
      <c r="AD222" t="s">
        <v>40</v>
      </c>
      <c r="AE222" t="s">
        <v>39</v>
      </c>
      <c r="AF222" t="s">
        <v>42</v>
      </c>
      <c r="AG222" t="s">
        <v>2608</v>
      </c>
      <c r="AH222">
        <v>3</v>
      </c>
      <c r="AI222" t="s">
        <v>39</v>
      </c>
      <c r="AJ222" t="s">
        <v>2682</v>
      </c>
      <c r="AK222">
        <v>43.34</v>
      </c>
      <c r="AL222" t="s">
        <v>39</v>
      </c>
      <c r="AM222" t="s">
        <v>39</v>
      </c>
      <c r="AN222">
        <v>4</v>
      </c>
      <c r="AO222">
        <v>100</v>
      </c>
      <c r="AP222">
        <v>30</v>
      </c>
      <c r="AQ222" t="s">
        <v>39</v>
      </c>
      <c r="AR222" t="s">
        <v>2629</v>
      </c>
    </row>
    <row r="223" spans="1:44" x14ac:dyDescent="0.35">
      <c r="A223" t="s">
        <v>1436</v>
      </c>
      <c r="B223" t="s">
        <v>2674</v>
      </c>
      <c r="C223" t="s">
        <v>2593</v>
      </c>
      <c r="D223" t="s">
        <v>883</v>
      </c>
      <c r="E223" t="s">
        <v>884</v>
      </c>
      <c r="F223" t="s">
        <v>39</v>
      </c>
      <c r="G223" t="s">
        <v>40</v>
      </c>
      <c r="H223" t="s">
        <v>40</v>
      </c>
      <c r="I223" t="s">
        <v>2607</v>
      </c>
      <c r="K223" t="s">
        <v>39</v>
      </c>
      <c r="L223">
        <v>1850</v>
      </c>
      <c r="M223" t="s">
        <v>41</v>
      </c>
      <c r="N223" t="s">
        <v>39</v>
      </c>
      <c r="O223">
        <v>2010</v>
      </c>
      <c r="P223" t="s">
        <v>39</v>
      </c>
      <c r="Q223" t="s">
        <v>39</v>
      </c>
      <c r="R223" t="s">
        <v>39</v>
      </c>
      <c r="S223" t="s">
        <v>39</v>
      </c>
      <c r="T223" t="s">
        <v>39</v>
      </c>
      <c r="U223" t="s">
        <v>2610</v>
      </c>
      <c r="V223">
        <v>2</v>
      </c>
      <c r="W223">
        <v>72</v>
      </c>
      <c r="X223">
        <v>25</v>
      </c>
      <c r="Y223" t="s">
        <v>2627</v>
      </c>
      <c r="Z223">
        <v>16</v>
      </c>
      <c r="AA223" t="s">
        <v>2610</v>
      </c>
      <c r="AB223" t="s">
        <v>2618</v>
      </c>
      <c r="AC223" t="s">
        <v>2628</v>
      </c>
      <c r="AD223" t="s">
        <v>40</v>
      </c>
      <c r="AE223" t="s">
        <v>39</v>
      </c>
      <c r="AF223" t="s">
        <v>42</v>
      </c>
      <c r="AG223" t="s">
        <v>2608</v>
      </c>
      <c r="AH223">
        <v>3</v>
      </c>
      <c r="AI223" t="s">
        <v>39</v>
      </c>
      <c r="AJ223" t="s">
        <v>2682</v>
      </c>
      <c r="AK223">
        <v>45.38</v>
      </c>
      <c r="AL223" t="s">
        <v>39</v>
      </c>
      <c r="AM223" t="s">
        <v>39</v>
      </c>
      <c r="AN223">
        <v>4</v>
      </c>
      <c r="AO223">
        <v>100</v>
      </c>
      <c r="AP223">
        <v>30</v>
      </c>
      <c r="AQ223" t="s">
        <v>39</v>
      </c>
      <c r="AR223" t="s">
        <v>2629</v>
      </c>
    </row>
    <row r="224" spans="1:44" x14ac:dyDescent="0.35">
      <c r="A224" t="s">
        <v>1436</v>
      </c>
      <c r="B224" t="s">
        <v>2674</v>
      </c>
      <c r="C224" t="s">
        <v>2593</v>
      </c>
      <c r="D224" t="s">
        <v>883</v>
      </c>
      <c r="E224" t="s">
        <v>884</v>
      </c>
      <c r="F224" t="s">
        <v>39</v>
      </c>
      <c r="G224" t="s">
        <v>40</v>
      </c>
      <c r="H224" t="s">
        <v>40</v>
      </c>
      <c r="I224" t="s">
        <v>2607</v>
      </c>
      <c r="K224" t="s">
        <v>39</v>
      </c>
      <c r="L224">
        <v>1850</v>
      </c>
      <c r="M224" t="s">
        <v>41</v>
      </c>
      <c r="N224" t="s">
        <v>39</v>
      </c>
      <c r="O224">
        <v>2010</v>
      </c>
      <c r="P224" t="s">
        <v>39</v>
      </c>
      <c r="Q224" t="s">
        <v>39</v>
      </c>
      <c r="R224" t="s">
        <v>39</v>
      </c>
      <c r="S224" t="s">
        <v>39</v>
      </c>
      <c r="T224" t="s">
        <v>39</v>
      </c>
      <c r="U224" t="s">
        <v>2610</v>
      </c>
      <c r="V224">
        <v>2</v>
      </c>
      <c r="W224">
        <v>72</v>
      </c>
      <c r="X224">
        <v>25</v>
      </c>
      <c r="Y224" t="s">
        <v>2627</v>
      </c>
      <c r="Z224">
        <v>16</v>
      </c>
      <c r="AA224" t="s">
        <v>2610</v>
      </c>
      <c r="AB224" t="s">
        <v>2619</v>
      </c>
      <c r="AC224" t="s">
        <v>2628</v>
      </c>
      <c r="AD224" t="s">
        <v>40</v>
      </c>
      <c r="AE224" t="s">
        <v>39</v>
      </c>
      <c r="AF224" t="s">
        <v>42</v>
      </c>
      <c r="AG224" t="s">
        <v>2608</v>
      </c>
      <c r="AH224">
        <v>3</v>
      </c>
      <c r="AI224" t="s">
        <v>39</v>
      </c>
      <c r="AJ224" t="s">
        <v>2682</v>
      </c>
      <c r="AK224">
        <v>44.69</v>
      </c>
      <c r="AL224" t="s">
        <v>39</v>
      </c>
      <c r="AM224" t="s">
        <v>39</v>
      </c>
      <c r="AN224">
        <v>4</v>
      </c>
      <c r="AO224">
        <v>100</v>
      </c>
      <c r="AP224">
        <v>30</v>
      </c>
      <c r="AQ224" t="s">
        <v>39</v>
      </c>
      <c r="AR224" t="s">
        <v>2629</v>
      </c>
    </row>
    <row r="225" spans="1:45" x14ac:dyDescent="0.35">
      <c r="A225" t="s">
        <v>1436</v>
      </c>
      <c r="B225" t="s">
        <v>2674</v>
      </c>
      <c r="C225" t="s">
        <v>2593</v>
      </c>
      <c r="D225" t="s">
        <v>883</v>
      </c>
      <c r="E225" t="s">
        <v>884</v>
      </c>
      <c r="F225" t="s">
        <v>39</v>
      </c>
      <c r="G225" t="s">
        <v>40</v>
      </c>
      <c r="H225" t="s">
        <v>40</v>
      </c>
      <c r="I225" t="s">
        <v>2607</v>
      </c>
      <c r="K225" t="s">
        <v>39</v>
      </c>
      <c r="L225">
        <v>1850</v>
      </c>
      <c r="M225" t="s">
        <v>41</v>
      </c>
      <c r="N225" t="s">
        <v>39</v>
      </c>
      <c r="O225">
        <v>2010</v>
      </c>
      <c r="P225" t="s">
        <v>39</v>
      </c>
      <c r="Q225" t="s">
        <v>39</v>
      </c>
      <c r="R225" t="s">
        <v>39</v>
      </c>
      <c r="S225" t="s">
        <v>39</v>
      </c>
      <c r="T225" t="s">
        <v>39</v>
      </c>
      <c r="U225" t="s">
        <v>2610</v>
      </c>
      <c r="V225">
        <v>2</v>
      </c>
      <c r="W225">
        <v>72</v>
      </c>
      <c r="X225">
        <v>25</v>
      </c>
      <c r="Y225" t="s">
        <v>2627</v>
      </c>
      <c r="Z225">
        <v>16</v>
      </c>
      <c r="AA225" t="s">
        <v>2610</v>
      </c>
      <c r="AB225" t="s">
        <v>2625</v>
      </c>
      <c r="AC225" t="s">
        <v>2628</v>
      </c>
      <c r="AD225" t="s">
        <v>40</v>
      </c>
      <c r="AE225" t="s">
        <v>39</v>
      </c>
      <c r="AF225" t="s">
        <v>42</v>
      </c>
      <c r="AG225" t="s">
        <v>2608</v>
      </c>
      <c r="AH225">
        <v>3</v>
      </c>
      <c r="AI225" t="s">
        <v>39</v>
      </c>
      <c r="AJ225" t="s">
        <v>2682</v>
      </c>
      <c r="AK225">
        <v>37.94</v>
      </c>
      <c r="AL225" t="s">
        <v>39</v>
      </c>
      <c r="AM225" t="s">
        <v>39</v>
      </c>
      <c r="AN225">
        <v>4</v>
      </c>
      <c r="AO225">
        <v>100</v>
      </c>
      <c r="AP225">
        <v>30</v>
      </c>
      <c r="AQ225" t="s">
        <v>39</v>
      </c>
      <c r="AR225" t="s">
        <v>2629</v>
      </c>
    </row>
    <row r="226" spans="1:45" x14ac:dyDescent="0.35">
      <c r="A226" t="s">
        <v>1436</v>
      </c>
      <c r="B226" t="s">
        <v>2674</v>
      </c>
      <c r="C226" t="s">
        <v>2593</v>
      </c>
      <c r="D226" t="s">
        <v>883</v>
      </c>
      <c r="E226" t="s">
        <v>884</v>
      </c>
      <c r="F226" t="s">
        <v>39</v>
      </c>
      <c r="G226" t="s">
        <v>40</v>
      </c>
      <c r="H226" t="s">
        <v>40</v>
      </c>
      <c r="I226" t="s">
        <v>2607</v>
      </c>
      <c r="K226" t="s">
        <v>39</v>
      </c>
      <c r="L226">
        <v>1850</v>
      </c>
      <c r="M226" t="s">
        <v>41</v>
      </c>
      <c r="N226" t="s">
        <v>39</v>
      </c>
      <c r="O226">
        <v>2010</v>
      </c>
      <c r="P226" t="s">
        <v>39</v>
      </c>
      <c r="Q226" t="s">
        <v>39</v>
      </c>
      <c r="R226" t="s">
        <v>39</v>
      </c>
      <c r="S226" t="s">
        <v>39</v>
      </c>
      <c r="T226" t="s">
        <v>39</v>
      </c>
      <c r="U226" t="s">
        <v>2610</v>
      </c>
      <c r="V226">
        <v>2</v>
      </c>
      <c r="W226">
        <v>72</v>
      </c>
      <c r="X226">
        <v>25</v>
      </c>
      <c r="Y226" t="s">
        <v>2627</v>
      </c>
      <c r="Z226">
        <v>16</v>
      </c>
      <c r="AA226" t="s">
        <v>2610</v>
      </c>
      <c r="AB226" t="s">
        <v>2620</v>
      </c>
      <c r="AC226" t="s">
        <v>2628</v>
      </c>
      <c r="AD226" t="s">
        <v>40</v>
      </c>
      <c r="AE226" t="s">
        <v>39</v>
      </c>
      <c r="AF226" t="s">
        <v>42</v>
      </c>
      <c r="AG226" t="s">
        <v>2608</v>
      </c>
      <c r="AH226">
        <v>3</v>
      </c>
      <c r="AI226" t="s">
        <v>39</v>
      </c>
      <c r="AJ226" t="s">
        <v>2682</v>
      </c>
      <c r="AK226">
        <v>43.2</v>
      </c>
      <c r="AL226" t="s">
        <v>39</v>
      </c>
      <c r="AM226" t="s">
        <v>39</v>
      </c>
      <c r="AN226">
        <v>4</v>
      </c>
      <c r="AO226">
        <v>100</v>
      </c>
      <c r="AP226">
        <v>30</v>
      </c>
      <c r="AQ226" t="s">
        <v>39</v>
      </c>
      <c r="AR226" t="s">
        <v>2629</v>
      </c>
    </row>
    <row r="227" spans="1:45" x14ac:dyDescent="0.35">
      <c r="A227" t="s">
        <v>1436</v>
      </c>
      <c r="B227" t="s">
        <v>2674</v>
      </c>
      <c r="C227" t="s">
        <v>2593</v>
      </c>
      <c r="D227" t="s">
        <v>883</v>
      </c>
      <c r="E227" t="s">
        <v>884</v>
      </c>
      <c r="F227" t="s">
        <v>39</v>
      </c>
      <c r="G227" t="s">
        <v>40</v>
      </c>
      <c r="H227" t="s">
        <v>40</v>
      </c>
      <c r="I227" t="s">
        <v>2607</v>
      </c>
      <c r="K227" t="s">
        <v>39</v>
      </c>
      <c r="L227">
        <v>1850</v>
      </c>
      <c r="M227" t="s">
        <v>41</v>
      </c>
      <c r="N227" t="s">
        <v>39</v>
      </c>
      <c r="O227">
        <v>2010</v>
      </c>
      <c r="P227" t="s">
        <v>39</v>
      </c>
      <c r="Q227" t="s">
        <v>39</v>
      </c>
      <c r="R227" t="s">
        <v>39</v>
      </c>
      <c r="S227" t="s">
        <v>39</v>
      </c>
      <c r="T227" t="s">
        <v>39</v>
      </c>
      <c r="U227" t="s">
        <v>2610</v>
      </c>
      <c r="V227">
        <v>2</v>
      </c>
      <c r="W227">
        <v>72</v>
      </c>
      <c r="X227">
        <v>25</v>
      </c>
      <c r="Y227" t="s">
        <v>2627</v>
      </c>
      <c r="Z227">
        <v>16</v>
      </c>
      <c r="AA227" t="s">
        <v>2610</v>
      </c>
      <c r="AB227" t="s">
        <v>2621</v>
      </c>
      <c r="AC227" t="s">
        <v>2628</v>
      </c>
      <c r="AD227" t="s">
        <v>40</v>
      </c>
      <c r="AE227" t="s">
        <v>39</v>
      </c>
      <c r="AF227" t="s">
        <v>42</v>
      </c>
      <c r="AG227" t="s">
        <v>2608</v>
      </c>
      <c r="AH227">
        <v>3</v>
      </c>
      <c r="AI227" t="s">
        <v>39</v>
      </c>
      <c r="AJ227" t="s">
        <v>2682</v>
      </c>
      <c r="AK227">
        <v>40.22</v>
      </c>
      <c r="AL227" t="s">
        <v>39</v>
      </c>
      <c r="AM227" t="s">
        <v>39</v>
      </c>
      <c r="AN227">
        <v>4</v>
      </c>
      <c r="AO227">
        <v>100</v>
      </c>
      <c r="AP227">
        <v>30</v>
      </c>
      <c r="AQ227" t="s">
        <v>39</v>
      </c>
      <c r="AR227" t="s">
        <v>2629</v>
      </c>
    </row>
    <row r="228" spans="1:45" x14ac:dyDescent="0.35">
      <c r="A228" t="s">
        <v>1436</v>
      </c>
      <c r="B228" t="s">
        <v>2674</v>
      </c>
      <c r="C228" t="s">
        <v>2593</v>
      </c>
      <c r="D228" t="s">
        <v>883</v>
      </c>
      <c r="E228" t="s">
        <v>884</v>
      </c>
      <c r="F228" t="s">
        <v>39</v>
      </c>
      <c r="G228" t="s">
        <v>40</v>
      </c>
      <c r="H228" t="s">
        <v>40</v>
      </c>
      <c r="I228" t="s">
        <v>2607</v>
      </c>
      <c r="K228" t="s">
        <v>39</v>
      </c>
      <c r="L228">
        <v>1850</v>
      </c>
      <c r="M228" t="s">
        <v>41</v>
      </c>
      <c r="N228" t="s">
        <v>39</v>
      </c>
      <c r="O228">
        <v>2010</v>
      </c>
      <c r="P228" t="s">
        <v>39</v>
      </c>
      <c r="Q228" t="s">
        <v>39</v>
      </c>
      <c r="R228" t="s">
        <v>39</v>
      </c>
      <c r="S228" t="s">
        <v>39</v>
      </c>
      <c r="T228" t="s">
        <v>39</v>
      </c>
      <c r="U228" t="s">
        <v>2610</v>
      </c>
      <c r="V228">
        <v>2</v>
      </c>
      <c r="W228">
        <v>72</v>
      </c>
      <c r="X228">
        <v>25</v>
      </c>
      <c r="Y228" t="s">
        <v>2627</v>
      </c>
      <c r="Z228">
        <v>16</v>
      </c>
      <c r="AA228" t="s">
        <v>2610</v>
      </c>
      <c r="AB228" t="s">
        <v>2622</v>
      </c>
      <c r="AC228" t="s">
        <v>2628</v>
      </c>
      <c r="AD228" t="s">
        <v>40</v>
      </c>
      <c r="AE228" t="s">
        <v>39</v>
      </c>
      <c r="AF228" t="s">
        <v>42</v>
      </c>
      <c r="AG228" t="s">
        <v>2608</v>
      </c>
      <c r="AH228">
        <v>3</v>
      </c>
      <c r="AI228" t="s">
        <v>39</v>
      </c>
      <c r="AJ228" t="s">
        <v>2682</v>
      </c>
      <c r="AK228">
        <v>41.4</v>
      </c>
      <c r="AL228" t="s">
        <v>39</v>
      </c>
      <c r="AM228" t="s">
        <v>39</v>
      </c>
      <c r="AN228">
        <v>4</v>
      </c>
      <c r="AO228">
        <v>100</v>
      </c>
      <c r="AP228">
        <v>30</v>
      </c>
      <c r="AQ228" t="s">
        <v>39</v>
      </c>
      <c r="AR228" t="s">
        <v>2629</v>
      </c>
    </row>
    <row r="229" spans="1:45" x14ac:dyDescent="0.35">
      <c r="A229" t="s">
        <v>1436</v>
      </c>
      <c r="B229" t="s">
        <v>2674</v>
      </c>
      <c r="C229" t="s">
        <v>2593</v>
      </c>
      <c r="D229" t="s">
        <v>883</v>
      </c>
      <c r="E229" t="s">
        <v>884</v>
      </c>
      <c r="F229" t="s">
        <v>39</v>
      </c>
      <c r="G229" t="s">
        <v>40</v>
      </c>
      <c r="H229" t="s">
        <v>40</v>
      </c>
      <c r="I229" t="s">
        <v>2607</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2680</v>
      </c>
      <c r="AH229">
        <v>1</v>
      </c>
      <c r="AI229" t="s">
        <v>39</v>
      </c>
      <c r="AJ229" t="s">
        <v>2682</v>
      </c>
      <c r="AK229">
        <v>4.4800000000000004</v>
      </c>
      <c r="AL229" t="s">
        <v>39</v>
      </c>
      <c r="AM229" t="s">
        <v>39</v>
      </c>
      <c r="AN229">
        <v>4</v>
      </c>
      <c r="AO229">
        <v>100</v>
      </c>
      <c r="AP229">
        <v>30</v>
      </c>
      <c r="AQ229" t="s">
        <v>39</v>
      </c>
      <c r="AR229" t="s">
        <v>2629</v>
      </c>
    </row>
    <row r="230" spans="1:45" x14ac:dyDescent="0.35">
      <c r="A230" t="s">
        <v>1436</v>
      </c>
      <c r="B230" t="s">
        <v>2674</v>
      </c>
      <c r="C230" t="s">
        <v>2593</v>
      </c>
      <c r="D230" t="s">
        <v>883</v>
      </c>
      <c r="E230" t="s">
        <v>884</v>
      </c>
      <c r="F230" t="s">
        <v>39</v>
      </c>
      <c r="G230" t="s">
        <v>40</v>
      </c>
      <c r="H230" t="s">
        <v>40</v>
      </c>
      <c r="I230" t="s">
        <v>2607</v>
      </c>
      <c r="K230" t="s">
        <v>39</v>
      </c>
      <c r="L230">
        <v>1850</v>
      </c>
      <c r="M230" t="s">
        <v>41</v>
      </c>
      <c r="N230" t="s">
        <v>39</v>
      </c>
      <c r="O230">
        <v>2010</v>
      </c>
      <c r="P230" t="s">
        <v>39</v>
      </c>
      <c r="Q230" t="s">
        <v>39</v>
      </c>
      <c r="R230" t="s">
        <v>39</v>
      </c>
      <c r="S230" t="s">
        <v>39</v>
      </c>
      <c r="T230" t="s">
        <v>39</v>
      </c>
      <c r="U230" t="s">
        <v>2626</v>
      </c>
      <c r="V230">
        <v>2</v>
      </c>
      <c r="W230">
        <v>72</v>
      </c>
      <c r="X230">
        <v>25</v>
      </c>
      <c r="Y230" t="s">
        <v>39</v>
      </c>
      <c r="Z230">
        <v>16</v>
      </c>
      <c r="AA230" t="s">
        <v>39</v>
      </c>
      <c r="AB230" t="s">
        <v>39</v>
      </c>
      <c r="AC230" t="s">
        <v>39</v>
      </c>
      <c r="AD230" t="s">
        <v>40</v>
      </c>
      <c r="AE230" t="s">
        <v>39</v>
      </c>
      <c r="AF230" t="s">
        <v>40</v>
      </c>
      <c r="AG230" t="s">
        <v>2680</v>
      </c>
      <c r="AH230">
        <v>1</v>
      </c>
      <c r="AI230" t="s">
        <v>39</v>
      </c>
      <c r="AJ230" t="s">
        <v>2682</v>
      </c>
      <c r="AK230">
        <v>4.0199999999999996</v>
      </c>
      <c r="AL230" t="s">
        <v>39</v>
      </c>
      <c r="AM230" t="s">
        <v>39</v>
      </c>
      <c r="AN230">
        <v>4</v>
      </c>
      <c r="AO230">
        <v>100</v>
      </c>
      <c r="AP230">
        <v>30</v>
      </c>
      <c r="AQ230" t="s">
        <v>39</v>
      </c>
      <c r="AR230" t="s">
        <v>2629</v>
      </c>
    </row>
    <row r="231" spans="1:45" s="13" customFormat="1" ht="14.5" customHeight="1" x14ac:dyDescent="0.35">
      <c r="A231" s="13" t="s">
        <v>1436</v>
      </c>
      <c r="B231" s="13" t="s">
        <v>2674</v>
      </c>
      <c r="C231" s="13" t="s">
        <v>2593</v>
      </c>
      <c r="D231" s="13" t="s">
        <v>883</v>
      </c>
      <c r="E231" s="13" t="s">
        <v>884</v>
      </c>
      <c r="F231" s="13" t="s">
        <v>39</v>
      </c>
      <c r="G231" s="13" t="s">
        <v>40</v>
      </c>
      <c r="H231" s="13" t="s">
        <v>40</v>
      </c>
      <c r="I231" s="13" t="s">
        <v>2607</v>
      </c>
      <c r="K231" s="13" t="s">
        <v>39</v>
      </c>
      <c r="L231" s="13">
        <v>1850</v>
      </c>
      <c r="M231" s="13" t="s">
        <v>41</v>
      </c>
      <c r="N231" s="13" t="s">
        <v>39</v>
      </c>
      <c r="O231" s="13">
        <v>2010</v>
      </c>
      <c r="P231" s="13" t="s">
        <v>39</v>
      </c>
      <c r="Q231" s="13" t="s">
        <v>39</v>
      </c>
      <c r="R231" s="13" t="s">
        <v>39</v>
      </c>
      <c r="S231" s="13" t="s">
        <v>39</v>
      </c>
      <c r="T231" s="13" t="s">
        <v>39</v>
      </c>
      <c r="U231" s="13" t="s">
        <v>2627</v>
      </c>
      <c r="V231" s="13">
        <v>2</v>
      </c>
      <c r="W231" s="13">
        <v>72</v>
      </c>
      <c r="X231" s="13">
        <v>25</v>
      </c>
      <c r="Y231" s="13" t="s">
        <v>39</v>
      </c>
      <c r="Z231" s="13">
        <v>16</v>
      </c>
      <c r="AA231" s="13" t="s">
        <v>39</v>
      </c>
      <c r="AB231" s="13" t="s">
        <v>39</v>
      </c>
      <c r="AC231" s="13" t="s">
        <v>39</v>
      </c>
      <c r="AD231" s="13" t="s">
        <v>40</v>
      </c>
      <c r="AE231" s="13" t="s">
        <v>39</v>
      </c>
      <c r="AF231" s="13" t="s">
        <v>40</v>
      </c>
      <c r="AG231" s="13" t="s">
        <v>2680</v>
      </c>
      <c r="AH231" s="13">
        <v>1</v>
      </c>
      <c r="AI231" s="13" t="s">
        <v>39</v>
      </c>
      <c r="AJ231" s="13" t="s">
        <v>2682</v>
      </c>
      <c r="AK231" s="13">
        <v>14.4</v>
      </c>
      <c r="AL231" s="13" t="s">
        <v>39</v>
      </c>
      <c r="AM231" s="13" t="s">
        <v>39</v>
      </c>
      <c r="AN231" s="13">
        <v>4</v>
      </c>
      <c r="AO231" s="13">
        <v>100</v>
      </c>
      <c r="AP231" s="13">
        <v>30</v>
      </c>
      <c r="AQ231" s="13" t="s">
        <v>39</v>
      </c>
      <c r="AR231" s="13" t="s">
        <v>2629</v>
      </c>
    </row>
    <row r="232" spans="1:45" x14ac:dyDescent="0.35">
      <c r="A232" t="s">
        <v>1436</v>
      </c>
      <c r="B232" t="s">
        <v>2674</v>
      </c>
      <c r="C232" t="s">
        <v>2593</v>
      </c>
      <c r="D232" t="s">
        <v>883</v>
      </c>
      <c r="E232" t="s">
        <v>884</v>
      </c>
      <c r="F232" t="s">
        <v>39</v>
      </c>
      <c r="G232" t="s">
        <v>40</v>
      </c>
      <c r="H232" t="s">
        <v>40</v>
      </c>
      <c r="I232" t="s">
        <v>2607</v>
      </c>
      <c r="K232" t="s">
        <v>39</v>
      </c>
      <c r="L232">
        <v>1850</v>
      </c>
      <c r="M232" t="s">
        <v>41</v>
      </c>
      <c r="N232" t="s">
        <v>39</v>
      </c>
      <c r="O232">
        <v>2010</v>
      </c>
      <c r="P232" t="s">
        <v>39</v>
      </c>
      <c r="Q232" t="s">
        <v>39</v>
      </c>
      <c r="R232" t="s">
        <v>39</v>
      </c>
      <c r="S232" t="s">
        <v>39</v>
      </c>
      <c r="T232" t="s">
        <v>39</v>
      </c>
      <c r="U232" t="s">
        <v>48</v>
      </c>
      <c r="V232" t="s">
        <v>39</v>
      </c>
      <c r="W232" t="s">
        <v>39</v>
      </c>
      <c r="X232">
        <v>25</v>
      </c>
      <c r="Y232" t="s">
        <v>2684</v>
      </c>
      <c r="Z232">
        <v>16</v>
      </c>
      <c r="AA232" t="s">
        <v>39</v>
      </c>
      <c r="AB232" t="s">
        <v>39</v>
      </c>
      <c r="AC232" t="s">
        <v>39</v>
      </c>
      <c r="AD232" t="s">
        <v>40</v>
      </c>
      <c r="AE232" t="s">
        <v>39</v>
      </c>
      <c r="AF232" t="s">
        <v>40</v>
      </c>
      <c r="AG232" t="s">
        <v>2680</v>
      </c>
      <c r="AH232">
        <v>1</v>
      </c>
      <c r="AI232" t="s">
        <v>39</v>
      </c>
      <c r="AJ232" t="s">
        <v>2683</v>
      </c>
      <c r="AK232">
        <v>12.096</v>
      </c>
      <c r="AL232" t="s">
        <v>39</v>
      </c>
      <c r="AM232" t="s">
        <v>39</v>
      </c>
      <c r="AN232">
        <v>4</v>
      </c>
      <c r="AO232">
        <v>100</v>
      </c>
      <c r="AP232">
        <v>30</v>
      </c>
      <c r="AQ232" t="s">
        <v>39</v>
      </c>
      <c r="AR232" t="s">
        <v>2643</v>
      </c>
      <c r="AS232" t="s">
        <v>2685</v>
      </c>
    </row>
    <row r="233" spans="1:45" x14ac:dyDescent="0.35">
      <c r="A233" t="s">
        <v>1436</v>
      </c>
      <c r="B233" t="s">
        <v>2674</v>
      </c>
      <c r="C233" t="s">
        <v>2593</v>
      </c>
      <c r="D233" t="s">
        <v>883</v>
      </c>
      <c r="E233" t="s">
        <v>884</v>
      </c>
      <c r="F233" t="s">
        <v>39</v>
      </c>
      <c r="G233" t="s">
        <v>40</v>
      </c>
      <c r="H233" t="s">
        <v>40</v>
      </c>
      <c r="I233" t="s">
        <v>2607</v>
      </c>
      <c r="K233" t="s">
        <v>39</v>
      </c>
      <c r="L233">
        <v>1850</v>
      </c>
      <c r="M233" t="s">
        <v>41</v>
      </c>
      <c r="N233" t="s">
        <v>39</v>
      </c>
      <c r="O233">
        <v>2010</v>
      </c>
      <c r="P233" t="s">
        <v>39</v>
      </c>
      <c r="Q233" t="s">
        <v>39</v>
      </c>
      <c r="R233" t="s">
        <v>39</v>
      </c>
      <c r="S233" t="s">
        <v>39</v>
      </c>
      <c r="T233" t="s">
        <v>39</v>
      </c>
      <c r="U233" t="s">
        <v>2610</v>
      </c>
      <c r="V233" t="s">
        <v>39</v>
      </c>
      <c r="W233" t="s">
        <v>39</v>
      </c>
      <c r="X233">
        <v>25</v>
      </c>
      <c r="Y233" t="s">
        <v>2684</v>
      </c>
      <c r="Z233">
        <v>16</v>
      </c>
      <c r="AA233" t="s">
        <v>2610</v>
      </c>
      <c r="AB233" t="s">
        <v>2611</v>
      </c>
      <c r="AC233" t="s">
        <v>2628</v>
      </c>
      <c r="AD233" t="s">
        <v>40</v>
      </c>
      <c r="AE233" t="s">
        <v>39</v>
      </c>
      <c r="AF233" t="s">
        <v>42</v>
      </c>
      <c r="AG233" t="s">
        <v>2608</v>
      </c>
      <c r="AH233">
        <v>3</v>
      </c>
      <c r="AI233" t="s">
        <v>39</v>
      </c>
      <c r="AJ233" t="s">
        <v>2683</v>
      </c>
      <c r="AK233">
        <v>15.661</v>
      </c>
      <c r="AL233" t="s">
        <v>39</v>
      </c>
      <c r="AM233" t="s">
        <v>39</v>
      </c>
      <c r="AN233">
        <v>4</v>
      </c>
      <c r="AO233">
        <v>100</v>
      </c>
      <c r="AP233">
        <v>30</v>
      </c>
      <c r="AQ233" t="s">
        <v>39</v>
      </c>
      <c r="AR233" t="s">
        <v>2643</v>
      </c>
      <c r="AS233" t="s">
        <v>2685</v>
      </c>
    </row>
    <row r="234" spans="1:45" x14ac:dyDescent="0.35">
      <c r="A234" t="s">
        <v>1436</v>
      </c>
      <c r="B234" t="s">
        <v>2674</v>
      </c>
      <c r="C234" t="s">
        <v>2593</v>
      </c>
      <c r="D234" t="s">
        <v>883</v>
      </c>
      <c r="E234" t="s">
        <v>884</v>
      </c>
      <c r="F234" t="s">
        <v>39</v>
      </c>
      <c r="G234" t="s">
        <v>40</v>
      </c>
      <c r="H234" t="s">
        <v>40</v>
      </c>
      <c r="I234" t="s">
        <v>2607</v>
      </c>
      <c r="K234" t="s">
        <v>39</v>
      </c>
      <c r="L234">
        <v>1850</v>
      </c>
      <c r="M234" t="s">
        <v>41</v>
      </c>
      <c r="N234" t="s">
        <v>39</v>
      </c>
      <c r="O234">
        <v>2010</v>
      </c>
      <c r="P234" t="s">
        <v>39</v>
      </c>
      <c r="Q234" t="s">
        <v>39</v>
      </c>
      <c r="R234" t="s">
        <v>39</v>
      </c>
      <c r="S234" t="s">
        <v>39</v>
      </c>
      <c r="T234" t="s">
        <v>39</v>
      </c>
      <c r="U234" t="s">
        <v>2610</v>
      </c>
      <c r="V234" t="s">
        <v>39</v>
      </c>
      <c r="W234" t="s">
        <v>39</v>
      </c>
      <c r="X234">
        <v>25</v>
      </c>
      <c r="Y234" t="s">
        <v>2684</v>
      </c>
      <c r="Z234">
        <v>16</v>
      </c>
      <c r="AA234" t="s">
        <v>2610</v>
      </c>
      <c r="AB234" t="s">
        <v>2612</v>
      </c>
      <c r="AC234" t="s">
        <v>2628</v>
      </c>
      <c r="AD234" t="s">
        <v>40</v>
      </c>
      <c r="AE234" t="s">
        <v>39</v>
      </c>
      <c r="AF234" t="s">
        <v>42</v>
      </c>
      <c r="AG234" t="s">
        <v>2608</v>
      </c>
      <c r="AH234">
        <v>3</v>
      </c>
      <c r="AI234" t="s">
        <v>39</v>
      </c>
      <c r="AJ234" t="s">
        <v>2683</v>
      </c>
      <c r="AK234">
        <v>15.661</v>
      </c>
      <c r="AL234" t="s">
        <v>39</v>
      </c>
      <c r="AM234" t="s">
        <v>39</v>
      </c>
      <c r="AN234">
        <v>4</v>
      </c>
      <c r="AO234">
        <v>100</v>
      </c>
      <c r="AP234">
        <v>30</v>
      </c>
      <c r="AQ234" t="s">
        <v>39</v>
      </c>
      <c r="AR234" t="s">
        <v>2643</v>
      </c>
      <c r="AS234" t="s">
        <v>2685</v>
      </c>
    </row>
    <row r="235" spans="1:45" x14ac:dyDescent="0.35">
      <c r="A235" t="s">
        <v>1436</v>
      </c>
      <c r="B235" t="s">
        <v>2674</v>
      </c>
      <c r="C235" t="s">
        <v>2593</v>
      </c>
      <c r="D235" t="s">
        <v>883</v>
      </c>
      <c r="E235" t="s">
        <v>884</v>
      </c>
      <c r="F235" t="s">
        <v>39</v>
      </c>
      <c r="G235" t="s">
        <v>40</v>
      </c>
      <c r="H235" t="s">
        <v>40</v>
      </c>
      <c r="I235" t="s">
        <v>2607</v>
      </c>
      <c r="K235" t="s">
        <v>39</v>
      </c>
      <c r="L235">
        <v>1850</v>
      </c>
      <c r="M235" t="s">
        <v>41</v>
      </c>
      <c r="N235" t="s">
        <v>39</v>
      </c>
      <c r="O235">
        <v>2010</v>
      </c>
      <c r="P235" t="s">
        <v>39</v>
      </c>
      <c r="Q235" t="s">
        <v>39</v>
      </c>
      <c r="R235" t="s">
        <v>39</v>
      </c>
      <c r="S235" t="s">
        <v>39</v>
      </c>
      <c r="T235" t="s">
        <v>39</v>
      </c>
      <c r="U235" t="s">
        <v>2610</v>
      </c>
      <c r="V235" t="s">
        <v>39</v>
      </c>
      <c r="W235" t="s">
        <v>39</v>
      </c>
      <c r="X235">
        <v>25</v>
      </c>
      <c r="Y235" t="s">
        <v>2684</v>
      </c>
      <c r="Z235">
        <v>16</v>
      </c>
      <c r="AA235" t="s">
        <v>2610</v>
      </c>
      <c r="AB235" t="s">
        <v>2613</v>
      </c>
      <c r="AC235" t="s">
        <v>2628</v>
      </c>
      <c r="AD235" t="s">
        <v>40</v>
      </c>
      <c r="AE235" t="s">
        <v>39</v>
      </c>
      <c r="AF235" t="s">
        <v>42</v>
      </c>
      <c r="AG235" t="s">
        <v>2608</v>
      </c>
      <c r="AH235">
        <v>3</v>
      </c>
      <c r="AI235" t="s">
        <v>39</v>
      </c>
      <c r="AJ235" t="s">
        <v>2683</v>
      </c>
      <c r="AK235">
        <v>17.901</v>
      </c>
      <c r="AL235" t="s">
        <v>39</v>
      </c>
      <c r="AM235" t="s">
        <v>39</v>
      </c>
      <c r="AN235">
        <v>4</v>
      </c>
      <c r="AO235">
        <v>100</v>
      </c>
      <c r="AP235">
        <v>30</v>
      </c>
      <c r="AQ235" t="s">
        <v>39</v>
      </c>
      <c r="AR235" t="s">
        <v>2643</v>
      </c>
      <c r="AS235" t="s">
        <v>2685</v>
      </c>
    </row>
    <row r="236" spans="1:45" x14ac:dyDescent="0.35">
      <c r="A236" t="s">
        <v>1436</v>
      </c>
      <c r="B236" t="s">
        <v>2674</v>
      </c>
      <c r="C236" t="s">
        <v>2593</v>
      </c>
      <c r="D236" t="s">
        <v>883</v>
      </c>
      <c r="E236" t="s">
        <v>884</v>
      </c>
      <c r="F236" t="s">
        <v>39</v>
      </c>
      <c r="G236" t="s">
        <v>40</v>
      </c>
      <c r="H236" t="s">
        <v>40</v>
      </c>
      <c r="I236" t="s">
        <v>2607</v>
      </c>
      <c r="K236" t="s">
        <v>39</v>
      </c>
      <c r="L236">
        <v>1850</v>
      </c>
      <c r="M236" t="s">
        <v>41</v>
      </c>
      <c r="N236" t="s">
        <v>39</v>
      </c>
      <c r="O236">
        <v>2010</v>
      </c>
      <c r="P236" t="s">
        <v>39</v>
      </c>
      <c r="Q236" t="s">
        <v>39</v>
      </c>
      <c r="R236" t="s">
        <v>39</v>
      </c>
      <c r="S236" t="s">
        <v>39</v>
      </c>
      <c r="T236" t="s">
        <v>39</v>
      </c>
      <c r="U236" t="s">
        <v>2610</v>
      </c>
      <c r="V236" t="s">
        <v>39</v>
      </c>
      <c r="W236" t="s">
        <v>39</v>
      </c>
      <c r="X236">
        <v>25</v>
      </c>
      <c r="Y236" t="s">
        <v>2684</v>
      </c>
      <c r="Z236">
        <v>16</v>
      </c>
      <c r="AA236" t="s">
        <v>2610</v>
      </c>
      <c r="AB236" t="s">
        <v>2623</v>
      </c>
      <c r="AC236" t="s">
        <v>2628</v>
      </c>
      <c r="AD236" t="s">
        <v>40</v>
      </c>
      <c r="AE236" t="s">
        <v>39</v>
      </c>
      <c r="AF236" t="s">
        <v>42</v>
      </c>
      <c r="AG236" t="s">
        <v>2608</v>
      </c>
      <c r="AH236">
        <v>3</v>
      </c>
      <c r="AI236" t="s">
        <v>39</v>
      </c>
      <c r="AJ236" t="s">
        <v>2683</v>
      </c>
      <c r="AK236">
        <v>17.901</v>
      </c>
      <c r="AL236" t="s">
        <v>39</v>
      </c>
      <c r="AM236" t="s">
        <v>39</v>
      </c>
      <c r="AN236">
        <v>4</v>
      </c>
      <c r="AO236">
        <v>100</v>
      </c>
      <c r="AP236">
        <v>30</v>
      </c>
      <c r="AQ236" t="s">
        <v>39</v>
      </c>
      <c r="AR236" t="s">
        <v>2643</v>
      </c>
      <c r="AS236" t="s">
        <v>2685</v>
      </c>
    </row>
    <row r="237" spans="1:45" x14ac:dyDescent="0.35">
      <c r="A237" t="s">
        <v>1436</v>
      </c>
      <c r="B237" t="s">
        <v>2674</v>
      </c>
      <c r="C237" t="s">
        <v>2593</v>
      </c>
      <c r="D237" t="s">
        <v>883</v>
      </c>
      <c r="E237" t="s">
        <v>884</v>
      </c>
      <c r="F237" t="s">
        <v>39</v>
      </c>
      <c r="G237" t="s">
        <v>40</v>
      </c>
      <c r="H237" t="s">
        <v>40</v>
      </c>
      <c r="I237" t="s">
        <v>2607</v>
      </c>
      <c r="K237" t="s">
        <v>39</v>
      </c>
      <c r="L237">
        <v>1850</v>
      </c>
      <c r="M237" t="s">
        <v>41</v>
      </c>
      <c r="N237" t="s">
        <v>39</v>
      </c>
      <c r="O237">
        <v>2010</v>
      </c>
      <c r="P237" t="s">
        <v>39</v>
      </c>
      <c r="Q237" t="s">
        <v>39</v>
      </c>
      <c r="R237" t="s">
        <v>39</v>
      </c>
      <c r="S237" t="s">
        <v>39</v>
      </c>
      <c r="T237" t="s">
        <v>39</v>
      </c>
      <c r="U237" t="s">
        <v>2610</v>
      </c>
      <c r="V237" t="s">
        <v>39</v>
      </c>
      <c r="W237" t="s">
        <v>39</v>
      </c>
      <c r="X237">
        <v>25</v>
      </c>
      <c r="Y237" t="s">
        <v>2684</v>
      </c>
      <c r="Z237">
        <v>16</v>
      </c>
      <c r="AA237" t="s">
        <v>2610</v>
      </c>
      <c r="AB237" t="s">
        <v>2614</v>
      </c>
      <c r="AC237" t="s">
        <v>2628</v>
      </c>
      <c r="AD237" t="s">
        <v>40</v>
      </c>
      <c r="AE237" t="s">
        <v>39</v>
      </c>
      <c r="AF237" t="s">
        <v>42</v>
      </c>
      <c r="AG237" t="s">
        <v>2608</v>
      </c>
      <c r="AH237">
        <v>3</v>
      </c>
      <c r="AI237" t="s">
        <v>39</v>
      </c>
      <c r="AJ237" t="s">
        <v>2683</v>
      </c>
      <c r="AK237">
        <v>43.884999999999998</v>
      </c>
      <c r="AL237" t="s">
        <v>39</v>
      </c>
      <c r="AM237" t="s">
        <v>39</v>
      </c>
      <c r="AN237">
        <v>4</v>
      </c>
      <c r="AO237">
        <v>100</v>
      </c>
      <c r="AP237">
        <v>30</v>
      </c>
      <c r="AQ237" t="s">
        <v>39</v>
      </c>
      <c r="AR237" t="s">
        <v>2643</v>
      </c>
      <c r="AS237" t="s">
        <v>2685</v>
      </c>
    </row>
    <row r="238" spans="1:45" x14ac:dyDescent="0.35">
      <c r="A238" t="s">
        <v>1436</v>
      </c>
      <c r="B238" t="s">
        <v>2674</v>
      </c>
      <c r="C238" t="s">
        <v>2593</v>
      </c>
      <c r="D238" t="s">
        <v>883</v>
      </c>
      <c r="E238" t="s">
        <v>884</v>
      </c>
      <c r="F238" t="s">
        <v>39</v>
      </c>
      <c r="G238" t="s">
        <v>40</v>
      </c>
      <c r="H238" t="s">
        <v>40</v>
      </c>
      <c r="I238" t="s">
        <v>2607</v>
      </c>
      <c r="K238" t="s">
        <v>39</v>
      </c>
      <c r="L238">
        <v>1850</v>
      </c>
      <c r="M238" t="s">
        <v>41</v>
      </c>
      <c r="N238" t="s">
        <v>39</v>
      </c>
      <c r="O238">
        <v>2010</v>
      </c>
      <c r="P238" t="s">
        <v>39</v>
      </c>
      <c r="Q238" t="s">
        <v>39</v>
      </c>
      <c r="R238" t="s">
        <v>39</v>
      </c>
      <c r="S238" t="s">
        <v>39</v>
      </c>
      <c r="T238" t="s">
        <v>39</v>
      </c>
      <c r="U238" t="s">
        <v>2610</v>
      </c>
      <c r="V238" t="s">
        <v>39</v>
      </c>
      <c r="W238" t="s">
        <v>39</v>
      </c>
      <c r="X238">
        <v>25</v>
      </c>
      <c r="Y238" t="s">
        <v>2684</v>
      </c>
      <c r="Z238">
        <v>16</v>
      </c>
      <c r="AA238" t="s">
        <v>2610</v>
      </c>
      <c r="AB238" t="s">
        <v>2615</v>
      </c>
      <c r="AC238" t="s">
        <v>2628</v>
      </c>
      <c r="AD238" t="s">
        <v>40</v>
      </c>
      <c r="AE238" t="s">
        <v>39</v>
      </c>
      <c r="AF238" t="s">
        <v>42</v>
      </c>
      <c r="AG238" t="s">
        <v>2608</v>
      </c>
      <c r="AH238">
        <v>3</v>
      </c>
      <c r="AI238" t="s">
        <v>39</v>
      </c>
      <c r="AJ238" t="s">
        <v>2683</v>
      </c>
      <c r="AK238">
        <v>44.332999999999998</v>
      </c>
      <c r="AL238" t="s">
        <v>39</v>
      </c>
      <c r="AM238" t="s">
        <v>39</v>
      </c>
      <c r="AN238">
        <v>4</v>
      </c>
      <c r="AO238">
        <v>100</v>
      </c>
      <c r="AP238">
        <v>30</v>
      </c>
      <c r="AQ238" t="s">
        <v>39</v>
      </c>
      <c r="AR238" t="s">
        <v>2643</v>
      </c>
      <c r="AS238" t="s">
        <v>2685</v>
      </c>
    </row>
    <row r="239" spans="1:45" x14ac:dyDescent="0.35">
      <c r="A239" t="s">
        <v>1436</v>
      </c>
      <c r="B239" t="s">
        <v>2674</v>
      </c>
      <c r="C239" t="s">
        <v>2593</v>
      </c>
      <c r="D239" t="s">
        <v>883</v>
      </c>
      <c r="E239" t="s">
        <v>884</v>
      </c>
      <c r="F239" t="s">
        <v>39</v>
      </c>
      <c r="G239" t="s">
        <v>40</v>
      </c>
      <c r="H239" t="s">
        <v>40</v>
      </c>
      <c r="I239" t="s">
        <v>2607</v>
      </c>
      <c r="K239" t="s">
        <v>39</v>
      </c>
      <c r="L239">
        <v>1850</v>
      </c>
      <c r="M239" t="s">
        <v>41</v>
      </c>
      <c r="N239" t="s">
        <v>39</v>
      </c>
      <c r="O239">
        <v>2010</v>
      </c>
      <c r="P239" t="s">
        <v>39</v>
      </c>
      <c r="Q239" t="s">
        <v>39</v>
      </c>
      <c r="R239" t="s">
        <v>39</v>
      </c>
      <c r="S239" t="s">
        <v>39</v>
      </c>
      <c r="T239" t="s">
        <v>39</v>
      </c>
      <c r="U239" t="s">
        <v>2610</v>
      </c>
      <c r="V239" t="s">
        <v>39</v>
      </c>
      <c r="W239" t="s">
        <v>39</v>
      </c>
      <c r="X239">
        <v>25</v>
      </c>
      <c r="Y239" t="s">
        <v>2684</v>
      </c>
      <c r="Z239">
        <v>16</v>
      </c>
      <c r="AA239" t="s">
        <v>2610</v>
      </c>
      <c r="AB239" t="s">
        <v>2616</v>
      </c>
      <c r="AC239" t="s">
        <v>2628</v>
      </c>
      <c r="AD239" t="s">
        <v>40</v>
      </c>
      <c r="AE239" t="s">
        <v>39</v>
      </c>
      <c r="AF239" t="s">
        <v>42</v>
      </c>
      <c r="AG239" t="s">
        <v>2608</v>
      </c>
      <c r="AH239">
        <v>3</v>
      </c>
      <c r="AI239" t="s">
        <v>39</v>
      </c>
      <c r="AJ239" t="s">
        <v>2683</v>
      </c>
      <c r="AK239">
        <v>42.988999999999997</v>
      </c>
      <c r="AL239" t="s">
        <v>39</v>
      </c>
      <c r="AM239" t="s">
        <v>39</v>
      </c>
      <c r="AN239">
        <v>4</v>
      </c>
      <c r="AO239">
        <v>100</v>
      </c>
      <c r="AP239">
        <v>30</v>
      </c>
      <c r="AQ239" t="s">
        <v>39</v>
      </c>
      <c r="AR239" t="s">
        <v>2643</v>
      </c>
      <c r="AS239" t="s">
        <v>2685</v>
      </c>
    </row>
    <row r="240" spans="1:45" x14ac:dyDescent="0.35">
      <c r="A240" t="s">
        <v>1436</v>
      </c>
      <c r="B240" t="s">
        <v>2674</v>
      </c>
      <c r="C240" t="s">
        <v>2593</v>
      </c>
      <c r="D240" t="s">
        <v>883</v>
      </c>
      <c r="E240" t="s">
        <v>884</v>
      </c>
      <c r="F240" t="s">
        <v>39</v>
      </c>
      <c r="G240" t="s">
        <v>40</v>
      </c>
      <c r="H240" t="s">
        <v>40</v>
      </c>
      <c r="I240" t="s">
        <v>2607</v>
      </c>
      <c r="K240" t="s">
        <v>39</v>
      </c>
      <c r="L240">
        <v>1850</v>
      </c>
      <c r="M240" t="s">
        <v>41</v>
      </c>
      <c r="N240" t="s">
        <v>39</v>
      </c>
      <c r="O240">
        <v>2010</v>
      </c>
      <c r="P240" t="s">
        <v>39</v>
      </c>
      <c r="Q240" t="s">
        <v>39</v>
      </c>
      <c r="R240" t="s">
        <v>39</v>
      </c>
      <c r="S240" t="s">
        <v>39</v>
      </c>
      <c r="T240" t="s">
        <v>39</v>
      </c>
      <c r="U240" t="s">
        <v>2610</v>
      </c>
      <c r="V240" t="s">
        <v>39</v>
      </c>
      <c r="W240" t="s">
        <v>39</v>
      </c>
      <c r="X240">
        <v>25</v>
      </c>
      <c r="Y240" t="s">
        <v>2684</v>
      </c>
      <c r="Z240">
        <v>16</v>
      </c>
      <c r="AA240" t="s">
        <v>2610</v>
      </c>
      <c r="AB240" t="s">
        <v>2624</v>
      </c>
      <c r="AC240" t="s">
        <v>2628</v>
      </c>
      <c r="AD240" t="s">
        <v>40</v>
      </c>
      <c r="AE240" t="s">
        <v>39</v>
      </c>
      <c r="AF240" t="s">
        <v>42</v>
      </c>
      <c r="AG240" t="s">
        <v>2608</v>
      </c>
      <c r="AH240">
        <v>3</v>
      </c>
      <c r="AI240" t="s">
        <v>39</v>
      </c>
      <c r="AJ240" t="s">
        <v>2683</v>
      </c>
      <c r="AK240">
        <v>42.392000000000003</v>
      </c>
      <c r="AL240" t="s">
        <v>39</v>
      </c>
      <c r="AM240" t="s">
        <v>39</v>
      </c>
      <c r="AN240">
        <v>4</v>
      </c>
      <c r="AO240">
        <v>100</v>
      </c>
      <c r="AP240">
        <v>30</v>
      </c>
      <c r="AQ240" t="s">
        <v>39</v>
      </c>
      <c r="AR240" t="s">
        <v>2643</v>
      </c>
      <c r="AS240" t="s">
        <v>2685</v>
      </c>
    </row>
    <row r="241" spans="1:45" x14ac:dyDescent="0.35">
      <c r="A241" t="s">
        <v>1436</v>
      </c>
      <c r="B241" t="s">
        <v>2674</v>
      </c>
      <c r="C241" t="s">
        <v>2593</v>
      </c>
      <c r="D241" t="s">
        <v>883</v>
      </c>
      <c r="E241" t="s">
        <v>884</v>
      </c>
      <c r="F241" t="s">
        <v>39</v>
      </c>
      <c r="G241" t="s">
        <v>40</v>
      </c>
      <c r="H241" t="s">
        <v>40</v>
      </c>
      <c r="I241" t="s">
        <v>2607</v>
      </c>
      <c r="K241" t="s">
        <v>39</v>
      </c>
      <c r="L241">
        <v>1850</v>
      </c>
      <c r="M241" t="s">
        <v>41</v>
      </c>
      <c r="N241" t="s">
        <v>39</v>
      </c>
      <c r="O241">
        <v>2010</v>
      </c>
      <c r="P241" t="s">
        <v>39</v>
      </c>
      <c r="Q241" t="s">
        <v>39</v>
      </c>
      <c r="R241" t="s">
        <v>39</v>
      </c>
      <c r="S241" t="s">
        <v>39</v>
      </c>
      <c r="T241" t="s">
        <v>39</v>
      </c>
      <c r="U241" t="s">
        <v>2610</v>
      </c>
      <c r="V241" t="s">
        <v>39</v>
      </c>
      <c r="W241" t="s">
        <v>39</v>
      </c>
      <c r="X241">
        <v>25</v>
      </c>
      <c r="Y241" t="s">
        <v>2684</v>
      </c>
      <c r="Z241">
        <v>16</v>
      </c>
      <c r="AA241" t="s">
        <v>2610</v>
      </c>
      <c r="AB241" t="s">
        <v>2617</v>
      </c>
      <c r="AC241" t="s">
        <v>2628</v>
      </c>
      <c r="AD241" t="s">
        <v>40</v>
      </c>
      <c r="AE241" t="s">
        <v>39</v>
      </c>
      <c r="AF241" t="s">
        <v>42</v>
      </c>
      <c r="AG241" t="s">
        <v>2608</v>
      </c>
      <c r="AH241">
        <v>3</v>
      </c>
      <c r="AI241" t="s">
        <v>39</v>
      </c>
      <c r="AJ241" t="s">
        <v>2683</v>
      </c>
      <c r="AK241">
        <v>56.131</v>
      </c>
      <c r="AL241" t="s">
        <v>39</v>
      </c>
      <c r="AM241" t="s">
        <v>39</v>
      </c>
      <c r="AN241">
        <v>4</v>
      </c>
      <c r="AO241">
        <v>100</v>
      </c>
      <c r="AP241">
        <v>30</v>
      </c>
      <c r="AQ241" t="s">
        <v>39</v>
      </c>
      <c r="AR241" t="s">
        <v>2643</v>
      </c>
      <c r="AS241" t="s">
        <v>2685</v>
      </c>
    </row>
    <row r="242" spans="1:45" x14ac:dyDescent="0.35">
      <c r="A242" t="s">
        <v>1436</v>
      </c>
      <c r="B242" t="s">
        <v>2674</v>
      </c>
      <c r="C242" t="s">
        <v>2593</v>
      </c>
      <c r="D242" t="s">
        <v>883</v>
      </c>
      <c r="E242" t="s">
        <v>884</v>
      </c>
      <c r="F242" t="s">
        <v>39</v>
      </c>
      <c r="G242" t="s">
        <v>40</v>
      </c>
      <c r="H242" t="s">
        <v>40</v>
      </c>
      <c r="I242" t="s">
        <v>2607</v>
      </c>
      <c r="K242" t="s">
        <v>39</v>
      </c>
      <c r="L242">
        <v>1850</v>
      </c>
      <c r="M242" t="s">
        <v>41</v>
      </c>
      <c r="N242" t="s">
        <v>39</v>
      </c>
      <c r="O242">
        <v>2010</v>
      </c>
      <c r="P242" t="s">
        <v>39</v>
      </c>
      <c r="Q242" t="s">
        <v>39</v>
      </c>
      <c r="R242" t="s">
        <v>39</v>
      </c>
      <c r="S242" t="s">
        <v>39</v>
      </c>
      <c r="T242" t="s">
        <v>39</v>
      </c>
      <c r="U242" t="s">
        <v>2610</v>
      </c>
      <c r="V242" t="s">
        <v>39</v>
      </c>
      <c r="W242" t="s">
        <v>39</v>
      </c>
      <c r="X242">
        <v>25</v>
      </c>
      <c r="Y242" t="s">
        <v>2684</v>
      </c>
      <c r="Z242">
        <v>16</v>
      </c>
      <c r="AA242" t="s">
        <v>2610</v>
      </c>
      <c r="AB242" t="s">
        <v>2618</v>
      </c>
      <c r="AC242" t="s">
        <v>2628</v>
      </c>
      <c r="AD242" t="s">
        <v>40</v>
      </c>
      <c r="AE242" t="s">
        <v>39</v>
      </c>
      <c r="AF242" t="s">
        <v>42</v>
      </c>
      <c r="AG242" t="s">
        <v>2608</v>
      </c>
      <c r="AH242">
        <v>3</v>
      </c>
      <c r="AI242" t="s">
        <v>39</v>
      </c>
      <c r="AJ242" t="s">
        <v>2683</v>
      </c>
      <c r="AK242">
        <v>55.533000000000001</v>
      </c>
      <c r="AL242" t="s">
        <v>39</v>
      </c>
      <c r="AM242" t="s">
        <v>39</v>
      </c>
      <c r="AN242">
        <v>4</v>
      </c>
      <c r="AO242">
        <v>100</v>
      </c>
      <c r="AP242">
        <v>30</v>
      </c>
      <c r="AQ242" t="s">
        <v>39</v>
      </c>
      <c r="AR242" t="s">
        <v>2643</v>
      </c>
      <c r="AS242" t="s">
        <v>2685</v>
      </c>
    </row>
    <row r="243" spans="1:45" x14ac:dyDescent="0.35">
      <c r="A243" t="s">
        <v>1436</v>
      </c>
      <c r="B243" t="s">
        <v>2674</v>
      </c>
      <c r="C243" t="s">
        <v>2593</v>
      </c>
      <c r="D243" t="s">
        <v>883</v>
      </c>
      <c r="E243" t="s">
        <v>884</v>
      </c>
      <c r="F243" t="s">
        <v>39</v>
      </c>
      <c r="G243" t="s">
        <v>40</v>
      </c>
      <c r="H243" t="s">
        <v>40</v>
      </c>
      <c r="I243" t="s">
        <v>2607</v>
      </c>
      <c r="K243" t="s">
        <v>39</v>
      </c>
      <c r="L243">
        <v>1850</v>
      </c>
      <c r="M243" t="s">
        <v>41</v>
      </c>
      <c r="N243" t="s">
        <v>39</v>
      </c>
      <c r="O243">
        <v>2010</v>
      </c>
      <c r="P243" t="s">
        <v>39</v>
      </c>
      <c r="Q243" t="s">
        <v>39</v>
      </c>
      <c r="R243" t="s">
        <v>39</v>
      </c>
      <c r="S243" t="s">
        <v>39</v>
      </c>
      <c r="T243" t="s">
        <v>39</v>
      </c>
      <c r="U243" t="s">
        <v>2610</v>
      </c>
      <c r="V243" t="s">
        <v>39</v>
      </c>
      <c r="W243" t="s">
        <v>39</v>
      </c>
      <c r="X243">
        <v>25</v>
      </c>
      <c r="Y243" t="s">
        <v>2684</v>
      </c>
      <c r="Z243">
        <v>16</v>
      </c>
      <c r="AA243" t="s">
        <v>2610</v>
      </c>
      <c r="AB243" t="s">
        <v>2619</v>
      </c>
      <c r="AC243" t="s">
        <v>2628</v>
      </c>
      <c r="AD243" t="s">
        <v>40</v>
      </c>
      <c r="AE243" t="s">
        <v>39</v>
      </c>
      <c r="AF243" t="s">
        <v>42</v>
      </c>
      <c r="AG243" t="s">
        <v>2608</v>
      </c>
      <c r="AH243">
        <v>3</v>
      </c>
      <c r="AI243" t="s">
        <v>39</v>
      </c>
      <c r="AJ243" t="s">
        <v>2683</v>
      </c>
      <c r="AK243">
        <v>54.637</v>
      </c>
      <c r="AL243" t="s">
        <v>39</v>
      </c>
      <c r="AM243" t="s">
        <v>39</v>
      </c>
      <c r="AN243">
        <v>4</v>
      </c>
      <c r="AO243">
        <v>100</v>
      </c>
      <c r="AP243">
        <v>30</v>
      </c>
      <c r="AQ243" t="s">
        <v>39</v>
      </c>
      <c r="AR243" t="s">
        <v>2643</v>
      </c>
      <c r="AS243" t="s">
        <v>2685</v>
      </c>
    </row>
    <row r="244" spans="1:45" x14ac:dyDescent="0.35">
      <c r="A244" t="s">
        <v>1436</v>
      </c>
      <c r="B244" t="s">
        <v>2674</v>
      </c>
      <c r="C244" t="s">
        <v>2593</v>
      </c>
      <c r="D244" t="s">
        <v>883</v>
      </c>
      <c r="E244" t="s">
        <v>884</v>
      </c>
      <c r="F244" t="s">
        <v>39</v>
      </c>
      <c r="G244" t="s">
        <v>40</v>
      </c>
      <c r="H244" t="s">
        <v>40</v>
      </c>
      <c r="I244" t="s">
        <v>2607</v>
      </c>
      <c r="K244" t="s">
        <v>39</v>
      </c>
      <c r="L244">
        <v>1850</v>
      </c>
      <c r="M244" t="s">
        <v>41</v>
      </c>
      <c r="N244" t="s">
        <v>39</v>
      </c>
      <c r="O244">
        <v>2010</v>
      </c>
      <c r="P244" t="s">
        <v>39</v>
      </c>
      <c r="Q244" t="s">
        <v>39</v>
      </c>
      <c r="R244" t="s">
        <v>39</v>
      </c>
      <c r="S244" t="s">
        <v>39</v>
      </c>
      <c r="T244" t="s">
        <v>39</v>
      </c>
      <c r="U244" t="s">
        <v>2610</v>
      </c>
      <c r="V244" t="s">
        <v>39</v>
      </c>
      <c r="W244" t="s">
        <v>39</v>
      </c>
      <c r="X244">
        <v>25</v>
      </c>
      <c r="Y244" t="s">
        <v>2684</v>
      </c>
      <c r="Z244">
        <v>16</v>
      </c>
      <c r="AA244" t="s">
        <v>2610</v>
      </c>
      <c r="AB244" t="s">
        <v>2625</v>
      </c>
      <c r="AC244" t="s">
        <v>2628</v>
      </c>
      <c r="AD244" t="s">
        <v>40</v>
      </c>
      <c r="AE244" t="s">
        <v>39</v>
      </c>
      <c r="AF244" t="s">
        <v>42</v>
      </c>
      <c r="AG244" t="s">
        <v>2608</v>
      </c>
      <c r="AH244">
        <v>3</v>
      </c>
      <c r="AI244" t="s">
        <v>39</v>
      </c>
      <c r="AJ244" t="s">
        <v>2683</v>
      </c>
      <c r="AK244">
        <v>56.131</v>
      </c>
      <c r="AL244" t="s">
        <v>39</v>
      </c>
      <c r="AM244" t="s">
        <v>39</v>
      </c>
      <c r="AN244">
        <v>4</v>
      </c>
      <c r="AO244">
        <v>100</v>
      </c>
      <c r="AP244">
        <v>30</v>
      </c>
      <c r="AQ244" t="s">
        <v>39</v>
      </c>
      <c r="AR244" t="s">
        <v>2643</v>
      </c>
      <c r="AS244" t="s">
        <v>2685</v>
      </c>
    </row>
    <row r="245" spans="1:45" x14ac:dyDescent="0.35">
      <c r="A245" t="s">
        <v>1436</v>
      </c>
      <c r="B245" t="s">
        <v>2674</v>
      </c>
      <c r="C245" t="s">
        <v>2593</v>
      </c>
      <c r="D245" t="s">
        <v>883</v>
      </c>
      <c r="E245" t="s">
        <v>884</v>
      </c>
      <c r="F245" t="s">
        <v>39</v>
      </c>
      <c r="G245" t="s">
        <v>40</v>
      </c>
      <c r="H245" t="s">
        <v>40</v>
      </c>
      <c r="I245" t="s">
        <v>2607</v>
      </c>
      <c r="K245" t="s">
        <v>39</v>
      </c>
      <c r="L245">
        <v>1850</v>
      </c>
      <c r="M245" t="s">
        <v>41</v>
      </c>
      <c r="N245" t="s">
        <v>39</v>
      </c>
      <c r="O245">
        <v>2010</v>
      </c>
      <c r="P245" t="s">
        <v>39</v>
      </c>
      <c r="Q245" t="s">
        <v>39</v>
      </c>
      <c r="R245" t="s">
        <v>39</v>
      </c>
      <c r="S245" t="s">
        <v>39</v>
      </c>
      <c r="T245" t="s">
        <v>39</v>
      </c>
      <c r="U245" t="s">
        <v>2610</v>
      </c>
      <c r="V245" t="s">
        <v>39</v>
      </c>
      <c r="W245" t="s">
        <v>39</v>
      </c>
      <c r="X245">
        <v>25</v>
      </c>
      <c r="Y245" t="s">
        <v>2684</v>
      </c>
      <c r="Z245">
        <v>16</v>
      </c>
      <c r="AA245" t="s">
        <v>2610</v>
      </c>
      <c r="AB245" t="s">
        <v>2620</v>
      </c>
      <c r="AC245" t="s">
        <v>2628</v>
      </c>
      <c r="AD245" t="s">
        <v>40</v>
      </c>
      <c r="AE245" t="s">
        <v>39</v>
      </c>
      <c r="AF245" t="s">
        <v>42</v>
      </c>
      <c r="AG245" t="s">
        <v>2608</v>
      </c>
      <c r="AH245">
        <v>3</v>
      </c>
      <c r="AI245" t="s">
        <v>39</v>
      </c>
      <c r="AJ245" t="s">
        <v>2683</v>
      </c>
      <c r="AK245">
        <v>60.162999999999997</v>
      </c>
      <c r="AL245" t="s">
        <v>39</v>
      </c>
      <c r="AM245" t="s">
        <v>39</v>
      </c>
      <c r="AN245">
        <v>4</v>
      </c>
      <c r="AO245">
        <v>100</v>
      </c>
      <c r="AP245">
        <v>30</v>
      </c>
      <c r="AQ245" t="s">
        <v>39</v>
      </c>
      <c r="AR245" t="s">
        <v>2643</v>
      </c>
      <c r="AS245" t="s">
        <v>2685</v>
      </c>
    </row>
    <row r="246" spans="1:45" x14ac:dyDescent="0.35">
      <c r="A246" t="s">
        <v>1436</v>
      </c>
      <c r="B246" t="s">
        <v>2674</v>
      </c>
      <c r="C246" t="s">
        <v>2593</v>
      </c>
      <c r="D246" t="s">
        <v>883</v>
      </c>
      <c r="E246" t="s">
        <v>884</v>
      </c>
      <c r="F246" t="s">
        <v>39</v>
      </c>
      <c r="G246" t="s">
        <v>40</v>
      </c>
      <c r="H246" t="s">
        <v>40</v>
      </c>
      <c r="I246" t="s">
        <v>2607</v>
      </c>
      <c r="K246" t="s">
        <v>39</v>
      </c>
      <c r="L246">
        <v>1850</v>
      </c>
      <c r="M246" t="s">
        <v>41</v>
      </c>
      <c r="N246" t="s">
        <v>39</v>
      </c>
      <c r="O246">
        <v>2010</v>
      </c>
      <c r="P246" t="s">
        <v>39</v>
      </c>
      <c r="Q246" t="s">
        <v>39</v>
      </c>
      <c r="R246" t="s">
        <v>39</v>
      </c>
      <c r="S246" t="s">
        <v>39</v>
      </c>
      <c r="T246" t="s">
        <v>39</v>
      </c>
      <c r="U246" t="s">
        <v>2610</v>
      </c>
      <c r="V246" t="s">
        <v>39</v>
      </c>
      <c r="W246" t="s">
        <v>39</v>
      </c>
      <c r="X246">
        <v>25</v>
      </c>
      <c r="Y246" t="s">
        <v>2684</v>
      </c>
      <c r="Z246">
        <v>16</v>
      </c>
      <c r="AA246" t="s">
        <v>2610</v>
      </c>
      <c r="AB246" t="s">
        <v>2621</v>
      </c>
      <c r="AC246" t="s">
        <v>2628</v>
      </c>
      <c r="AD246" t="s">
        <v>40</v>
      </c>
      <c r="AE246" t="s">
        <v>39</v>
      </c>
      <c r="AF246" t="s">
        <v>42</v>
      </c>
      <c r="AG246" t="s">
        <v>2608</v>
      </c>
      <c r="AH246">
        <v>3</v>
      </c>
      <c r="AI246" t="s">
        <v>39</v>
      </c>
      <c r="AJ246" t="s">
        <v>2683</v>
      </c>
      <c r="AK246">
        <v>61.356999999999999</v>
      </c>
      <c r="AL246" t="s">
        <v>39</v>
      </c>
      <c r="AM246" t="s">
        <v>39</v>
      </c>
      <c r="AN246">
        <v>4</v>
      </c>
      <c r="AO246">
        <v>100</v>
      </c>
      <c r="AP246">
        <v>30</v>
      </c>
      <c r="AQ246" t="s">
        <v>39</v>
      </c>
      <c r="AR246" t="s">
        <v>2643</v>
      </c>
      <c r="AS246" t="s">
        <v>2685</v>
      </c>
    </row>
    <row r="247" spans="1:45" s="13" customFormat="1" x14ac:dyDescent="0.35">
      <c r="A247" s="13" t="s">
        <v>1436</v>
      </c>
      <c r="B247" s="13" t="s">
        <v>2674</v>
      </c>
      <c r="C247" s="13" t="s">
        <v>2593</v>
      </c>
      <c r="D247" s="13" t="s">
        <v>883</v>
      </c>
      <c r="E247" s="13" t="s">
        <v>884</v>
      </c>
      <c r="F247" s="13" t="s">
        <v>39</v>
      </c>
      <c r="G247" s="13" t="s">
        <v>40</v>
      </c>
      <c r="H247" s="13" t="s">
        <v>40</v>
      </c>
      <c r="I247" s="13" t="s">
        <v>2607</v>
      </c>
      <c r="K247" s="13" t="s">
        <v>39</v>
      </c>
      <c r="L247" s="13">
        <v>1850</v>
      </c>
      <c r="M247" s="13" t="s">
        <v>41</v>
      </c>
      <c r="N247" s="13" t="s">
        <v>39</v>
      </c>
      <c r="O247" s="13">
        <v>2010</v>
      </c>
      <c r="P247" s="13" t="s">
        <v>39</v>
      </c>
      <c r="Q247" s="13" t="s">
        <v>39</v>
      </c>
      <c r="R247" s="13" t="s">
        <v>39</v>
      </c>
      <c r="S247" s="13" t="s">
        <v>39</v>
      </c>
      <c r="T247" s="13" t="s">
        <v>39</v>
      </c>
      <c r="U247" s="13" t="s">
        <v>2610</v>
      </c>
      <c r="V247" s="13" t="s">
        <v>39</v>
      </c>
      <c r="W247" s="13" t="s">
        <v>39</v>
      </c>
      <c r="X247" s="13">
        <v>25</v>
      </c>
      <c r="Y247" s="13" t="s">
        <v>2684</v>
      </c>
      <c r="Z247" s="13">
        <v>16</v>
      </c>
      <c r="AA247" s="13" t="s">
        <v>2610</v>
      </c>
      <c r="AB247" s="13" t="s">
        <v>2622</v>
      </c>
      <c r="AC247" s="13" t="s">
        <v>2628</v>
      </c>
      <c r="AD247" s="13" t="s">
        <v>40</v>
      </c>
      <c r="AE247" s="13" t="s">
        <v>39</v>
      </c>
      <c r="AF247" s="13" t="s">
        <v>42</v>
      </c>
      <c r="AG247" s="13" t="s">
        <v>2608</v>
      </c>
      <c r="AH247" s="13">
        <v>3</v>
      </c>
      <c r="AI247" s="13" t="s">
        <v>39</v>
      </c>
      <c r="AJ247" s="13" t="s">
        <v>2683</v>
      </c>
      <c r="AK247" s="13">
        <v>60.012999999999998</v>
      </c>
      <c r="AL247" s="13" t="s">
        <v>39</v>
      </c>
      <c r="AM247" s="13" t="s">
        <v>39</v>
      </c>
      <c r="AN247" s="13">
        <v>4</v>
      </c>
      <c r="AO247" s="13">
        <v>100</v>
      </c>
      <c r="AP247" s="13">
        <v>30</v>
      </c>
      <c r="AQ247" s="13" t="s">
        <v>39</v>
      </c>
      <c r="AR247" s="13" t="s">
        <v>2643</v>
      </c>
      <c r="AS247" s="13" t="s">
        <v>2685</v>
      </c>
    </row>
    <row r="248" spans="1:45" x14ac:dyDescent="0.35">
      <c r="A248" t="s">
        <v>1442</v>
      </c>
      <c r="B248" t="s">
        <v>2674</v>
      </c>
      <c r="C248" t="s">
        <v>2593</v>
      </c>
      <c r="D248" t="s">
        <v>2631</v>
      </c>
      <c r="E248" t="s">
        <v>1441</v>
      </c>
      <c r="F248" t="s">
        <v>2632</v>
      </c>
      <c r="G248" t="s">
        <v>40</v>
      </c>
      <c r="H248" t="s">
        <v>40</v>
      </c>
      <c r="I248" t="s">
        <v>2633</v>
      </c>
      <c r="J248">
        <v>35.676943999999999</v>
      </c>
      <c r="K248">
        <v>51.808056000000001</v>
      </c>
      <c r="L248">
        <v>1160</v>
      </c>
      <c r="M248" t="s">
        <v>2634</v>
      </c>
      <c r="N248" t="s">
        <v>39</v>
      </c>
      <c r="O248">
        <v>2017</v>
      </c>
      <c r="Q248" t="s">
        <v>133</v>
      </c>
      <c r="R248">
        <v>14</v>
      </c>
      <c r="S248" t="s">
        <v>2636</v>
      </c>
      <c r="T248" t="s">
        <v>2635</v>
      </c>
      <c r="U248" t="s">
        <v>2686</v>
      </c>
      <c r="V248">
        <v>4</v>
      </c>
      <c r="W248">
        <v>5</v>
      </c>
      <c r="X248" t="s">
        <v>39</v>
      </c>
      <c r="Y248" t="s">
        <v>39</v>
      </c>
      <c r="Z248" t="s">
        <v>2637</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2643</v>
      </c>
    </row>
    <row r="249" spans="1:45" x14ac:dyDescent="0.35">
      <c r="A249" t="s">
        <v>1442</v>
      </c>
      <c r="B249" t="s">
        <v>2674</v>
      </c>
      <c r="C249" t="s">
        <v>2593</v>
      </c>
      <c r="D249" t="s">
        <v>2631</v>
      </c>
      <c r="E249" t="s">
        <v>1441</v>
      </c>
      <c r="F249" t="s">
        <v>2632</v>
      </c>
      <c r="G249" t="s">
        <v>40</v>
      </c>
      <c r="H249" t="s">
        <v>40</v>
      </c>
      <c r="I249" t="s">
        <v>2633</v>
      </c>
      <c r="J249">
        <v>35.676943999999999</v>
      </c>
      <c r="K249">
        <v>51.808056000000001</v>
      </c>
      <c r="L249">
        <v>1160</v>
      </c>
      <c r="M249" t="s">
        <v>2634</v>
      </c>
      <c r="N249" t="s">
        <v>39</v>
      </c>
      <c r="O249">
        <v>2017</v>
      </c>
      <c r="Q249" t="s">
        <v>133</v>
      </c>
      <c r="R249">
        <v>14</v>
      </c>
      <c r="S249" t="s">
        <v>2636</v>
      </c>
      <c r="T249" t="s">
        <v>2635</v>
      </c>
      <c r="U249" t="s">
        <v>2686</v>
      </c>
      <c r="V249">
        <v>4</v>
      </c>
      <c r="W249">
        <v>10</v>
      </c>
      <c r="X249" t="s">
        <v>39</v>
      </c>
      <c r="Y249" t="s">
        <v>39</v>
      </c>
      <c r="Z249" t="s">
        <v>2637</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2643</v>
      </c>
    </row>
    <row r="250" spans="1:45" x14ac:dyDescent="0.35">
      <c r="A250" t="s">
        <v>1442</v>
      </c>
      <c r="B250" t="s">
        <v>2674</v>
      </c>
      <c r="C250" t="s">
        <v>2593</v>
      </c>
      <c r="D250" t="s">
        <v>2631</v>
      </c>
      <c r="E250" t="s">
        <v>1441</v>
      </c>
      <c r="F250" t="s">
        <v>2632</v>
      </c>
      <c r="G250" t="s">
        <v>40</v>
      </c>
      <c r="H250" t="s">
        <v>40</v>
      </c>
      <c r="I250" t="s">
        <v>2633</v>
      </c>
      <c r="J250">
        <v>35.676943999999999</v>
      </c>
      <c r="K250">
        <v>51.808056000000001</v>
      </c>
      <c r="L250">
        <v>1160</v>
      </c>
      <c r="M250" t="s">
        <v>2634</v>
      </c>
      <c r="N250" t="s">
        <v>39</v>
      </c>
      <c r="O250">
        <v>2017</v>
      </c>
      <c r="Q250" t="s">
        <v>133</v>
      </c>
      <c r="R250">
        <v>14</v>
      </c>
      <c r="S250" t="s">
        <v>2636</v>
      </c>
      <c r="T250" t="s">
        <v>2635</v>
      </c>
      <c r="U250" t="s">
        <v>2686</v>
      </c>
      <c r="V250">
        <v>4</v>
      </c>
      <c r="W250">
        <v>15</v>
      </c>
      <c r="X250" t="s">
        <v>39</v>
      </c>
      <c r="Y250" t="s">
        <v>39</v>
      </c>
      <c r="Z250" t="s">
        <v>2637</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2643</v>
      </c>
    </row>
    <row r="251" spans="1:45" x14ac:dyDescent="0.35">
      <c r="A251" t="s">
        <v>1442</v>
      </c>
      <c r="B251" t="s">
        <v>2674</v>
      </c>
      <c r="C251" t="s">
        <v>2593</v>
      </c>
      <c r="D251" t="s">
        <v>2631</v>
      </c>
      <c r="E251" t="s">
        <v>1441</v>
      </c>
      <c r="F251" t="s">
        <v>2632</v>
      </c>
      <c r="G251" t="s">
        <v>40</v>
      </c>
      <c r="H251" t="s">
        <v>40</v>
      </c>
      <c r="I251" t="s">
        <v>2633</v>
      </c>
      <c r="J251">
        <v>35.676943999999999</v>
      </c>
      <c r="K251">
        <v>51.808056000000001</v>
      </c>
      <c r="L251">
        <v>1160</v>
      </c>
      <c r="M251" t="s">
        <v>2634</v>
      </c>
      <c r="N251" t="s">
        <v>39</v>
      </c>
      <c r="O251">
        <v>2017</v>
      </c>
      <c r="Q251" t="s">
        <v>133</v>
      </c>
      <c r="R251">
        <v>14</v>
      </c>
      <c r="S251" t="s">
        <v>2636</v>
      </c>
      <c r="T251" t="s">
        <v>2635</v>
      </c>
      <c r="U251" t="s">
        <v>2686</v>
      </c>
      <c r="V251">
        <v>4</v>
      </c>
      <c r="W251">
        <v>20</v>
      </c>
      <c r="X251" t="s">
        <v>39</v>
      </c>
      <c r="Y251" t="s">
        <v>39</v>
      </c>
      <c r="Z251" t="s">
        <v>2637</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2643</v>
      </c>
    </row>
    <row r="252" spans="1:45" x14ac:dyDescent="0.35">
      <c r="A252" t="s">
        <v>1442</v>
      </c>
      <c r="B252" t="s">
        <v>2674</v>
      </c>
      <c r="C252" t="s">
        <v>2593</v>
      </c>
      <c r="D252" t="s">
        <v>2631</v>
      </c>
      <c r="E252" t="s">
        <v>1441</v>
      </c>
      <c r="F252" t="s">
        <v>2632</v>
      </c>
      <c r="G252" t="s">
        <v>40</v>
      </c>
      <c r="H252" t="s">
        <v>40</v>
      </c>
      <c r="I252" t="s">
        <v>2633</v>
      </c>
      <c r="J252">
        <v>35.676943999999999</v>
      </c>
      <c r="K252">
        <v>51.808056000000001</v>
      </c>
      <c r="L252">
        <v>1160</v>
      </c>
      <c r="M252" t="s">
        <v>2634</v>
      </c>
      <c r="N252" t="s">
        <v>39</v>
      </c>
      <c r="O252">
        <v>2017</v>
      </c>
      <c r="Q252" t="s">
        <v>133</v>
      </c>
      <c r="R252">
        <v>14</v>
      </c>
      <c r="S252" t="s">
        <v>2636</v>
      </c>
      <c r="T252" t="s">
        <v>2635</v>
      </c>
      <c r="U252" t="s">
        <v>44</v>
      </c>
      <c r="V252" s="6" t="s">
        <v>39</v>
      </c>
      <c r="W252" s="6" t="s">
        <v>39</v>
      </c>
      <c r="X252" t="s">
        <v>39</v>
      </c>
      <c r="Y252" t="s">
        <v>39</v>
      </c>
      <c r="Z252" t="s">
        <v>2637</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2643</v>
      </c>
    </row>
    <row r="253" spans="1:45" x14ac:dyDescent="0.35">
      <c r="A253" t="s">
        <v>1442</v>
      </c>
      <c r="B253" t="s">
        <v>2674</v>
      </c>
      <c r="C253" t="s">
        <v>2593</v>
      </c>
      <c r="D253" t="s">
        <v>2631</v>
      </c>
      <c r="E253" t="s">
        <v>1441</v>
      </c>
      <c r="F253" t="s">
        <v>2632</v>
      </c>
      <c r="G253" t="s">
        <v>40</v>
      </c>
      <c r="H253" t="s">
        <v>40</v>
      </c>
      <c r="I253" t="s">
        <v>2633</v>
      </c>
      <c r="J253">
        <v>35.676943999999999</v>
      </c>
      <c r="K253">
        <v>51.808056000000001</v>
      </c>
      <c r="L253">
        <v>1160</v>
      </c>
      <c r="M253" t="s">
        <v>2634</v>
      </c>
      <c r="N253" t="s">
        <v>39</v>
      </c>
      <c r="O253">
        <v>2017</v>
      </c>
      <c r="Q253" t="s">
        <v>133</v>
      </c>
      <c r="R253">
        <v>14</v>
      </c>
      <c r="S253" t="s">
        <v>2636</v>
      </c>
      <c r="T253" t="s">
        <v>2635</v>
      </c>
      <c r="U253" t="s">
        <v>44</v>
      </c>
      <c r="V253" s="6" t="s">
        <v>39</v>
      </c>
      <c r="W253" s="6" t="s">
        <v>39</v>
      </c>
      <c r="X253" t="s">
        <v>39</v>
      </c>
      <c r="Y253" t="s">
        <v>39</v>
      </c>
      <c r="Z253" t="s">
        <v>2637</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2643</v>
      </c>
    </row>
    <row r="254" spans="1:45" x14ac:dyDescent="0.35">
      <c r="A254" t="s">
        <v>1442</v>
      </c>
      <c r="B254" t="s">
        <v>2674</v>
      </c>
      <c r="C254" t="s">
        <v>2593</v>
      </c>
      <c r="D254" t="s">
        <v>2631</v>
      </c>
      <c r="E254" t="s">
        <v>1441</v>
      </c>
      <c r="F254" t="s">
        <v>2632</v>
      </c>
      <c r="G254" t="s">
        <v>40</v>
      </c>
      <c r="H254" t="s">
        <v>40</v>
      </c>
      <c r="I254" t="s">
        <v>2633</v>
      </c>
      <c r="J254">
        <v>35.676943999999999</v>
      </c>
      <c r="K254">
        <v>51.808056000000001</v>
      </c>
      <c r="L254">
        <v>1160</v>
      </c>
      <c r="M254" t="s">
        <v>2634</v>
      </c>
      <c r="N254" t="s">
        <v>39</v>
      </c>
      <c r="O254">
        <v>2017</v>
      </c>
      <c r="Q254" t="s">
        <v>133</v>
      </c>
      <c r="R254">
        <v>14</v>
      </c>
      <c r="S254" t="s">
        <v>2636</v>
      </c>
      <c r="T254" t="s">
        <v>2635</v>
      </c>
      <c r="U254" t="s">
        <v>44</v>
      </c>
      <c r="V254" s="6" t="s">
        <v>39</v>
      </c>
      <c r="W254" s="6" t="s">
        <v>39</v>
      </c>
      <c r="X254" t="s">
        <v>39</v>
      </c>
      <c r="Y254" t="s">
        <v>39</v>
      </c>
      <c r="Z254" t="s">
        <v>2637</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2643</v>
      </c>
    </row>
    <row r="255" spans="1:45" x14ac:dyDescent="0.35">
      <c r="A255" t="s">
        <v>1442</v>
      </c>
      <c r="B255" t="s">
        <v>2674</v>
      </c>
      <c r="C255" t="s">
        <v>2593</v>
      </c>
      <c r="D255" t="s">
        <v>2631</v>
      </c>
      <c r="E255" t="s">
        <v>1441</v>
      </c>
      <c r="F255" t="s">
        <v>2632</v>
      </c>
      <c r="G255" t="s">
        <v>40</v>
      </c>
      <c r="H255" t="s">
        <v>40</v>
      </c>
      <c r="I255" t="s">
        <v>2633</v>
      </c>
      <c r="J255">
        <v>35.676943999999999</v>
      </c>
      <c r="K255">
        <v>51.808056000000001</v>
      </c>
      <c r="L255">
        <v>1160</v>
      </c>
      <c r="M255" t="s">
        <v>2634</v>
      </c>
      <c r="N255" t="s">
        <v>39</v>
      </c>
      <c r="O255">
        <v>2017</v>
      </c>
      <c r="Q255" t="s">
        <v>133</v>
      </c>
      <c r="R255">
        <v>14</v>
      </c>
      <c r="S255" t="s">
        <v>2636</v>
      </c>
      <c r="T255" t="s">
        <v>2635</v>
      </c>
      <c r="U255" t="s">
        <v>2609</v>
      </c>
      <c r="V255" s="6" t="s">
        <v>39</v>
      </c>
      <c r="W255" s="6" t="s">
        <v>39</v>
      </c>
      <c r="X255" t="s">
        <v>39</v>
      </c>
      <c r="Y255" t="s">
        <v>39</v>
      </c>
      <c r="Z255" t="s">
        <v>2637</v>
      </c>
      <c r="AA255" t="s">
        <v>2609</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2643</v>
      </c>
    </row>
    <row r="256" spans="1:45" x14ac:dyDescent="0.35">
      <c r="A256" t="s">
        <v>1442</v>
      </c>
      <c r="B256" t="s">
        <v>2674</v>
      </c>
      <c r="C256" t="s">
        <v>2593</v>
      </c>
      <c r="D256" t="s">
        <v>2631</v>
      </c>
      <c r="E256" t="s">
        <v>1441</v>
      </c>
      <c r="F256" t="s">
        <v>2632</v>
      </c>
      <c r="G256" t="s">
        <v>40</v>
      </c>
      <c r="H256" t="s">
        <v>40</v>
      </c>
      <c r="I256" t="s">
        <v>2633</v>
      </c>
      <c r="J256">
        <v>35.676943999999999</v>
      </c>
      <c r="K256">
        <v>51.808056000000001</v>
      </c>
      <c r="L256">
        <v>1160</v>
      </c>
      <c r="M256" t="s">
        <v>2634</v>
      </c>
      <c r="N256" t="s">
        <v>39</v>
      </c>
      <c r="O256">
        <v>2017</v>
      </c>
      <c r="Q256" t="s">
        <v>133</v>
      </c>
      <c r="R256">
        <v>14</v>
      </c>
      <c r="S256" t="s">
        <v>2636</v>
      </c>
      <c r="T256" t="s">
        <v>2635</v>
      </c>
      <c r="U256" t="s">
        <v>2609</v>
      </c>
      <c r="V256" s="6" t="s">
        <v>39</v>
      </c>
      <c r="W256" s="6" t="s">
        <v>39</v>
      </c>
      <c r="X256" t="s">
        <v>39</v>
      </c>
      <c r="Y256" t="s">
        <v>39</v>
      </c>
      <c r="Z256" t="s">
        <v>2637</v>
      </c>
      <c r="AA256" t="s">
        <v>2609</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2643</v>
      </c>
    </row>
    <row r="257" spans="1:45" x14ac:dyDescent="0.35">
      <c r="A257" t="s">
        <v>1442</v>
      </c>
      <c r="B257" t="s">
        <v>2674</v>
      </c>
      <c r="C257" t="s">
        <v>2593</v>
      </c>
      <c r="D257" t="s">
        <v>2631</v>
      </c>
      <c r="E257" t="s">
        <v>1441</v>
      </c>
      <c r="F257" t="s">
        <v>2632</v>
      </c>
      <c r="G257" t="s">
        <v>40</v>
      </c>
      <c r="H257" t="s">
        <v>40</v>
      </c>
      <c r="I257" t="s">
        <v>2633</v>
      </c>
      <c r="J257">
        <v>35.676943999999999</v>
      </c>
      <c r="K257">
        <v>51.808056000000001</v>
      </c>
      <c r="L257">
        <v>1160</v>
      </c>
      <c r="M257" t="s">
        <v>2634</v>
      </c>
      <c r="N257" t="s">
        <v>39</v>
      </c>
      <c r="O257">
        <v>2017</v>
      </c>
      <c r="Q257" t="s">
        <v>133</v>
      </c>
      <c r="R257">
        <v>14</v>
      </c>
      <c r="S257" t="s">
        <v>2636</v>
      </c>
      <c r="T257" t="s">
        <v>2635</v>
      </c>
      <c r="U257" t="s">
        <v>2609</v>
      </c>
      <c r="V257" s="6" t="s">
        <v>39</v>
      </c>
      <c r="W257" s="6" t="s">
        <v>39</v>
      </c>
      <c r="X257" t="s">
        <v>39</v>
      </c>
      <c r="Y257" t="s">
        <v>39</v>
      </c>
      <c r="Z257" t="s">
        <v>2637</v>
      </c>
      <c r="AA257" t="s">
        <v>2609</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2643</v>
      </c>
    </row>
    <row r="258" spans="1:45" s="13" customFormat="1" x14ac:dyDescent="0.35">
      <c r="A258" s="13" t="s">
        <v>1442</v>
      </c>
      <c r="B258" s="13" t="s">
        <v>2674</v>
      </c>
      <c r="C258" s="13" t="s">
        <v>2593</v>
      </c>
      <c r="D258" s="13" t="s">
        <v>2631</v>
      </c>
      <c r="E258" s="13" t="s">
        <v>1441</v>
      </c>
      <c r="F258" s="13" t="s">
        <v>2632</v>
      </c>
      <c r="G258" s="13" t="s">
        <v>40</v>
      </c>
      <c r="H258" s="13" t="s">
        <v>40</v>
      </c>
      <c r="I258" s="13" t="s">
        <v>2633</v>
      </c>
      <c r="J258" s="13">
        <v>35.676943999999999</v>
      </c>
      <c r="K258" s="13">
        <v>51.808056000000001</v>
      </c>
      <c r="L258" s="13">
        <v>1160</v>
      </c>
      <c r="M258" s="13" t="s">
        <v>2634</v>
      </c>
      <c r="N258" s="13" t="s">
        <v>39</v>
      </c>
      <c r="O258" s="13">
        <v>2017</v>
      </c>
      <c r="Q258" s="13" t="s">
        <v>133</v>
      </c>
      <c r="R258" s="13">
        <v>14</v>
      </c>
      <c r="S258" s="13" t="s">
        <v>2636</v>
      </c>
      <c r="T258" s="13" t="s">
        <v>2635</v>
      </c>
      <c r="U258" s="13" t="s">
        <v>2609</v>
      </c>
      <c r="V258" s="16" t="s">
        <v>39</v>
      </c>
      <c r="W258" s="16" t="s">
        <v>39</v>
      </c>
      <c r="X258" s="13" t="s">
        <v>39</v>
      </c>
      <c r="Y258" s="13" t="s">
        <v>39</v>
      </c>
      <c r="Z258" s="13" t="s">
        <v>2637</v>
      </c>
      <c r="AA258" s="13" t="s">
        <v>48</v>
      </c>
      <c r="AB258" s="15" t="s">
        <v>39</v>
      </c>
      <c r="AC258" s="13" t="s">
        <v>39</v>
      </c>
      <c r="AD258" s="13" t="s">
        <v>39</v>
      </c>
      <c r="AE258" s="13" t="s">
        <v>39</v>
      </c>
      <c r="AF258" s="13" t="s">
        <v>39</v>
      </c>
      <c r="AG258" s="13" t="s">
        <v>39</v>
      </c>
      <c r="AH258" s="13" t="s">
        <v>39</v>
      </c>
      <c r="AI258" s="13" t="s">
        <v>39</v>
      </c>
      <c r="AJ258" s="13" t="s">
        <v>43</v>
      </c>
      <c r="AK258" s="13">
        <v>59</v>
      </c>
      <c r="AL258" s="13" t="s">
        <v>136</v>
      </c>
      <c r="AM258" s="13">
        <v>9.26</v>
      </c>
      <c r="AN258" s="13">
        <v>4</v>
      </c>
      <c r="AO258" s="13">
        <v>50</v>
      </c>
      <c r="AP258" s="13">
        <v>21</v>
      </c>
      <c r="AQ258" s="13" t="s">
        <v>39</v>
      </c>
      <c r="AR258" s="13" t="s">
        <v>2643</v>
      </c>
    </row>
    <row r="259" spans="1:45" x14ac:dyDescent="0.35">
      <c r="A259" t="s">
        <v>1442</v>
      </c>
      <c r="B259" t="s">
        <v>2674</v>
      </c>
      <c r="C259" t="s">
        <v>2593</v>
      </c>
      <c r="D259" t="s">
        <v>2631</v>
      </c>
      <c r="E259" t="s">
        <v>1441</v>
      </c>
      <c r="F259" t="s">
        <v>2632</v>
      </c>
      <c r="G259" t="s">
        <v>40</v>
      </c>
      <c r="H259" t="s">
        <v>40</v>
      </c>
      <c r="I259" t="s">
        <v>2633</v>
      </c>
      <c r="J259">
        <v>35.676943999999999</v>
      </c>
      <c r="K259">
        <v>51.808056000000001</v>
      </c>
      <c r="L259">
        <v>1160</v>
      </c>
      <c r="M259" t="s">
        <v>2634</v>
      </c>
      <c r="N259" t="s">
        <v>39</v>
      </c>
      <c r="O259">
        <v>2017</v>
      </c>
      <c r="Q259" t="s">
        <v>133</v>
      </c>
      <c r="R259">
        <v>14</v>
      </c>
      <c r="S259" t="s">
        <v>2636</v>
      </c>
      <c r="T259" t="s">
        <v>2635</v>
      </c>
      <c r="U259" t="s">
        <v>2642</v>
      </c>
      <c r="V259" s="6" t="s">
        <v>39</v>
      </c>
      <c r="W259" s="6" t="s">
        <v>39</v>
      </c>
      <c r="X259" t="s">
        <v>2638</v>
      </c>
      <c r="Y259" t="s">
        <v>39</v>
      </c>
      <c r="Z259" t="s">
        <v>2637</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2673</v>
      </c>
    </row>
    <row r="260" spans="1:45" x14ac:dyDescent="0.35">
      <c r="A260" t="s">
        <v>1442</v>
      </c>
      <c r="B260" t="s">
        <v>2674</v>
      </c>
      <c r="C260" t="s">
        <v>2593</v>
      </c>
      <c r="D260" t="s">
        <v>2631</v>
      </c>
      <c r="E260" t="s">
        <v>1441</v>
      </c>
      <c r="F260" t="s">
        <v>2632</v>
      </c>
      <c r="G260" t="s">
        <v>40</v>
      </c>
      <c r="H260" t="s">
        <v>40</v>
      </c>
      <c r="I260" t="s">
        <v>2633</v>
      </c>
      <c r="J260">
        <v>35.676943999999999</v>
      </c>
      <c r="K260">
        <v>51.808056000000001</v>
      </c>
      <c r="L260">
        <v>1160</v>
      </c>
      <c r="M260" t="s">
        <v>2634</v>
      </c>
      <c r="N260" t="s">
        <v>39</v>
      </c>
      <c r="O260">
        <v>2017</v>
      </c>
      <c r="Q260" t="s">
        <v>133</v>
      </c>
      <c r="R260">
        <v>14</v>
      </c>
      <c r="S260" t="s">
        <v>2636</v>
      </c>
      <c r="T260" t="s">
        <v>2635</v>
      </c>
      <c r="U260" t="s">
        <v>2642</v>
      </c>
      <c r="V260" s="6" t="s">
        <v>39</v>
      </c>
      <c r="W260" s="6" t="s">
        <v>39</v>
      </c>
      <c r="X260" s="6" t="s">
        <v>2639</v>
      </c>
      <c r="Y260" t="s">
        <v>39</v>
      </c>
      <c r="Z260" t="s">
        <v>2637</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2673</v>
      </c>
    </row>
    <row r="261" spans="1:45" x14ac:dyDescent="0.35">
      <c r="A261" t="s">
        <v>1442</v>
      </c>
      <c r="B261" t="s">
        <v>2674</v>
      </c>
      <c r="C261" t="s">
        <v>2593</v>
      </c>
      <c r="D261" t="s">
        <v>2631</v>
      </c>
      <c r="E261" t="s">
        <v>1441</v>
      </c>
      <c r="F261" t="s">
        <v>2632</v>
      </c>
      <c r="G261" t="s">
        <v>40</v>
      </c>
      <c r="H261" t="s">
        <v>40</v>
      </c>
      <c r="I261" t="s">
        <v>2633</v>
      </c>
      <c r="J261">
        <v>35.676943999999999</v>
      </c>
      <c r="K261">
        <v>51.808056000000001</v>
      </c>
      <c r="L261">
        <v>1160</v>
      </c>
      <c r="M261" t="s">
        <v>2634</v>
      </c>
      <c r="N261" t="s">
        <v>39</v>
      </c>
      <c r="O261">
        <v>2017</v>
      </c>
      <c r="Q261" t="s">
        <v>133</v>
      </c>
      <c r="R261">
        <v>14</v>
      </c>
      <c r="S261" t="s">
        <v>2636</v>
      </c>
      <c r="T261" t="s">
        <v>2635</v>
      </c>
      <c r="U261" t="s">
        <v>2642</v>
      </c>
      <c r="V261" s="6" t="s">
        <v>39</v>
      </c>
      <c r="W261" s="6" t="s">
        <v>39</v>
      </c>
      <c r="X261" s="6" t="s">
        <v>2640</v>
      </c>
      <c r="Y261" t="s">
        <v>39</v>
      </c>
      <c r="Z261" t="s">
        <v>2637</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2673</v>
      </c>
    </row>
    <row r="262" spans="1:45" s="13" customFormat="1" x14ac:dyDescent="0.35">
      <c r="A262" s="13" t="s">
        <v>1442</v>
      </c>
      <c r="B262" s="13" t="s">
        <v>2674</v>
      </c>
      <c r="C262" s="13" t="s">
        <v>2593</v>
      </c>
      <c r="D262" s="13" t="s">
        <v>2631</v>
      </c>
      <c r="E262" s="13" t="s">
        <v>1441</v>
      </c>
      <c r="F262" s="13" t="s">
        <v>2632</v>
      </c>
      <c r="G262" s="13" t="s">
        <v>40</v>
      </c>
      <c r="H262" s="13" t="s">
        <v>40</v>
      </c>
      <c r="I262" s="13" t="s">
        <v>2633</v>
      </c>
      <c r="J262" s="13">
        <v>35.676943999999999</v>
      </c>
      <c r="K262" s="13">
        <v>51.808056000000001</v>
      </c>
      <c r="L262" s="13">
        <v>1160</v>
      </c>
      <c r="M262" s="13" t="s">
        <v>2634</v>
      </c>
      <c r="N262" s="13" t="s">
        <v>39</v>
      </c>
      <c r="O262" s="13">
        <v>2017</v>
      </c>
      <c r="Q262" s="13" t="s">
        <v>133</v>
      </c>
      <c r="R262" s="13">
        <v>14</v>
      </c>
      <c r="S262" s="13" t="s">
        <v>2636</v>
      </c>
      <c r="T262" s="13" t="s">
        <v>2635</v>
      </c>
      <c r="U262" s="13" t="s">
        <v>48</v>
      </c>
      <c r="V262" s="16" t="s">
        <v>39</v>
      </c>
      <c r="W262" s="16" t="s">
        <v>39</v>
      </c>
      <c r="X262" s="13">
        <v>20</v>
      </c>
      <c r="Y262" s="13" t="s">
        <v>39</v>
      </c>
      <c r="Z262" s="13" t="s">
        <v>2637</v>
      </c>
      <c r="AA262" s="13" t="s">
        <v>39</v>
      </c>
      <c r="AB262" s="13" t="s">
        <v>39</v>
      </c>
      <c r="AC262" s="13" t="s">
        <v>39</v>
      </c>
      <c r="AD262" s="13" t="s">
        <v>39</v>
      </c>
      <c r="AE262" s="13" t="s">
        <v>39</v>
      </c>
      <c r="AF262" s="13" t="s">
        <v>39</v>
      </c>
      <c r="AG262" s="13" t="s">
        <v>39</v>
      </c>
      <c r="AH262" s="13" t="s">
        <v>39</v>
      </c>
      <c r="AI262" s="13" t="s">
        <v>39</v>
      </c>
      <c r="AJ262" s="13" t="s">
        <v>43</v>
      </c>
      <c r="AK262" s="13">
        <v>94.73</v>
      </c>
      <c r="AL262" s="13" t="s">
        <v>136</v>
      </c>
      <c r="AM262" s="13">
        <v>28.93</v>
      </c>
      <c r="AN262" s="13">
        <v>4</v>
      </c>
      <c r="AO262" s="13">
        <v>50</v>
      </c>
      <c r="AP262" s="13">
        <v>21</v>
      </c>
      <c r="AQ262" s="13" t="s">
        <v>39</v>
      </c>
      <c r="AR262" s="13" t="s">
        <v>2673</v>
      </c>
    </row>
    <row r="263" spans="1:45" x14ac:dyDescent="0.35">
      <c r="A263" t="s">
        <v>1442</v>
      </c>
      <c r="B263" t="s">
        <v>2674</v>
      </c>
      <c r="C263" t="s">
        <v>2593</v>
      </c>
      <c r="D263" t="s">
        <v>2631</v>
      </c>
      <c r="E263" t="s">
        <v>1441</v>
      </c>
      <c r="F263" t="s">
        <v>2632</v>
      </c>
      <c r="G263" t="s">
        <v>40</v>
      </c>
      <c r="H263" t="s">
        <v>40</v>
      </c>
      <c r="I263" t="s">
        <v>2633</v>
      </c>
      <c r="J263">
        <v>35.676943999999999</v>
      </c>
      <c r="K263">
        <v>51.808056000000001</v>
      </c>
      <c r="L263">
        <v>1160</v>
      </c>
      <c r="M263" t="s">
        <v>2634</v>
      </c>
      <c r="N263" t="s">
        <v>39</v>
      </c>
      <c r="O263">
        <v>2017</v>
      </c>
      <c r="Q263" t="s">
        <v>133</v>
      </c>
      <c r="R263">
        <v>14</v>
      </c>
      <c r="S263" t="s">
        <v>2636</v>
      </c>
      <c r="T263" t="s">
        <v>2635</v>
      </c>
      <c r="U263" t="s">
        <v>2641</v>
      </c>
      <c r="V263" s="6" t="s">
        <v>39</v>
      </c>
      <c r="W263" s="6" t="s">
        <v>39</v>
      </c>
      <c r="X263">
        <v>2</v>
      </c>
      <c r="Y263" t="s">
        <v>39</v>
      </c>
      <c r="Z263" t="s">
        <v>2637</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2644</v>
      </c>
    </row>
    <row r="264" spans="1:45" x14ac:dyDescent="0.35">
      <c r="A264" t="s">
        <v>1442</v>
      </c>
      <c r="B264" t="s">
        <v>2674</v>
      </c>
      <c r="C264" t="s">
        <v>2593</v>
      </c>
      <c r="D264" t="s">
        <v>2631</v>
      </c>
      <c r="E264" t="s">
        <v>1441</v>
      </c>
      <c r="F264" t="s">
        <v>2632</v>
      </c>
      <c r="G264" t="s">
        <v>40</v>
      </c>
      <c r="H264" t="s">
        <v>40</v>
      </c>
      <c r="I264" t="s">
        <v>2633</v>
      </c>
      <c r="J264">
        <v>35.676943999999999</v>
      </c>
      <c r="K264">
        <v>51.808056000000001</v>
      </c>
      <c r="L264">
        <v>1160</v>
      </c>
      <c r="M264" t="s">
        <v>2634</v>
      </c>
      <c r="N264" t="s">
        <v>39</v>
      </c>
      <c r="O264">
        <v>2017</v>
      </c>
      <c r="Q264" t="s">
        <v>133</v>
      </c>
      <c r="R264">
        <v>14</v>
      </c>
      <c r="S264" t="s">
        <v>2636</v>
      </c>
      <c r="T264" t="s">
        <v>2635</v>
      </c>
      <c r="U264" t="s">
        <v>2641</v>
      </c>
      <c r="V264" s="6" t="s">
        <v>39</v>
      </c>
      <c r="W264" s="6" t="s">
        <v>39</v>
      </c>
      <c r="X264">
        <v>5</v>
      </c>
      <c r="Y264" t="s">
        <v>39</v>
      </c>
      <c r="Z264" t="s">
        <v>2637</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2644</v>
      </c>
    </row>
    <row r="265" spans="1:45" x14ac:dyDescent="0.35">
      <c r="A265" t="s">
        <v>1442</v>
      </c>
      <c r="B265" t="s">
        <v>2674</v>
      </c>
      <c r="C265" t="s">
        <v>2593</v>
      </c>
      <c r="D265" t="s">
        <v>2631</v>
      </c>
      <c r="E265" t="s">
        <v>1441</v>
      </c>
      <c r="F265" t="s">
        <v>2632</v>
      </c>
      <c r="G265" t="s">
        <v>40</v>
      </c>
      <c r="H265" t="s">
        <v>40</v>
      </c>
      <c r="I265" t="s">
        <v>2633</v>
      </c>
      <c r="J265">
        <v>35.676943999999999</v>
      </c>
      <c r="K265">
        <v>51.808056000000001</v>
      </c>
      <c r="L265">
        <v>1160</v>
      </c>
      <c r="M265" t="s">
        <v>2634</v>
      </c>
      <c r="N265" t="s">
        <v>39</v>
      </c>
      <c r="O265">
        <v>2017</v>
      </c>
      <c r="Q265" t="s">
        <v>133</v>
      </c>
      <c r="R265">
        <v>14</v>
      </c>
      <c r="S265" t="s">
        <v>2636</v>
      </c>
      <c r="T265" t="s">
        <v>2635</v>
      </c>
      <c r="U265" t="s">
        <v>2641</v>
      </c>
      <c r="V265" s="6" t="s">
        <v>39</v>
      </c>
      <c r="W265" s="6" t="s">
        <v>39</v>
      </c>
      <c r="X265">
        <v>10</v>
      </c>
      <c r="Y265" t="s">
        <v>39</v>
      </c>
      <c r="Z265" t="s">
        <v>2637</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2644</v>
      </c>
    </row>
    <row r="266" spans="1:45" x14ac:dyDescent="0.35">
      <c r="A266" t="s">
        <v>1442</v>
      </c>
      <c r="B266" t="s">
        <v>2674</v>
      </c>
      <c r="C266" t="s">
        <v>2593</v>
      </c>
      <c r="D266" t="s">
        <v>2631</v>
      </c>
      <c r="E266" t="s">
        <v>1441</v>
      </c>
      <c r="F266" t="s">
        <v>2632</v>
      </c>
      <c r="G266" t="s">
        <v>40</v>
      </c>
      <c r="H266" t="s">
        <v>40</v>
      </c>
      <c r="I266" t="s">
        <v>2633</v>
      </c>
      <c r="J266">
        <v>35.676943999999999</v>
      </c>
      <c r="K266">
        <v>51.808056000000001</v>
      </c>
      <c r="L266">
        <v>1160</v>
      </c>
      <c r="M266" t="s">
        <v>2634</v>
      </c>
      <c r="N266" t="s">
        <v>39</v>
      </c>
      <c r="O266">
        <v>2017</v>
      </c>
      <c r="Q266" t="s">
        <v>133</v>
      </c>
      <c r="R266">
        <v>14</v>
      </c>
      <c r="S266" t="s">
        <v>2636</v>
      </c>
      <c r="T266" t="s">
        <v>2635</v>
      </c>
      <c r="U266" t="s">
        <v>2641</v>
      </c>
      <c r="V266" s="6" t="s">
        <v>39</v>
      </c>
      <c r="W266" s="6" t="s">
        <v>39</v>
      </c>
      <c r="X266">
        <v>15</v>
      </c>
      <c r="Y266" t="s">
        <v>39</v>
      </c>
      <c r="Z266" t="s">
        <v>2637</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2644</v>
      </c>
    </row>
    <row r="267" spans="1:45" x14ac:dyDescent="0.35">
      <c r="A267" t="s">
        <v>1442</v>
      </c>
      <c r="B267" t="s">
        <v>2674</v>
      </c>
      <c r="C267" t="s">
        <v>2593</v>
      </c>
      <c r="D267" t="s">
        <v>2631</v>
      </c>
      <c r="E267" t="s">
        <v>1441</v>
      </c>
      <c r="F267" t="s">
        <v>2632</v>
      </c>
      <c r="G267" t="s">
        <v>40</v>
      </c>
      <c r="H267" t="s">
        <v>40</v>
      </c>
      <c r="I267" t="s">
        <v>2633</v>
      </c>
      <c r="J267">
        <v>35.676943999999999</v>
      </c>
      <c r="K267">
        <v>51.808056000000001</v>
      </c>
      <c r="L267">
        <v>1160</v>
      </c>
      <c r="M267" t="s">
        <v>2634</v>
      </c>
      <c r="N267" t="s">
        <v>39</v>
      </c>
      <c r="O267">
        <v>2017</v>
      </c>
      <c r="Q267" t="s">
        <v>133</v>
      </c>
      <c r="R267">
        <v>14</v>
      </c>
      <c r="S267" t="s">
        <v>2636</v>
      </c>
      <c r="T267" t="s">
        <v>2635</v>
      </c>
      <c r="U267" t="s">
        <v>2641</v>
      </c>
      <c r="V267" s="6" t="s">
        <v>39</v>
      </c>
      <c r="W267" s="6" t="s">
        <v>39</v>
      </c>
      <c r="X267">
        <v>20</v>
      </c>
      <c r="Y267" t="s">
        <v>39</v>
      </c>
      <c r="Z267" t="s">
        <v>2637</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2644</v>
      </c>
    </row>
    <row r="268" spans="1:45" x14ac:dyDescent="0.35">
      <c r="A268" t="s">
        <v>1442</v>
      </c>
      <c r="B268" t="s">
        <v>2674</v>
      </c>
      <c r="C268" t="s">
        <v>2593</v>
      </c>
      <c r="D268" t="s">
        <v>2631</v>
      </c>
      <c r="E268" t="s">
        <v>1441</v>
      </c>
      <c r="F268" t="s">
        <v>2632</v>
      </c>
      <c r="G268" t="s">
        <v>40</v>
      </c>
      <c r="H268" t="s">
        <v>40</v>
      </c>
      <c r="I268" t="s">
        <v>2633</v>
      </c>
      <c r="J268">
        <v>35.676943999999999</v>
      </c>
      <c r="K268">
        <v>51.808056000000001</v>
      </c>
      <c r="L268">
        <v>1160</v>
      </c>
      <c r="M268" t="s">
        <v>2634</v>
      </c>
      <c r="N268" t="s">
        <v>39</v>
      </c>
      <c r="O268">
        <v>2017</v>
      </c>
      <c r="Q268" t="s">
        <v>133</v>
      </c>
      <c r="R268">
        <v>14</v>
      </c>
      <c r="S268" t="s">
        <v>2636</v>
      </c>
      <c r="T268" t="s">
        <v>2635</v>
      </c>
      <c r="U268" t="s">
        <v>2641</v>
      </c>
      <c r="V268" s="6" t="s">
        <v>39</v>
      </c>
      <c r="W268" s="6" t="s">
        <v>39</v>
      </c>
      <c r="X268">
        <v>25</v>
      </c>
      <c r="Y268" t="s">
        <v>39</v>
      </c>
      <c r="Z268" t="s">
        <v>2637</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2644</v>
      </c>
    </row>
    <row r="269" spans="1:45" s="13" customFormat="1" x14ac:dyDescent="0.35">
      <c r="A269" s="13" t="s">
        <v>1442</v>
      </c>
      <c r="B269" s="13" t="s">
        <v>2674</v>
      </c>
      <c r="C269" s="13" t="s">
        <v>2593</v>
      </c>
      <c r="D269" s="13" t="s">
        <v>2631</v>
      </c>
      <c r="E269" s="13" t="s">
        <v>1441</v>
      </c>
      <c r="F269" s="13" t="s">
        <v>2632</v>
      </c>
      <c r="G269" s="13" t="s">
        <v>40</v>
      </c>
      <c r="H269" s="13" t="s">
        <v>40</v>
      </c>
      <c r="I269" s="13" t="s">
        <v>2633</v>
      </c>
      <c r="J269" s="13">
        <v>35.676943999999999</v>
      </c>
      <c r="K269" s="13">
        <v>51.808056000000001</v>
      </c>
      <c r="L269" s="13">
        <v>1160</v>
      </c>
      <c r="M269" s="13" t="s">
        <v>2634</v>
      </c>
      <c r="N269" s="13" t="s">
        <v>39</v>
      </c>
      <c r="O269" s="13">
        <v>2017</v>
      </c>
      <c r="Q269" s="13" t="s">
        <v>133</v>
      </c>
      <c r="R269" s="13">
        <v>14</v>
      </c>
      <c r="S269" s="13" t="s">
        <v>2636</v>
      </c>
      <c r="T269" s="13" t="s">
        <v>2635</v>
      </c>
      <c r="U269" s="13" t="s">
        <v>2641</v>
      </c>
      <c r="V269" s="16" t="s">
        <v>39</v>
      </c>
      <c r="W269" s="16" t="s">
        <v>39</v>
      </c>
      <c r="X269" s="13">
        <v>30</v>
      </c>
      <c r="Y269" s="13" t="s">
        <v>39</v>
      </c>
      <c r="Z269" s="13" t="s">
        <v>2637</v>
      </c>
      <c r="AA269" s="13" t="s">
        <v>39</v>
      </c>
      <c r="AB269" s="13" t="s">
        <v>39</v>
      </c>
      <c r="AC269" s="13" t="s">
        <v>39</v>
      </c>
      <c r="AD269" s="13" t="s">
        <v>39</v>
      </c>
      <c r="AE269" s="13" t="s">
        <v>39</v>
      </c>
      <c r="AF269" s="13" t="s">
        <v>39</v>
      </c>
      <c r="AG269" s="13" t="s">
        <v>39</v>
      </c>
      <c r="AH269" s="13" t="s">
        <v>39</v>
      </c>
      <c r="AI269" s="13" t="s">
        <v>39</v>
      </c>
      <c r="AJ269" s="13" t="s">
        <v>43</v>
      </c>
      <c r="AK269" s="13">
        <v>42.155999999999999</v>
      </c>
      <c r="AL269" s="13" t="s">
        <v>39</v>
      </c>
      <c r="AM269" s="13" t="s">
        <v>39</v>
      </c>
      <c r="AN269" s="13">
        <v>4</v>
      </c>
      <c r="AO269" s="13">
        <v>50</v>
      </c>
      <c r="AP269" s="13">
        <v>21</v>
      </c>
      <c r="AQ269" s="13" t="s">
        <v>39</v>
      </c>
      <c r="AR269" s="13" t="s">
        <v>2644</v>
      </c>
    </row>
    <row r="270" spans="1:45" x14ac:dyDescent="0.35">
      <c r="A270" t="s">
        <v>1442</v>
      </c>
      <c r="B270" t="s">
        <v>2674</v>
      </c>
      <c r="C270" t="s">
        <v>2593</v>
      </c>
      <c r="D270" t="s">
        <v>2631</v>
      </c>
      <c r="E270" t="s">
        <v>1441</v>
      </c>
      <c r="F270" t="s">
        <v>2632</v>
      </c>
      <c r="G270" t="s">
        <v>40</v>
      </c>
      <c r="H270" t="s">
        <v>40</v>
      </c>
      <c r="I270" t="s">
        <v>2633</v>
      </c>
      <c r="J270">
        <v>35.676943999999999</v>
      </c>
      <c r="K270">
        <v>51.808056000000001</v>
      </c>
      <c r="L270">
        <v>1160</v>
      </c>
      <c r="M270" t="s">
        <v>2634</v>
      </c>
      <c r="N270" t="s">
        <v>39</v>
      </c>
      <c r="O270">
        <v>2017</v>
      </c>
      <c r="Q270" t="s">
        <v>133</v>
      </c>
      <c r="R270">
        <v>14</v>
      </c>
      <c r="S270" t="s">
        <v>2636</v>
      </c>
      <c r="T270" t="s">
        <v>2635</v>
      </c>
      <c r="U270" t="s">
        <v>2686</v>
      </c>
      <c r="V270">
        <v>4</v>
      </c>
      <c r="W270">
        <v>5</v>
      </c>
      <c r="X270" t="s">
        <v>39</v>
      </c>
      <c r="Y270" t="s">
        <v>39</v>
      </c>
      <c r="Z270" t="s">
        <v>2637</v>
      </c>
      <c r="AA270" t="s">
        <v>39</v>
      </c>
      <c r="AB270" t="s">
        <v>39</v>
      </c>
      <c r="AC270" t="s">
        <v>39</v>
      </c>
      <c r="AD270" t="s">
        <v>39</v>
      </c>
      <c r="AE270" t="s">
        <v>39</v>
      </c>
      <c r="AF270" t="s">
        <v>39</v>
      </c>
      <c r="AG270" t="s">
        <v>39</v>
      </c>
      <c r="AH270" t="s">
        <v>39</v>
      </c>
      <c r="AI270" t="s">
        <v>39</v>
      </c>
      <c r="AJ270" t="s">
        <v>2689</v>
      </c>
      <c r="AK270">
        <v>3.84</v>
      </c>
      <c r="AL270" t="s">
        <v>136</v>
      </c>
      <c r="AM270">
        <v>0.21299999999999999</v>
      </c>
      <c r="AN270">
        <v>4</v>
      </c>
      <c r="AO270">
        <v>50</v>
      </c>
      <c r="AP270">
        <v>21</v>
      </c>
      <c r="AQ270" t="s">
        <v>39</v>
      </c>
      <c r="AR270" t="s">
        <v>2688</v>
      </c>
      <c r="AS270" t="s">
        <v>2690</v>
      </c>
    </row>
    <row r="271" spans="1:45" x14ac:dyDescent="0.35">
      <c r="A271" t="s">
        <v>1442</v>
      </c>
      <c r="B271" t="s">
        <v>2674</v>
      </c>
      <c r="C271" t="s">
        <v>2593</v>
      </c>
      <c r="D271" t="s">
        <v>2631</v>
      </c>
      <c r="E271" t="s">
        <v>1441</v>
      </c>
      <c r="F271" t="s">
        <v>2632</v>
      </c>
      <c r="G271" t="s">
        <v>40</v>
      </c>
      <c r="H271" t="s">
        <v>40</v>
      </c>
      <c r="I271" t="s">
        <v>2633</v>
      </c>
      <c r="J271">
        <v>35.676943999999999</v>
      </c>
      <c r="K271">
        <v>51.808056000000001</v>
      </c>
      <c r="L271">
        <v>1160</v>
      </c>
      <c r="M271" t="s">
        <v>2634</v>
      </c>
      <c r="N271" t="s">
        <v>39</v>
      </c>
      <c r="O271">
        <v>2017</v>
      </c>
      <c r="Q271" t="s">
        <v>133</v>
      </c>
      <c r="R271">
        <v>14</v>
      </c>
      <c r="S271" t="s">
        <v>2636</v>
      </c>
      <c r="T271" t="s">
        <v>2635</v>
      </c>
      <c r="U271" t="s">
        <v>2686</v>
      </c>
      <c r="V271">
        <v>4</v>
      </c>
      <c r="W271">
        <v>10</v>
      </c>
      <c r="X271" t="s">
        <v>39</v>
      </c>
      <c r="Y271" t="s">
        <v>39</v>
      </c>
      <c r="Z271" t="s">
        <v>2637</v>
      </c>
      <c r="AA271" t="s">
        <v>39</v>
      </c>
      <c r="AB271" t="s">
        <v>39</v>
      </c>
      <c r="AC271" t="s">
        <v>39</v>
      </c>
      <c r="AD271" t="s">
        <v>39</v>
      </c>
      <c r="AE271" t="s">
        <v>39</v>
      </c>
      <c r="AF271" t="s">
        <v>39</v>
      </c>
      <c r="AG271" t="s">
        <v>39</v>
      </c>
      <c r="AH271" t="s">
        <v>39</v>
      </c>
      <c r="AI271" t="s">
        <v>39</v>
      </c>
      <c r="AJ271" t="s">
        <v>2689</v>
      </c>
      <c r="AK271">
        <v>2.96</v>
      </c>
      <c r="AL271" t="s">
        <v>136</v>
      </c>
      <c r="AM271">
        <v>0.215</v>
      </c>
      <c r="AN271">
        <v>4</v>
      </c>
      <c r="AO271">
        <v>50</v>
      </c>
      <c r="AP271">
        <v>21</v>
      </c>
      <c r="AQ271" t="s">
        <v>39</v>
      </c>
      <c r="AR271" t="s">
        <v>2688</v>
      </c>
      <c r="AS271" t="s">
        <v>2690</v>
      </c>
    </row>
    <row r="272" spans="1:45" x14ac:dyDescent="0.35">
      <c r="A272" t="s">
        <v>1442</v>
      </c>
      <c r="B272" t="s">
        <v>2674</v>
      </c>
      <c r="C272" t="s">
        <v>2593</v>
      </c>
      <c r="D272" t="s">
        <v>2631</v>
      </c>
      <c r="E272" t="s">
        <v>1441</v>
      </c>
      <c r="F272" t="s">
        <v>2632</v>
      </c>
      <c r="G272" t="s">
        <v>40</v>
      </c>
      <c r="H272" t="s">
        <v>40</v>
      </c>
      <c r="I272" t="s">
        <v>2633</v>
      </c>
      <c r="J272">
        <v>35.676943999999999</v>
      </c>
      <c r="K272">
        <v>51.808056000000001</v>
      </c>
      <c r="L272">
        <v>1160</v>
      </c>
      <c r="M272" t="s">
        <v>2634</v>
      </c>
      <c r="N272" t="s">
        <v>39</v>
      </c>
      <c r="O272">
        <v>2017</v>
      </c>
      <c r="Q272" t="s">
        <v>133</v>
      </c>
      <c r="R272">
        <v>14</v>
      </c>
      <c r="S272" t="s">
        <v>2636</v>
      </c>
      <c r="T272" t="s">
        <v>2635</v>
      </c>
      <c r="U272" t="s">
        <v>2686</v>
      </c>
      <c r="V272">
        <v>4</v>
      </c>
      <c r="W272">
        <v>15</v>
      </c>
      <c r="X272" t="s">
        <v>39</v>
      </c>
      <c r="Y272" t="s">
        <v>39</v>
      </c>
      <c r="Z272" t="s">
        <v>2637</v>
      </c>
      <c r="AA272" t="s">
        <v>39</v>
      </c>
      <c r="AB272" t="s">
        <v>39</v>
      </c>
      <c r="AC272" t="s">
        <v>39</v>
      </c>
      <c r="AD272" t="s">
        <v>39</v>
      </c>
      <c r="AE272" t="s">
        <v>39</v>
      </c>
      <c r="AF272" t="s">
        <v>39</v>
      </c>
      <c r="AG272" t="s">
        <v>39</v>
      </c>
      <c r="AH272" t="s">
        <v>39</v>
      </c>
      <c r="AI272" t="s">
        <v>39</v>
      </c>
      <c r="AJ272" t="s">
        <v>2689</v>
      </c>
      <c r="AK272">
        <v>2.2669999999999999</v>
      </c>
      <c r="AL272" t="s">
        <v>136</v>
      </c>
      <c r="AM272">
        <v>0.32</v>
      </c>
      <c r="AN272">
        <v>4</v>
      </c>
      <c r="AO272">
        <v>50</v>
      </c>
      <c r="AP272">
        <v>21</v>
      </c>
      <c r="AQ272" t="s">
        <v>39</v>
      </c>
      <c r="AR272" t="s">
        <v>2688</v>
      </c>
      <c r="AS272" t="s">
        <v>2690</v>
      </c>
    </row>
    <row r="273" spans="1:45" x14ac:dyDescent="0.35">
      <c r="A273" t="s">
        <v>1442</v>
      </c>
      <c r="B273" t="s">
        <v>2674</v>
      </c>
      <c r="C273" t="s">
        <v>2593</v>
      </c>
      <c r="D273" t="s">
        <v>2631</v>
      </c>
      <c r="E273" t="s">
        <v>1441</v>
      </c>
      <c r="F273" t="s">
        <v>2632</v>
      </c>
      <c r="G273" t="s">
        <v>40</v>
      </c>
      <c r="H273" t="s">
        <v>40</v>
      </c>
      <c r="I273" t="s">
        <v>2633</v>
      </c>
      <c r="J273">
        <v>35.676943999999999</v>
      </c>
      <c r="K273">
        <v>51.808056000000001</v>
      </c>
      <c r="L273">
        <v>1160</v>
      </c>
      <c r="M273" t="s">
        <v>2634</v>
      </c>
      <c r="N273" t="s">
        <v>39</v>
      </c>
      <c r="O273">
        <v>2017</v>
      </c>
      <c r="Q273" t="s">
        <v>133</v>
      </c>
      <c r="R273">
        <v>14</v>
      </c>
      <c r="S273" t="s">
        <v>2636</v>
      </c>
      <c r="T273" t="s">
        <v>2635</v>
      </c>
      <c r="U273" t="s">
        <v>2686</v>
      </c>
      <c r="V273">
        <v>4</v>
      </c>
      <c r="W273">
        <v>20</v>
      </c>
      <c r="X273" t="s">
        <v>39</v>
      </c>
      <c r="Y273" t="s">
        <v>39</v>
      </c>
      <c r="Z273" t="s">
        <v>2637</v>
      </c>
      <c r="AA273" t="s">
        <v>39</v>
      </c>
      <c r="AB273" t="s">
        <v>39</v>
      </c>
      <c r="AC273" t="s">
        <v>39</v>
      </c>
      <c r="AD273" t="s">
        <v>39</v>
      </c>
      <c r="AE273" t="s">
        <v>39</v>
      </c>
      <c r="AF273" t="s">
        <v>39</v>
      </c>
      <c r="AG273" t="s">
        <v>39</v>
      </c>
      <c r="AH273" t="s">
        <v>39</v>
      </c>
      <c r="AI273" t="s">
        <v>39</v>
      </c>
      <c r="AJ273" t="s">
        <v>2689</v>
      </c>
      <c r="AK273">
        <v>4.08</v>
      </c>
      <c r="AL273" t="s">
        <v>136</v>
      </c>
      <c r="AM273">
        <v>0.29499999999999998</v>
      </c>
      <c r="AN273">
        <v>4</v>
      </c>
      <c r="AO273">
        <v>50</v>
      </c>
      <c r="AP273">
        <v>21</v>
      </c>
      <c r="AQ273" t="s">
        <v>39</v>
      </c>
      <c r="AR273" t="s">
        <v>2688</v>
      </c>
      <c r="AS273" t="s">
        <v>2690</v>
      </c>
    </row>
    <row r="274" spans="1:45" x14ac:dyDescent="0.35">
      <c r="A274" t="s">
        <v>1442</v>
      </c>
      <c r="B274" t="s">
        <v>2674</v>
      </c>
      <c r="C274" t="s">
        <v>2593</v>
      </c>
      <c r="D274" t="s">
        <v>2631</v>
      </c>
      <c r="E274" t="s">
        <v>1441</v>
      </c>
      <c r="F274" t="s">
        <v>2632</v>
      </c>
      <c r="G274" t="s">
        <v>40</v>
      </c>
      <c r="H274" t="s">
        <v>40</v>
      </c>
      <c r="I274" t="s">
        <v>2633</v>
      </c>
      <c r="J274">
        <v>35.676943999999999</v>
      </c>
      <c r="K274">
        <v>51.808056000000001</v>
      </c>
      <c r="L274">
        <v>1160</v>
      </c>
      <c r="M274" t="s">
        <v>2634</v>
      </c>
      <c r="N274" t="s">
        <v>39</v>
      </c>
      <c r="O274">
        <v>2017</v>
      </c>
      <c r="Q274" t="s">
        <v>133</v>
      </c>
      <c r="R274">
        <v>14</v>
      </c>
      <c r="S274" t="s">
        <v>2636</v>
      </c>
      <c r="T274" t="s">
        <v>2635</v>
      </c>
      <c r="U274" t="s">
        <v>48</v>
      </c>
      <c r="V274" s="6" t="s">
        <v>39</v>
      </c>
      <c r="W274" s="6" t="s">
        <v>39</v>
      </c>
      <c r="X274" t="s">
        <v>39</v>
      </c>
      <c r="Y274" t="s">
        <v>39</v>
      </c>
      <c r="Z274" t="s">
        <v>2637</v>
      </c>
      <c r="AA274" t="s">
        <v>39</v>
      </c>
      <c r="AB274" s="14" t="s">
        <v>39</v>
      </c>
      <c r="AC274" t="s">
        <v>39</v>
      </c>
      <c r="AD274" t="s">
        <v>39</v>
      </c>
      <c r="AE274" t="s">
        <v>39</v>
      </c>
      <c r="AF274" t="s">
        <v>39</v>
      </c>
      <c r="AG274" t="s">
        <v>39</v>
      </c>
      <c r="AH274" t="s">
        <v>39</v>
      </c>
      <c r="AI274" t="s">
        <v>39</v>
      </c>
      <c r="AJ274" t="s">
        <v>2689</v>
      </c>
      <c r="AK274">
        <v>1.7869999999999999</v>
      </c>
      <c r="AL274" t="s">
        <v>136</v>
      </c>
      <c r="AM274">
        <v>0.66700000000000004</v>
      </c>
      <c r="AN274">
        <v>4</v>
      </c>
      <c r="AO274">
        <v>50</v>
      </c>
      <c r="AP274">
        <v>21</v>
      </c>
      <c r="AQ274" t="s">
        <v>39</v>
      </c>
      <c r="AR274" t="s">
        <v>2688</v>
      </c>
      <c r="AS274" t="s">
        <v>2690</v>
      </c>
    </row>
    <row r="275" spans="1:45" x14ac:dyDescent="0.35">
      <c r="A275" t="s">
        <v>1442</v>
      </c>
      <c r="B275" t="s">
        <v>2674</v>
      </c>
      <c r="C275" t="s">
        <v>2593</v>
      </c>
      <c r="D275" t="s">
        <v>2631</v>
      </c>
      <c r="E275" t="s">
        <v>1441</v>
      </c>
      <c r="F275" t="s">
        <v>2632</v>
      </c>
      <c r="G275" t="s">
        <v>40</v>
      </c>
      <c r="H275" t="s">
        <v>40</v>
      </c>
      <c r="I275" t="s">
        <v>2633</v>
      </c>
      <c r="J275">
        <v>35.676943999999999</v>
      </c>
      <c r="K275">
        <v>51.808056000000001</v>
      </c>
      <c r="L275">
        <v>1160</v>
      </c>
      <c r="M275" t="s">
        <v>2634</v>
      </c>
      <c r="N275" t="s">
        <v>39</v>
      </c>
      <c r="O275">
        <v>2017</v>
      </c>
      <c r="Q275" t="s">
        <v>133</v>
      </c>
      <c r="R275">
        <v>14</v>
      </c>
      <c r="S275" t="s">
        <v>2636</v>
      </c>
      <c r="T275" t="s">
        <v>2635</v>
      </c>
      <c r="U275" t="s">
        <v>44</v>
      </c>
      <c r="V275" s="6" t="s">
        <v>39</v>
      </c>
      <c r="W275" s="6" t="s">
        <v>39</v>
      </c>
      <c r="X275" t="s">
        <v>39</v>
      </c>
      <c r="Y275" t="s">
        <v>39</v>
      </c>
      <c r="Z275" t="s">
        <v>2637</v>
      </c>
      <c r="AA275" t="s">
        <v>44</v>
      </c>
      <c r="AB275" s="14">
        <f>0.000144*346370</f>
        <v>49.877279999999999</v>
      </c>
      <c r="AC275" t="s">
        <v>39</v>
      </c>
      <c r="AD275" t="s">
        <v>39</v>
      </c>
      <c r="AE275" t="s">
        <v>39</v>
      </c>
      <c r="AF275" t="s">
        <v>39</v>
      </c>
      <c r="AG275" t="s">
        <v>39</v>
      </c>
      <c r="AH275" t="s">
        <v>39</v>
      </c>
      <c r="AI275" t="s">
        <v>39</v>
      </c>
      <c r="AJ275" t="s">
        <v>2689</v>
      </c>
      <c r="AK275">
        <v>16.346</v>
      </c>
      <c r="AL275" t="s">
        <v>136</v>
      </c>
      <c r="AM275">
        <v>1.5469999999999999</v>
      </c>
      <c r="AN275">
        <v>4</v>
      </c>
      <c r="AO275">
        <v>50</v>
      </c>
      <c r="AP275">
        <v>21</v>
      </c>
      <c r="AQ275" t="s">
        <v>39</v>
      </c>
      <c r="AR275" t="s">
        <v>2688</v>
      </c>
      <c r="AS275" t="s">
        <v>2690</v>
      </c>
    </row>
    <row r="276" spans="1:45" x14ac:dyDescent="0.35">
      <c r="A276" t="s">
        <v>1442</v>
      </c>
      <c r="B276" t="s">
        <v>2674</v>
      </c>
      <c r="C276" t="s">
        <v>2593</v>
      </c>
      <c r="D276" t="s">
        <v>2631</v>
      </c>
      <c r="E276" t="s">
        <v>1441</v>
      </c>
      <c r="F276" t="s">
        <v>2632</v>
      </c>
      <c r="G276" t="s">
        <v>40</v>
      </c>
      <c r="H276" t="s">
        <v>40</v>
      </c>
      <c r="I276" t="s">
        <v>2633</v>
      </c>
      <c r="J276">
        <v>35.676943999999999</v>
      </c>
      <c r="K276">
        <v>51.808056000000001</v>
      </c>
      <c r="L276">
        <v>1160</v>
      </c>
      <c r="M276" t="s">
        <v>2634</v>
      </c>
      <c r="N276" t="s">
        <v>39</v>
      </c>
      <c r="O276">
        <v>2017</v>
      </c>
      <c r="Q276" t="s">
        <v>133</v>
      </c>
      <c r="R276">
        <v>14</v>
      </c>
      <c r="S276" t="s">
        <v>2636</v>
      </c>
      <c r="T276" t="s">
        <v>2635</v>
      </c>
      <c r="U276" t="s">
        <v>44</v>
      </c>
      <c r="V276" s="6" t="s">
        <v>39</v>
      </c>
      <c r="W276" s="6" t="s">
        <v>39</v>
      </c>
      <c r="X276" t="s">
        <v>39</v>
      </c>
      <c r="Y276" t="s">
        <v>39</v>
      </c>
      <c r="Z276" t="s">
        <v>2637</v>
      </c>
      <c r="AA276" t="s">
        <v>44</v>
      </c>
      <c r="AB276" s="14">
        <f>0.000288*346370</f>
        <v>99.754559999999998</v>
      </c>
      <c r="AC276" t="s">
        <v>39</v>
      </c>
      <c r="AD276" t="s">
        <v>39</v>
      </c>
      <c r="AE276" t="s">
        <v>39</v>
      </c>
      <c r="AF276" t="s">
        <v>39</v>
      </c>
      <c r="AG276" t="s">
        <v>39</v>
      </c>
      <c r="AH276" t="s">
        <v>39</v>
      </c>
      <c r="AI276" t="s">
        <v>39</v>
      </c>
      <c r="AJ276" t="s">
        <v>2689</v>
      </c>
      <c r="AK276">
        <v>12.933</v>
      </c>
      <c r="AL276" t="s">
        <v>136</v>
      </c>
      <c r="AM276">
        <v>0.32</v>
      </c>
      <c r="AN276">
        <v>4</v>
      </c>
      <c r="AO276">
        <v>50</v>
      </c>
      <c r="AP276">
        <v>21</v>
      </c>
      <c r="AQ276" t="s">
        <v>39</v>
      </c>
      <c r="AR276" t="s">
        <v>2688</v>
      </c>
      <c r="AS276" t="s">
        <v>2690</v>
      </c>
    </row>
    <row r="277" spans="1:45" x14ac:dyDescent="0.35">
      <c r="A277" t="s">
        <v>1442</v>
      </c>
      <c r="B277" t="s">
        <v>2674</v>
      </c>
      <c r="C277" t="s">
        <v>2593</v>
      </c>
      <c r="D277" t="s">
        <v>2631</v>
      </c>
      <c r="E277" t="s">
        <v>1441</v>
      </c>
      <c r="F277" t="s">
        <v>2632</v>
      </c>
      <c r="G277" t="s">
        <v>40</v>
      </c>
      <c r="H277" t="s">
        <v>40</v>
      </c>
      <c r="I277" t="s">
        <v>2633</v>
      </c>
      <c r="J277">
        <v>35.676943999999999</v>
      </c>
      <c r="K277">
        <v>51.808056000000001</v>
      </c>
      <c r="L277">
        <v>1160</v>
      </c>
      <c r="M277" t="s">
        <v>2634</v>
      </c>
      <c r="N277" t="s">
        <v>39</v>
      </c>
      <c r="O277">
        <v>2017</v>
      </c>
      <c r="Q277" t="s">
        <v>133</v>
      </c>
      <c r="R277">
        <v>14</v>
      </c>
      <c r="S277" t="s">
        <v>2636</v>
      </c>
      <c r="T277" t="s">
        <v>2635</v>
      </c>
      <c r="U277" t="s">
        <v>44</v>
      </c>
      <c r="V277" s="6" t="s">
        <v>39</v>
      </c>
      <c r="W277" s="6" t="s">
        <v>39</v>
      </c>
      <c r="X277" t="s">
        <v>39</v>
      </c>
      <c r="Y277" t="s">
        <v>39</v>
      </c>
      <c r="Z277" t="s">
        <v>2637</v>
      </c>
      <c r="AA277" t="s">
        <v>44</v>
      </c>
      <c r="AB277" s="14">
        <f>0.000433*346370</f>
        <v>149.97820999999999</v>
      </c>
      <c r="AC277" t="s">
        <v>39</v>
      </c>
      <c r="AD277" t="s">
        <v>39</v>
      </c>
      <c r="AE277" t="s">
        <v>39</v>
      </c>
      <c r="AF277" t="s">
        <v>39</v>
      </c>
      <c r="AG277" t="s">
        <v>39</v>
      </c>
      <c r="AH277" t="s">
        <v>39</v>
      </c>
      <c r="AI277" t="s">
        <v>39</v>
      </c>
      <c r="AJ277" t="s">
        <v>2689</v>
      </c>
      <c r="AK277">
        <v>14.64</v>
      </c>
      <c r="AL277" t="s">
        <v>136</v>
      </c>
      <c r="AM277">
        <v>1.6359999999999999</v>
      </c>
      <c r="AN277">
        <v>4</v>
      </c>
      <c r="AO277">
        <v>50</v>
      </c>
      <c r="AP277">
        <v>21</v>
      </c>
      <c r="AQ277" t="s">
        <v>39</v>
      </c>
      <c r="AR277" t="s">
        <v>2688</v>
      </c>
      <c r="AS277" t="s">
        <v>2690</v>
      </c>
    </row>
    <row r="278" spans="1:45" x14ac:dyDescent="0.35">
      <c r="A278" t="s">
        <v>1442</v>
      </c>
      <c r="B278" t="s">
        <v>2674</v>
      </c>
      <c r="C278" t="s">
        <v>2593</v>
      </c>
      <c r="D278" t="s">
        <v>2631</v>
      </c>
      <c r="E278" t="s">
        <v>1441</v>
      </c>
      <c r="F278" t="s">
        <v>2632</v>
      </c>
      <c r="G278" t="s">
        <v>40</v>
      </c>
      <c r="H278" t="s">
        <v>40</v>
      </c>
      <c r="I278" t="s">
        <v>2633</v>
      </c>
      <c r="J278">
        <v>35.676943999999999</v>
      </c>
      <c r="K278">
        <v>51.808056000000001</v>
      </c>
      <c r="L278">
        <v>1160</v>
      </c>
      <c r="M278" t="s">
        <v>2634</v>
      </c>
      <c r="N278" t="s">
        <v>39</v>
      </c>
      <c r="O278">
        <v>2017</v>
      </c>
      <c r="Q278" t="s">
        <v>133</v>
      </c>
      <c r="R278">
        <v>14</v>
      </c>
      <c r="S278" t="s">
        <v>2636</v>
      </c>
      <c r="T278" t="s">
        <v>2635</v>
      </c>
      <c r="U278" t="s">
        <v>2609</v>
      </c>
      <c r="V278" s="6" t="s">
        <v>39</v>
      </c>
      <c r="W278" s="6" t="s">
        <v>39</v>
      </c>
      <c r="X278" t="s">
        <v>39</v>
      </c>
      <c r="Y278" t="s">
        <v>39</v>
      </c>
      <c r="Z278" t="s">
        <v>2637</v>
      </c>
      <c r="AA278" t="s">
        <v>2609</v>
      </c>
      <c r="AB278" s="14">
        <f>0.00001*(39+14+16*3)*1000</f>
        <v>1.01</v>
      </c>
      <c r="AC278" t="s">
        <v>39</v>
      </c>
      <c r="AD278" t="s">
        <v>39</v>
      </c>
      <c r="AE278" t="s">
        <v>39</v>
      </c>
      <c r="AF278" t="s">
        <v>39</v>
      </c>
      <c r="AG278" t="s">
        <v>39</v>
      </c>
      <c r="AH278" t="s">
        <v>39</v>
      </c>
      <c r="AI278" t="s">
        <v>39</v>
      </c>
      <c r="AJ278" t="s">
        <v>2689</v>
      </c>
      <c r="AK278">
        <v>15.28</v>
      </c>
      <c r="AL278" t="s">
        <v>136</v>
      </c>
      <c r="AM278">
        <v>1.0669999999999999</v>
      </c>
      <c r="AN278">
        <v>4</v>
      </c>
      <c r="AO278">
        <v>50</v>
      </c>
      <c r="AP278">
        <v>21</v>
      </c>
      <c r="AQ278" t="s">
        <v>39</v>
      </c>
      <c r="AR278" t="s">
        <v>2688</v>
      </c>
      <c r="AS278" t="s">
        <v>2690</v>
      </c>
    </row>
    <row r="279" spans="1:45" x14ac:dyDescent="0.35">
      <c r="A279" t="s">
        <v>1442</v>
      </c>
      <c r="B279" t="s">
        <v>2674</v>
      </c>
      <c r="C279" t="s">
        <v>2593</v>
      </c>
      <c r="D279" t="s">
        <v>2631</v>
      </c>
      <c r="E279" t="s">
        <v>1441</v>
      </c>
      <c r="F279" t="s">
        <v>2632</v>
      </c>
      <c r="G279" t="s">
        <v>40</v>
      </c>
      <c r="H279" t="s">
        <v>40</v>
      </c>
      <c r="I279" t="s">
        <v>2633</v>
      </c>
      <c r="J279">
        <v>35.676943999999999</v>
      </c>
      <c r="K279">
        <v>51.808056000000001</v>
      </c>
      <c r="L279">
        <v>1160</v>
      </c>
      <c r="M279" t="s">
        <v>2634</v>
      </c>
      <c r="N279" t="s">
        <v>39</v>
      </c>
      <c r="O279">
        <v>2017</v>
      </c>
      <c r="Q279" t="s">
        <v>133</v>
      </c>
      <c r="R279">
        <v>14</v>
      </c>
      <c r="S279" t="s">
        <v>2636</v>
      </c>
      <c r="T279" t="s">
        <v>2635</v>
      </c>
      <c r="U279" t="s">
        <v>2609</v>
      </c>
      <c r="V279" s="6" t="s">
        <v>39</v>
      </c>
      <c r="W279" s="6" t="s">
        <v>39</v>
      </c>
      <c r="X279" t="s">
        <v>39</v>
      </c>
      <c r="Y279" t="s">
        <v>39</v>
      </c>
      <c r="Z279" t="s">
        <v>2637</v>
      </c>
      <c r="AA279" t="s">
        <v>2609</v>
      </c>
      <c r="AB279" s="14">
        <f>0.00002*(39+14+16*3)*1000</f>
        <v>2.02</v>
      </c>
      <c r="AC279" t="s">
        <v>39</v>
      </c>
      <c r="AD279" t="s">
        <v>39</v>
      </c>
      <c r="AE279" t="s">
        <v>39</v>
      </c>
      <c r="AF279" t="s">
        <v>39</v>
      </c>
      <c r="AG279" t="s">
        <v>39</v>
      </c>
      <c r="AH279" t="s">
        <v>39</v>
      </c>
      <c r="AI279" t="s">
        <v>39</v>
      </c>
      <c r="AJ279" t="s">
        <v>2689</v>
      </c>
      <c r="AK279">
        <v>14</v>
      </c>
      <c r="AL279" t="s">
        <v>136</v>
      </c>
      <c r="AM279">
        <v>1.8140000000000001</v>
      </c>
      <c r="AN279">
        <v>4</v>
      </c>
      <c r="AO279">
        <v>50</v>
      </c>
      <c r="AP279">
        <v>21</v>
      </c>
      <c r="AQ279" t="s">
        <v>39</v>
      </c>
      <c r="AR279" t="s">
        <v>2688</v>
      </c>
      <c r="AS279" t="s">
        <v>2690</v>
      </c>
    </row>
    <row r="280" spans="1:45" s="13" customFormat="1" x14ac:dyDescent="0.35">
      <c r="A280" s="13" t="s">
        <v>1442</v>
      </c>
      <c r="B280" s="13" t="s">
        <v>2674</v>
      </c>
      <c r="C280" s="13" t="s">
        <v>2593</v>
      </c>
      <c r="D280" s="13" t="s">
        <v>2631</v>
      </c>
      <c r="E280" s="13" t="s">
        <v>1441</v>
      </c>
      <c r="F280" s="13" t="s">
        <v>2632</v>
      </c>
      <c r="G280" s="13" t="s">
        <v>40</v>
      </c>
      <c r="H280" s="13" t="s">
        <v>40</v>
      </c>
      <c r="I280" s="13" t="s">
        <v>2633</v>
      </c>
      <c r="J280" s="13">
        <v>35.676943999999999</v>
      </c>
      <c r="K280" s="13">
        <v>51.808056000000001</v>
      </c>
      <c r="L280" s="13">
        <v>1160</v>
      </c>
      <c r="M280" s="13" t="s">
        <v>2634</v>
      </c>
      <c r="N280" s="13" t="s">
        <v>39</v>
      </c>
      <c r="O280" s="13">
        <v>2017</v>
      </c>
      <c r="Q280" s="13" t="s">
        <v>133</v>
      </c>
      <c r="R280" s="13">
        <v>14</v>
      </c>
      <c r="S280" s="13" t="s">
        <v>2636</v>
      </c>
      <c r="T280" s="13" t="s">
        <v>2635</v>
      </c>
      <c r="U280" s="13" t="s">
        <v>2609</v>
      </c>
      <c r="V280" s="16" t="s">
        <v>39</v>
      </c>
      <c r="W280" s="16" t="s">
        <v>39</v>
      </c>
      <c r="X280" s="13" t="s">
        <v>39</v>
      </c>
      <c r="Y280" s="13" t="s">
        <v>39</v>
      </c>
      <c r="Z280" s="13" t="s">
        <v>2637</v>
      </c>
      <c r="AA280" s="13" t="s">
        <v>2609</v>
      </c>
      <c r="AB280" s="15">
        <f>0.00003*(39+14+16*3)*1000</f>
        <v>3.0300000000000002</v>
      </c>
      <c r="AC280" s="13" t="s">
        <v>39</v>
      </c>
      <c r="AD280" s="13" t="s">
        <v>39</v>
      </c>
      <c r="AE280" s="13" t="s">
        <v>39</v>
      </c>
      <c r="AF280" s="13" t="s">
        <v>39</v>
      </c>
      <c r="AG280" s="13" t="s">
        <v>39</v>
      </c>
      <c r="AH280" s="13" t="s">
        <v>39</v>
      </c>
      <c r="AI280" s="13" t="s">
        <v>39</v>
      </c>
      <c r="AJ280" s="13" t="s">
        <v>2689</v>
      </c>
      <c r="AK280" s="13">
        <v>15.385999999999999</v>
      </c>
      <c r="AL280" s="13" t="s">
        <v>136</v>
      </c>
      <c r="AM280" s="13">
        <v>3.093</v>
      </c>
      <c r="AN280" s="13">
        <v>4</v>
      </c>
      <c r="AO280" s="13">
        <v>50</v>
      </c>
      <c r="AP280" s="13">
        <v>21</v>
      </c>
      <c r="AQ280" s="13" t="s">
        <v>39</v>
      </c>
      <c r="AR280" s="13" t="s">
        <v>2688</v>
      </c>
      <c r="AS280" s="13" t="s">
        <v>2690</v>
      </c>
    </row>
    <row r="281" spans="1:45" x14ac:dyDescent="0.35">
      <c r="A281" t="s">
        <v>1442</v>
      </c>
      <c r="B281" t="s">
        <v>2674</v>
      </c>
      <c r="C281" t="s">
        <v>2593</v>
      </c>
      <c r="D281" t="s">
        <v>2631</v>
      </c>
      <c r="E281" t="s">
        <v>1441</v>
      </c>
      <c r="F281" t="s">
        <v>2632</v>
      </c>
      <c r="G281" t="s">
        <v>40</v>
      </c>
      <c r="H281" t="s">
        <v>40</v>
      </c>
      <c r="I281" t="s">
        <v>2633</v>
      </c>
      <c r="J281">
        <v>35.676943999999999</v>
      </c>
      <c r="K281">
        <v>51.808056000000001</v>
      </c>
      <c r="L281">
        <v>1160</v>
      </c>
      <c r="M281" t="s">
        <v>2634</v>
      </c>
      <c r="N281" t="s">
        <v>39</v>
      </c>
      <c r="O281">
        <v>2017</v>
      </c>
      <c r="Q281" t="s">
        <v>133</v>
      </c>
      <c r="R281">
        <v>14</v>
      </c>
      <c r="S281" t="s">
        <v>2636</v>
      </c>
      <c r="T281" t="s">
        <v>2635</v>
      </c>
      <c r="U281" t="s">
        <v>2641</v>
      </c>
      <c r="V281" s="6" t="s">
        <v>39</v>
      </c>
      <c r="W281" s="6" t="s">
        <v>39</v>
      </c>
      <c r="X281" s="14">
        <v>1.77</v>
      </c>
      <c r="Y281" t="s">
        <v>39</v>
      </c>
      <c r="Z281" t="s">
        <v>2637</v>
      </c>
      <c r="AA281" t="s">
        <v>39</v>
      </c>
      <c r="AB281" t="s">
        <v>39</v>
      </c>
      <c r="AC281" t="s">
        <v>39</v>
      </c>
      <c r="AD281" t="s">
        <v>39</v>
      </c>
      <c r="AE281" t="s">
        <v>39</v>
      </c>
      <c r="AF281" t="s">
        <v>39</v>
      </c>
      <c r="AG281" t="s">
        <v>39</v>
      </c>
      <c r="AH281" t="s">
        <v>39</v>
      </c>
      <c r="AI281" t="s">
        <v>39</v>
      </c>
      <c r="AJ281" t="s">
        <v>2689</v>
      </c>
      <c r="AK281">
        <v>1.4119999999999999</v>
      </c>
      <c r="AL281" t="s">
        <v>39</v>
      </c>
      <c r="AM281" t="s">
        <v>39</v>
      </c>
      <c r="AN281">
        <v>4</v>
      </c>
      <c r="AO281">
        <v>50</v>
      </c>
      <c r="AP281">
        <v>21</v>
      </c>
      <c r="AQ281" t="s">
        <v>39</v>
      </c>
      <c r="AR281" t="s">
        <v>2604</v>
      </c>
      <c r="AS281" t="s">
        <v>2690</v>
      </c>
    </row>
    <row r="282" spans="1:45" x14ac:dyDescent="0.35">
      <c r="A282" t="s">
        <v>1442</v>
      </c>
      <c r="B282" t="s">
        <v>2674</v>
      </c>
      <c r="C282" t="s">
        <v>2593</v>
      </c>
      <c r="D282" t="s">
        <v>2631</v>
      </c>
      <c r="E282" t="s">
        <v>1441</v>
      </c>
      <c r="F282" t="s">
        <v>2632</v>
      </c>
      <c r="G282" t="s">
        <v>40</v>
      </c>
      <c r="H282" t="s">
        <v>40</v>
      </c>
      <c r="I282" t="s">
        <v>2633</v>
      </c>
      <c r="J282">
        <v>35.676943999999999</v>
      </c>
      <c r="K282">
        <v>51.808056000000001</v>
      </c>
      <c r="L282">
        <v>1160</v>
      </c>
      <c r="M282" t="s">
        <v>2634</v>
      </c>
      <c r="N282" t="s">
        <v>39</v>
      </c>
      <c r="O282">
        <v>2017</v>
      </c>
      <c r="Q282" t="s">
        <v>133</v>
      </c>
      <c r="R282">
        <v>14</v>
      </c>
      <c r="S282" t="s">
        <v>2636</v>
      </c>
      <c r="T282" t="s">
        <v>2635</v>
      </c>
      <c r="U282" t="s">
        <v>2641</v>
      </c>
      <c r="V282" s="6" t="s">
        <v>39</v>
      </c>
      <c r="W282" s="6" t="s">
        <v>39</v>
      </c>
      <c r="X282" s="14">
        <v>4.8170000000000002</v>
      </c>
      <c r="Y282" t="s">
        <v>39</v>
      </c>
      <c r="Z282" t="s">
        <v>2637</v>
      </c>
      <c r="AA282" t="s">
        <v>39</v>
      </c>
      <c r="AB282" t="s">
        <v>39</v>
      </c>
      <c r="AC282" t="s">
        <v>39</v>
      </c>
      <c r="AD282" t="s">
        <v>39</v>
      </c>
      <c r="AE282" t="s">
        <v>39</v>
      </c>
      <c r="AF282" t="s">
        <v>39</v>
      </c>
      <c r="AG282" t="s">
        <v>39</v>
      </c>
      <c r="AH282" t="s">
        <v>39</v>
      </c>
      <c r="AI282" t="s">
        <v>39</v>
      </c>
      <c r="AJ282" t="s">
        <v>2689</v>
      </c>
      <c r="AK282">
        <v>0.91400000000000003</v>
      </c>
      <c r="AL282" t="s">
        <v>39</v>
      </c>
      <c r="AM282" t="s">
        <v>39</v>
      </c>
      <c r="AN282">
        <v>4</v>
      </c>
      <c r="AO282">
        <v>50</v>
      </c>
      <c r="AP282">
        <v>21</v>
      </c>
      <c r="AQ282" t="s">
        <v>39</v>
      </c>
      <c r="AR282" t="s">
        <v>2604</v>
      </c>
      <c r="AS282" t="s">
        <v>2690</v>
      </c>
    </row>
    <row r="283" spans="1:45" x14ac:dyDescent="0.35">
      <c r="A283" t="s">
        <v>1442</v>
      </c>
      <c r="B283" t="s">
        <v>2674</v>
      </c>
      <c r="C283" t="s">
        <v>2593</v>
      </c>
      <c r="D283" t="s">
        <v>2631</v>
      </c>
      <c r="E283" t="s">
        <v>1441</v>
      </c>
      <c r="F283" t="s">
        <v>2632</v>
      </c>
      <c r="G283" t="s">
        <v>40</v>
      </c>
      <c r="H283" t="s">
        <v>40</v>
      </c>
      <c r="I283" t="s">
        <v>2633</v>
      </c>
      <c r="J283">
        <v>35.676943999999999</v>
      </c>
      <c r="K283">
        <v>51.808056000000001</v>
      </c>
      <c r="L283">
        <v>1160</v>
      </c>
      <c r="M283" t="s">
        <v>2634</v>
      </c>
      <c r="N283" t="s">
        <v>39</v>
      </c>
      <c r="O283">
        <v>2017</v>
      </c>
      <c r="Q283" t="s">
        <v>133</v>
      </c>
      <c r="R283">
        <v>14</v>
      </c>
      <c r="S283" t="s">
        <v>2636</v>
      </c>
      <c r="T283" t="s">
        <v>2635</v>
      </c>
      <c r="U283" t="s">
        <v>2641</v>
      </c>
      <c r="V283" s="6" t="s">
        <v>39</v>
      </c>
      <c r="W283" s="6" t="s">
        <v>39</v>
      </c>
      <c r="X283" s="14">
        <v>9.7330000000000005</v>
      </c>
      <c r="Y283" t="s">
        <v>39</v>
      </c>
      <c r="Z283" t="s">
        <v>2637</v>
      </c>
      <c r="AA283" t="s">
        <v>39</v>
      </c>
      <c r="AB283" t="s">
        <v>39</v>
      </c>
      <c r="AC283" t="s">
        <v>39</v>
      </c>
      <c r="AD283" t="s">
        <v>39</v>
      </c>
      <c r="AE283" t="s">
        <v>39</v>
      </c>
      <c r="AF283" t="s">
        <v>39</v>
      </c>
      <c r="AG283" t="s">
        <v>39</v>
      </c>
      <c r="AH283" t="s">
        <v>39</v>
      </c>
      <c r="AI283" t="s">
        <v>39</v>
      </c>
      <c r="AJ283" t="s">
        <v>2689</v>
      </c>
      <c r="AK283">
        <v>2.4420000000000002</v>
      </c>
      <c r="AL283" t="s">
        <v>39</v>
      </c>
      <c r="AM283" t="s">
        <v>39</v>
      </c>
      <c r="AN283">
        <v>4</v>
      </c>
      <c r="AO283">
        <v>50</v>
      </c>
      <c r="AP283">
        <v>21</v>
      </c>
      <c r="AQ283" t="s">
        <v>39</v>
      </c>
      <c r="AR283" t="s">
        <v>2604</v>
      </c>
      <c r="AS283" t="s">
        <v>2690</v>
      </c>
    </row>
    <row r="284" spans="1:45" x14ac:dyDescent="0.35">
      <c r="A284" t="s">
        <v>1442</v>
      </c>
      <c r="B284" t="s">
        <v>2674</v>
      </c>
      <c r="C284" t="s">
        <v>2593</v>
      </c>
      <c r="D284" t="s">
        <v>2631</v>
      </c>
      <c r="E284" t="s">
        <v>1441</v>
      </c>
      <c r="F284" t="s">
        <v>2632</v>
      </c>
      <c r="G284" t="s">
        <v>40</v>
      </c>
      <c r="H284" t="s">
        <v>40</v>
      </c>
      <c r="I284" t="s">
        <v>2633</v>
      </c>
      <c r="J284">
        <v>35.676943999999999</v>
      </c>
      <c r="K284">
        <v>51.808056000000001</v>
      </c>
      <c r="L284">
        <v>1160</v>
      </c>
      <c r="M284" t="s">
        <v>2634</v>
      </c>
      <c r="N284" t="s">
        <v>39</v>
      </c>
      <c r="O284">
        <v>2017</v>
      </c>
      <c r="Q284" t="s">
        <v>133</v>
      </c>
      <c r="R284">
        <v>14</v>
      </c>
      <c r="S284" t="s">
        <v>2636</v>
      </c>
      <c r="T284" t="s">
        <v>2635</v>
      </c>
      <c r="U284" t="s">
        <v>2641</v>
      </c>
      <c r="V284" s="6" t="s">
        <v>39</v>
      </c>
      <c r="W284" s="6" t="s">
        <v>39</v>
      </c>
      <c r="X284" s="14">
        <v>14.714</v>
      </c>
      <c r="Y284" t="s">
        <v>39</v>
      </c>
      <c r="Z284" t="s">
        <v>2637</v>
      </c>
      <c r="AA284" t="s">
        <v>39</v>
      </c>
      <c r="AB284" t="s">
        <v>39</v>
      </c>
      <c r="AC284" t="s">
        <v>39</v>
      </c>
      <c r="AD284" t="s">
        <v>39</v>
      </c>
      <c r="AE284" t="s">
        <v>39</v>
      </c>
      <c r="AF284" t="s">
        <v>39</v>
      </c>
      <c r="AG284" t="s">
        <v>39</v>
      </c>
      <c r="AH284" t="s">
        <v>39</v>
      </c>
      <c r="AI284" t="s">
        <v>39</v>
      </c>
      <c r="AJ284" t="s">
        <v>2689</v>
      </c>
      <c r="AK284">
        <v>7.2569999999999997</v>
      </c>
      <c r="AL284" t="s">
        <v>39</v>
      </c>
      <c r="AM284" t="s">
        <v>39</v>
      </c>
      <c r="AN284">
        <v>4</v>
      </c>
      <c r="AO284">
        <v>50</v>
      </c>
      <c r="AP284">
        <v>21</v>
      </c>
      <c r="AQ284" t="s">
        <v>39</v>
      </c>
      <c r="AR284" t="s">
        <v>2604</v>
      </c>
      <c r="AS284" t="s">
        <v>2690</v>
      </c>
    </row>
    <row r="285" spans="1:45" x14ac:dyDescent="0.35">
      <c r="A285" t="s">
        <v>1442</v>
      </c>
      <c r="B285" t="s">
        <v>2674</v>
      </c>
      <c r="C285" t="s">
        <v>2593</v>
      </c>
      <c r="D285" t="s">
        <v>2631</v>
      </c>
      <c r="E285" t="s">
        <v>1441</v>
      </c>
      <c r="F285" t="s">
        <v>2632</v>
      </c>
      <c r="G285" t="s">
        <v>40</v>
      </c>
      <c r="H285" t="s">
        <v>40</v>
      </c>
      <c r="I285" t="s">
        <v>2633</v>
      </c>
      <c r="J285">
        <v>35.676943999999999</v>
      </c>
      <c r="K285">
        <v>51.808056000000001</v>
      </c>
      <c r="L285">
        <v>1160</v>
      </c>
      <c r="M285" t="s">
        <v>2634</v>
      </c>
      <c r="N285" t="s">
        <v>39</v>
      </c>
      <c r="O285">
        <v>2017</v>
      </c>
      <c r="Q285" t="s">
        <v>133</v>
      </c>
      <c r="R285">
        <v>14</v>
      </c>
      <c r="S285" t="s">
        <v>2636</v>
      </c>
      <c r="T285" t="s">
        <v>2635</v>
      </c>
      <c r="U285" t="s">
        <v>2641</v>
      </c>
      <c r="V285" s="6" t="s">
        <v>39</v>
      </c>
      <c r="W285" s="6" t="s">
        <v>39</v>
      </c>
      <c r="X285" s="14">
        <v>19.957999999999998</v>
      </c>
      <c r="Y285" t="s">
        <v>39</v>
      </c>
      <c r="Z285" t="s">
        <v>2637</v>
      </c>
      <c r="AA285" t="s">
        <v>39</v>
      </c>
      <c r="AB285" t="s">
        <v>39</v>
      </c>
      <c r="AC285" t="s">
        <v>39</v>
      </c>
      <c r="AD285" t="s">
        <v>39</v>
      </c>
      <c r="AE285" t="s">
        <v>39</v>
      </c>
      <c r="AF285" t="s">
        <v>39</v>
      </c>
      <c r="AG285" t="s">
        <v>39</v>
      </c>
      <c r="AH285" t="s">
        <v>39</v>
      </c>
      <c r="AI285" t="s">
        <v>39</v>
      </c>
      <c r="AJ285" t="s">
        <v>2689</v>
      </c>
      <c r="AK285">
        <v>5.5439999999999996</v>
      </c>
      <c r="AL285" t="s">
        <v>39</v>
      </c>
      <c r="AM285" t="s">
        <v>39</v>
      </c>
      <c r="AN285">
        <v>4</v>
      </c>
      <c r="AO285">
        <v>50</v>
      </c>
      <c r="AP285">
        <v>21</v>
      </c>
      <c r="AQ285" t="s">
        <v>39</v>
      </c>
      <c r="AR285" t="s">
        <v>2604</v>
      </c>
      <c r="AS285" t="s">
        <v>2690</v>
      </c>
    </row>
    <row r="286" spans="1:45" x14ac:dyDescent="0.35">
      <c r="A286" t="s">
        <v>1442</v>
      </c>
      <c r="B286" t="s">
        <v>2674</v>
      </c>
      <c r="C286" t="s">
        <v>2593</v>
      </c>
      <c r="D286" t="s">
        <v>2631</v>
      </c>
      <c r="E286" t="s">
        <v>1441</v>
      </c>
      <c r="F286" t="s">
        <v>2632</v>
      </c>
      <c r="G286" t="s">
        <v>40</v>
      </c>
      <c r="H286" t="s">
        <v>40</v>
      </c>
      <c r="I286" t="s">
        <v>2633</v>
      </c>
      <c r="J286">
        <v>35.676943999999999</v>
      </c>
      <c r="K286">
        <v>51.808056000000001</v>
      </c>
      <c r="L286">
        <v>1160</v>
      </c>
      <c r="M286" t="s">
        <v>2634</v>
      </c>
      <c r="N286" t="s">
        <v>39</v>
      </c>
      <c r="O286">
        <v>2017</v>
      </c>
      <c r="Q286" t="s">
        <v>133</v>
      </c>
      <c r="R286">
        <v>14</v>
      </c>
      <c r="S286" t="s">
        <v>2636</v>
      </c>
      <c r="T286" t="s">
        <v>2635</v>
      </c>
      <c r="U286" t="s">
        <v>2641</v>
      </c>
      <c r="V286" s="6" t="s">
        <v>39</v>
      </c>
      <c r="W286" s="6" t="s">
        <v>39</v>
      </c>
      <c r="X286" s="14">
        <v>24.873999999999999</v>
      </c>
      <c r="Y286" t="s">
        <v>39</v>
      </c>
      <c r="Z286" t="s">
        <v>2637</v>
      </c>
      <c r="AA286" t="s">
        <v>39</v>
      </c>
      <c r="AB286" t="s">
        <v>39</v>
      </c>
      <c r="AC286" t="s">
        <v>39</v>
      </c>
      <c r="AD286" t="s">
        <v>39</v>
      </c>
      <c r="AE286" t="s">
        <v>39</v>
      </c>
      <c r="AF286" t="s">
        <v>39</v>
      </c>
      <c r="AG286" t="s">
        <v>39</v>
      </c>
      <c r="AH286" t="s">
        <v>39</v>
      </c>
      <c r="AI286" t="s">
        <v>39</v>
      </c>
      <c r="AJ286" t="s">
        <v>2689</v>
      </c>
      <c r="AK286">
        <v>5.891</v>
      </c>
      <c r="AL286" t="s">
        <v>39</v>
      </c>
      <c r="AM286" t="s">
        <v>39</v>
      </c>
      <c r="AN286">
        <v>4</v>
      </c>
      <c r="AO286">
        <v>50</v>
      </c>
      <c r="AP286">
        <v>21</v>
      </c>
      <c r="AQ286" t="s">
        <v>39</v>
      </c>
      <c r="AR286" t="s">
        <v>2604</v>
      </c>
      <c r="AS286" t="s">
        <v>2690</v>
      </c>
    </row>
    <row r="287" spans="1:45" x14ac:dyDescent="0.35">
      <c r="A287" t="s">
        <v>1442</v>
      </c>
      <c r="B287" t="s">
        <v>2674</v>
      </c>
      <c r="C287" t="s">
        <v>2593</v>
      </c>
      <c r="D287" t="s">
        <v>2631</v>
      </c>
      <c r="E287" t="s">
        <v>1441</v>
      </c>
      <c r="F287" t="s">
        <v>2632</v>
      </c>
      <c r="G287" t="s">
        <v>40</v>
      </c>
      <c r="H287" t="s">
        <v>40</v>
      </c>
      <c r="I287" t="s">
        <v>2633</v>
      </c>
      <c r="J287">
        <v>35.676943999999999</v>
      </c>
      <c r="K287">
        <v>51.808056000000001</v>
      </c>
      <c r="L287">
        <v>1160</v>
      </c>
      <c r="M287" t="s">
        <v>2634</v>
      </c>
      <c r="N287" t="s">
        <v>39</v>
      </c>
      <c r="O287">
        <v>2017</v>
      </c>
      <c r="Q287" t="s">
        <v>133</v>
      </c>
      <c r="R287">
        <v>14</v>
      </c>
      <c r="S287" t="s">
        <v>2636</v>
      </c>
      <c r="T287" t="s">
        <v>2635</v>
      </c>
      <c r="U287" t="s">
        <v>2641</v>
      </c>
      <c r="V287" s="6" t="s">
        <v>39</v>
      </c>
      <c r="W287" s="6" t="s">
        <v>39</v>
      </c>
      <c r="X287" s="14">
        <v>29.855</v>
      </c>
      <c r="Y287" t="s">
        <v>39</v>
      </c>
      <c r="Z287" t="s">
        <v>2637</v>
      </c>
      <c r="AA287" t="s">
        <v>39</v>
      </c>
      <c r="AB287" t="s">
        <v>39</v>
      </c>
      <c r="AC287" t="s">
        <v>39</v>
      </c>
      <c r="AD287" t="s">
        <v>39</v>
      </c>
      <c r="AE287" t="s">
        <v>39</v>
      </c>
      <c r="AF287" t="s">
        <v>39</v>
      </c>
      <c r="AG287" t="s">
        <v>39</v>
      </c>
      <c r="AH287" t="s">
        <v>39</v>
      </c>
      <c r="AI287" t="s">
        <v>39</v>
      </c>
      <c r="AJ287" t="s">
        <v>2689</v>
      </c>
      <c r="AK287">
        <v>6.7709999999999999</v>
      </c>
      <c r="AL287" t="s">
        <v>39</v>
      </c>
      <c r="AM287" t="s">
        <v>39</v>
      </c>
      <c r="AN287">
        <v>4</v>
      </c>
      <c r="AO287">
        <v>50</v>
      </c>
      <c r="AP287">
        <v>21</v>
      </c>
      <c r="AQ287" t="s">
        <v>39</v>
      </c>
      <c r="AR287" t="s">
        <v>2604</v>
      </c>
      <c r="AS287" t="s">
        <v>2690</v>
      </c>
    </row>
    <row r="288" spans="1:45" s="13" customFormat="1" x14ac:dyDescent="0.35">
      <c r="A288" s="13" t="s">
        <v>1442</v>
      </c>
      <c r="B288" s="13" t="s">
        <v>2674</v>
      </c>
      <c r="C288" s="13" t="s">
        <v>2593</v>
      </c>
      <c r="D288" s="13" t="s">
        <v>2631</v>
      </c>
      <c r="E288" s="13" t="s">
        <v>1441</v>
      </c>
      <c r="F288" s="13" t="s">
        <v>2632</v>
      </c>
      <c r="G288" s="13" t="s">
        <v>40</v>
      </c>
      <c r="H288" s="13" t="s">
        <v>40</v>
      </c>
      <c r="I288" s="13" t="s">
        <v>2633</v>
      </c>
      <c r="J288" s="13">
        <v>35.676943999999999</v>
      </c>
      <c r="K288" s="13">
        <v>51.808056000000001</v>
      </c>
      <c r="L288" s="13">
        <v>1160</v>
      </c>
      <c r="M288" s="13" t="s">
        <v>2634</v>
      </c>
      <c r="N288" s="13" t="s">
        <v>39</v>
      </c>
      <c r="O288" s="13">
        <v>2017</v>
      </c>
      <c r="Q288" s="13" t="s">
        <v>133</v>
      </c>
      <c r="R288" s="13">
        <v>14</v>
      </c>
      <c r="S288" s="13" t="s">
        <v>2636</v>
      </c>
      <c r="T288" s="13" t="s">
        <v>2635</v>
      </c>
      <c r="U288" s="13" t="s">
        <v>2641</v>
      </c>
      <c r="V288" s="16" t="s">
        <v>39</v>
      </c>
      <c r="W288" s="16" t="s">
        <v>39</v>
      </c>
      <c r="X288" s="15">
        <v>34.835999999999999</v>
      </c>
      <c r="Y288" s="13" t="s">
        <v>39</v>
      </c>
      <c r="Z288" s="13" t="s">
        <v>2637</v>
      </c>
      <c r="AA288" s="13" t="s">
        <v>39</v>
      </c>
      <c r="AB288" s="13" t="s">
        <v>39</v>
      </c>
      <c r="AC288" s="13" t="s">
        <v>39</v>
      </c>
      <c r="AD288" s="13" t="s">
        <v>39</v>
      </c>
      <c r="AE288" s="13" t="s">
        <v>39</v>
      </c>
      <c r="AF288" s="13" t="s">
        <v>39</v>
      </c>
      <c r="AG288" s="13" t="s">
        <v>39</v>
      </c>
      <c r="AH288" s="13" t="s">
        <v>39</v>
      </c>
      <c r="AI288" s="13" t="s">
        <v>39</v>
      </c>
      <c r="AJ288" s="13" t="s">
        <v>2689</v>
      </c>
      <c r="AK288" s="13">
        <v>4.6870000000000003</v>
      </c>
      <c r="AL288" s="13" t="s">
        <v>39</v>
      </c>
      <c r="AM288" s="13" t="s">
        <v>39</v>
      </c>
      <c r="AN288" s="13">
        <v>4</v>
      </c>
      <c r="AO288" s="13">
        <v>50</v>
      </c>
      <c r="AP288" s="13">
        <v>21</v>
      </c>
      <c r="AQ288" s="13" t="s">
        <v>39</v>
      </c>
      <c r="AR288" s="13" t="s">
        <v>2604</v>
      </c>
      <c r="AS288" s="13" t="s">
        <v>2690</v>
      </c>
    </row>
    <row r="289" spans="1:45" x14ac:dyDescent="0.35">
      <c r="A289" t="s">
        <v>1442</v>
      </c>
      <c r="B289" t="s">
        <v>2674</v>
      </c>
      <c r="C289" t="s">
        <v>2593</v>
      </c>
      <c r="D289" t="s">
        <v>2631</v>
      </c>
      <c r="E289" t="s">
        <v>1441</v>
      </c>
      <c r="F289" t="s">
        <v>2632</v>
      </c>
      <c r="G289" t="s">
        <v>40</v>
      </c>
      <c r="H289" t="s">
        <v>40</v>
      </c>
      <c r="I289" t="s">
        <v>2633</v>
      </c>
      <c r="J289">
        <v>35.676943999999999</v>
      </c>
      <c r="K289">
        <v>51.808056000000001</v>
      </c>
      <c r="L289">
        <v>1160</v>
      </c>
      <c r="M289" t="s">
        <v>2634</v>
      </c>
      <c r="N289" t="s">
        <v>39</v>
      </c>
      <c r="O289">
        <v>2017</v>
      </c>
      <c r="Q289" t="s">
        <v>133</v>
      </c>
      <c r="R289">
        <v>14</v>
      </c>
      <c r="S289" t="s">
        <v>2636</v>
      </c>
      <c r="T289" t="s">
        <v>2635</v>
      </c>
      <c r="U289" t="s">
        <v>2641</v>
      </c>
      <c r="V289" s="6" t="s">
        <v>39</v>
      </c>
      <c r="W289" s="6" t="s">
        <v>39</v>
      </c>
      <c r="X289" s="14" t="s">
        <v>2691</v>
      </c>
      <c r="Y289" t="s">
        <v>39</v>
      </c>
      <c r="Z289" t="s">
        <v>2637</v>
      </c>
      <c r="AA289" t="s">
        <v>39</v>
      </c>
      <c r="AB289" t="s">
        <v>39</v>
      </c>
      <c r="AC289" t="s">
        <v>39</v>
      </c>
      <c r="AD289" t="s">
        <v>39</v>
      </c>
      <c r="AE289" t="s">
        <v>39</v>
      </c>
      <c r="AF289" t="s">
        <v>39</v>
      </c>
      <c r="AG289" t="s">
        <v>39</v>
      </c>
      <c r="AH289" t="s">
        <v>39</v>
      </c>
      <c r="AI289" t="s">
        <v>39</v>
      </c>
      <c r="AJ289" t="s">
        <v>2689</v>
      </c>
      <c r="AK289">
        <v>3.6619999999999999</v>
      </c>
      <c r="AL289" t="s">
        <v>136</v>
      </c>
      <c r="AM289">
        <v>0</v>
      </c>
      <c r="AN289">
        <v>4</v>
      </c>
      <c r="AO289">
        <v>50</v>
      </c>
      <c r="AP289">
        <v>21</v>
      </c>
      <c r="AQ289" t="s">
        <v>39</v>
      </c>
      <c r="AR289" t="s">
        <v>2687</v>
      </c>
      <c r="AS289" t="s">
        <v>2690</v>
      </c>
    </row>
    <row r="290" spans="1:45" x14ac:dyDescent="0.35">
      <c r="A290" t="s">
        <v>1442</v>
      </c>
      <c r="B290" t="s">
        <v>2674</v>
      </c>
      <c r="C290" t="s">
        <v>2593</v>
      </c>
      <c r="D290" t="s">
        <v>2631</v>
      </c>
      <c r="E290" t="s">
        <v>1441</v>
      </c>
      <c r="F290" t="s">
        <v>2632</v>
      </c>
      <c r="G290" t="s">
        <v>40</v>
      </c>
      <c r="H290" t="s">
        <v>40</v>
      </c>
      <c r="I290" t="s">
        <v>2633</v>
      </c>
      <c r="J290">
        <v>35.676943999999999</v>
      </c>
      <c r="K290">
        <v>51.808056000000001</v>
      </c>
      <c r="L290">
        <v>1160</v>
      </c>
      <c r="M290" t="s">
        <v>2634</v>
      </c>
      <c r="N290" t="s">
        <v>39</v>
      </c>
      <c r="O290">
        <v>2017</v>
      </c>
      <c r="Q290" t="s">
        <v>133</v>
      </c>
      <c r="R290">
        <v>14</v>
      </c>
      <c r="S290" t="s">
        <v>2636</v>
      </c>
      <c r="T290" t="s">
        <v>2635</v>
      </c>
      <c r="U290" t="s">
        <v>2641</v>
      </c>
      <c r="V290" s="6" t="s">
        <v>39</v>
      </c>
      <c r="W290" s="6" t="s">
        <v>39</v>
      </c>
      <c r="X290" s="14" t="s">
        <v>2692</v>
      </c>
      <c r="Y290" t="s">
        <v>39</v>
      </c>
      <c r="Z290" t="s">
        <v>2637</v>
      </c>
      <c r="AA290" t="s">
        <v>39</v>
      </c>
      <c r="AB290" t="s">
        <v>39</v>
      </c>
      <c r="AC290" t="s">
        <v>39</v>
      </c>
      <c r="AD290" t="s">
        <v>39</v>
      </c>
      <c r="AE290" t="s">
        <v>39</v>
      </c>
      <c r="AF290" t="s">
        <v>39</v>
      </c>
      <c r="AG290" t="s">
        <v>39</v>
      </c>
      <c r="AH290" t="s">
        <v>39</v>
      </c>
      <c r="AI290" t="s">
        <v>39</v>
      </c>
      <c r="AJ290" t="s">
        <v>2689</v>
      </c>
      <c r="AK290">
        <v>19.693999999999999</v>
      </c>
      <c r="AL290" t="s">
        <v>136</v>
      </c>
      <c r="AM290">
        <v>2.86</v>
      </c>
      <c r="AN290">
        <v>4</v>
      </c>
      <c r="AO290">
        <v>50</v>
      </c>
      <c r="AP290">
        <v>21</v>
      </c>
      <c r="AQ290" t="s">
        <v>39</v>
      </c>
      <c r="AR290" t="s">
        <v>2687</v>
      </c>
      <c r="AS290" t="s">
        <v>2690</v>
      </c>
    </row>
    <row r="291" spans="1:45" x14ac:dyDescent="0.35">
      <c r="A291" t="s">
        <v>1442</v>
      </c>
      <c r="B291" t="s">
        <v>2674</v>
      </c>
      <c r="C291" t="s">
        <v>2593</v>
      </c>
      <c r="D291" t="s">
        <v>2631</v>
      </c>
      <c r="E291" t="s">
        <v>1441</v>
      </c>
      <c r="F291" t="s">
        <v>2632</v>
      </c>
      <c r="G291" t="s">
        <v>40</v>
      </c>
      <c r="H291" t="s">
        <v>40</v>
      </c>
      <c r="I291" t="s">
        <v>2633</v>
      </c>
      <c r="J291">
        <v>35.676943999999999</v>
      </c>
      <c r="K291">
        <v>51.808056000000001</v>
      </c>
      <c r="L291">
        <v>1160</v>
      </c>
      <c r="M291" t="s">
        <v>2634</v>
      </c>
      <c r="N291" t="s">
        <v>39</v>
      </c>
      <c r="O291">
        <v>2017</v>
      </c>
      <c r="Q291" t="s">
        <v>133</v>
      </c>
      <c r="R291">
        <v>14</v>
      </c>
      <c r="S291" t="s">
        <v>2636</v>
      </c>
      <c r="T291" t="s">
        <v>2635</v>
      </c>
      <c r="U291" t="s">
        <v>2641</v>
      </c>
      <c r="V291" s="6" t="s">
        <v>39</v>
      </c>
      <c r="W291" s="6" t="s">
        <v>39</v>
      </c>
      <c r="X291" s="14" t="s">
        <v>2693</v>
      </c>
      <c r="Y291" t="s">
        <v>39</v>
      </c>
      <c r="Z291" t="s">
        <v>2637</v>
      </c>
      <c r="AA291" t="s">
        <v>39</v>
      </c>
      <c r="AB291" t="s">
        <v>39</v>
      </c>
      <c r="AC291" t="s">
        <v>39</v>
      </c>
      <c r="AD291" t="s">
        <v>39</v>
      </c>
      <c r="AE291" t="s">
        <v>39</v>
      </c>
      <c r="AF291" t="s">
        <v>39</v>
      </c>
      <c r="AG291" t="s">
        <v>39</v>
      </c>
      <c r="AH291" t="s">
        <v>39</v>
      </c>
      <c r="AI291" t="s">
        <v>39</v>
      </c>
      <c r="AJ291" t="s">
        <v>2689</v>
      </c>
      <c r="AK291">
        <v>23.161000000000001</v>
      </c>
      <c r="AL291" t="s">
        <v>136</v>
      </c>
      <c r="AM291">
        <v>0.755</v>
      </c>
      <c r="AN291">
        <v>4</v>
      </c>
      <c r="AO291">
        <v>50</v>
      </c>
      <c r="AP291">
        <v>21</v>
      </c>
      <c r="AQ291" t="s">
        <v>39</v>
      </c>
      <c r="AR291" t="s">
        <v>2687</v>
      </c>
      <c r="AS291" t="s">
        <v>2690</v>
      </c>
    </row>
    <row r="292" spans="1:45" s="13" customFormat="1" x14ac:dyDescent="0.35">
      <c r="A292" s="13" t="s">
        <v>1442</v>
      </c>
      <c r="B292" s="13" t="s">
        <v>2674</v>
      </c>
      <c r="C292" s="13" t="s">
        <v>2593</v>
      </c>
      <c r="D292" s="13" t="s">
        <v>2631</v>
      </c>
      <c r="E292" s="13" t="s">
        <v>1441</v>
      </c>
      <c r="F292" s="13" t="s">
        <v>2632</v>
      </c>
      <c r="G292" s="13" t="s">
        <v>40</v>
      </c>
      <c r="H292" s="13" t="s">
        <v>40</v>
      </c>
      <c r="I292" s="13" t="s">
        <v>2633</v>
      </c>
      <c r="J292" s="13">
        <v>35.676943999999999</v>
      </c>
      <c r="K292" s="13">
        <v>51.808056000000001</v>
      </c>
      <c r="L292" s="13">
        <v>1160</v>
      </c>
      <c r="M292" s="13" t="s">
        <v>2634</v>
      </c>
      <c r="N292" s="13" t="s">
        <v>39</v>
      </c>
      <c r="O292" s="13">
        <v>2017</v>
      </c>
      <c r="Q292" s="13" t="s">
        <v>133</v>
      </c>
      <c r="R292" s="13">
        <v>14</v>
      </c>
      <c r="S292" s="13" t="s">
        <v>2636</v>
      </c>
      <c r="T292" s="13" t="s">
        <v>2635</v>
      </c>
      <c r="U292" s="13" t="s">
        <v>2641</v>
      </c>
      <c r="V292" s="16" t="s">
        <v>39</v>
      </c>
      <c r="W292" s="16" t="s">
        <v>39</v>
      </c>
      <c r="X292" s="15">
        <v>20</v>
      </c>
      <c r="Y292" s="13" t="s">
        <v>39</v>
      </c>
      <c r="Z292" s="13" t="s">
        <v>2637</v>
      </c>
      <c r="AA292" s="13" t="s">
        <v>39</v>
      </c>
      <c r="AB292" s="13" t="s">
        <v>39</v>
      </c>
      <c r="AC292" s="13" t="s">
        <v>39</v>
      </c>
      <c r="AD292" s="13" t="s">
        <v>39</v>
      </c>
      <c r="AE292" s="13" t="s">
        <v>39</v>
      </c>
      <c r="AF292" s="13" t="s">
        <v>39</v>
      </c>
      <c r="AG292" s="13" t="s">
        <v>39</v>
      </c>
      <c r="AH292" s="13" t="s">
        <v>39</v>
      </c>
      <c r="AI292" s="13" t="s">
        <v>39</v>
      </c>
      <c r="AJ292" s="13" t="s">
        <v>2689</v>
      </c>
      <c r="AK292" s="13">
        <v>28.972999999999999</v>
      </c>
      <c r="AL292" s="13" t="s">
        <v>136</v>
      </c>
      <c r="AM292" s="13">
        <v>3.6709999999999998</v>
      </c>
      <c r="AN292" s="13">
        <v>4</v>
      </c>
      <c r="AO292" s="13">
        <v>50</v>
      </c>
      <c r="AP292" s="13">
        <v>21</v>
      </c>
      <c r="AQ292" s="13" t="s">
        <v>39</v>
      </c>
      <c r="AR292" s="13" t="s">
        <v>2687</v>
      </c>
      <c r="AS292" s="13" t="s">
        <v>2690</v>
      </c>
    </row>
    <row r="293" spans="1:45" x14ac:dyDescent="0.35">
      <c r="A293" t="s">
        <v>1470</v>
      </c>
      <c r="B293" t="s">
        <v>2674</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2645</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2629</v>
      </c>
      <c r="AS293" t="s">
        <v>2697</v>
      </c>
    </row>
    <row r="294" spans="1:45" x14ac:dyDescent="0.35">
      <c r="A294" t="s">
        <v>1470</v>
      </c>
      <c r="B294" t="s">
        <v>2674</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2648</v>
      </c>
      <c r="V294" s="6" t="s">
        <v>39</v>
      </c>
      <c r="W294" s="6" t="s">
        <v>39</v>
      </c>
      <c r="X294">
        <v>24</v>
      </c>
      <c r="Y294" t="s">
        <v>39</v>
      </c>
      <c r="Z294">
        <v>16</v>
      </c>
      <c r="AA294" t="s">
        <v>39</v>
      </c>
      <c r="AB294" t="s">
        <v>39</v>
      </c>
      <c r="AC294" t="s">
        <v>39</v>
      </c>
      <c r="AD294" t="s">
        <v>42</v>
      </c>
      <c r="AE294" t="s">
        <v>2647</v>
      </c>
      <c r="AF294" t="s">
        <v>42</v>
      </c>
      <c r="AG294" t="s">
        <v>2646</v>
      </c>
      <c r="AH294">
        <v>15</v>
      </c>
      <c r="AI294" t="s">
        <v>39</v>
      </c>
      <c r="AJ294" t="s">
        <v>43</v>
      </c>
      <c r="AK294">
        <v>90</v>
      </c>
      <c r="AL294" t="s">
        <v>39</v>
      </c>
      <c r="AM294" t="s">
        <v>39</v>
      </c>
      <c r="AN294">
        <v>5</v>
      </c>
      <c r="AO294" t="s">
        <v>39</v>
      </c>
      <c r="AP294">
        <v>28</v>
      </c>
      <c r="AQ294" t="s">
        <v>39</v>
      </c>
      <c r="AR294" t="s">
        <v>2629</v>
      </c>
      <c r="AS294" t="s">
        <v>2697</v>
      </c>
    </row>
    <row r="295" spans="1:45" x14ac:dyDescent="0.35">
      <c r="A295" t="s">
        <v>1470</v>
      </c>
      <c r="B295" t="s">
        <v>2674</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2629</v>
      </c>
      <c r="AS295" t="s">
        <v>2697</v>
      </c>
    </row>
    <row r="296" spans="1:45" x14ac:dyDescent="0.35">
      <c r="A296" t="s">
        <v>1470</v>
      </c>
      <c r="B296" t="s">
        <v>2674</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2629</v>
      </c>
      <c r="AS296" t="s">
        <v>2697</v>
      </c>
    </row>
    <row r="297" spans="1:45" x14ac:dyDescent="0.35">
      <c r="A297" t="s">
        <v>1470</v>
      </c>
      <c r="B297" t="s">
        <v>2674</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2629</v>
      </c>
      <c r="AS297" t="s">
        <v>2697</v>
      </c>
    </row>
    <row r="298" spans="1:45" x14ac:dyDescent="0.35">
      <c r="A298" t="s">
        <v>1470</v>
      </c>
      <c r="B298" t="s">
        <v>2674</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2649</v>
      </c>
      <c r="V298" s="6" t="s">
        <v>39</v>
      </c>
      <c r="W298" s="6" t="s">
        <v>39</v>
      </c>
      <c r="X298">
        <v>24</v>
      </c>
      <c r="Y298" t="s">
        <v>39</v>
      </c>
      <c r="Z298">
        <v>16</v>
      </c>
      <c r="AA298" t="s">
        <v>2649</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2629</v>
      </c>
      <c r="AS298" t="s">
        <v>2697</v>
      </c>
    </row>
    <row r="299" spans="1:45" x14ac:dyDescent="0.35">
      <c r="A299" t="s">
        <v>1470</v>
      </c>
      <c r="B299" t="s">
        <v>2674</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2650</v>
      </c>
      <c r="V299" s="6" t="s">
        <v>39</v>
      </c>
      <c r="W299" s="6" t="s">
        <v>39</v>
      </c>
      <c r="X299">
        <v>24</v>
      </c>
      <c r="Y299" t="s">
        <v>39</v>
      </c>
      <c r="Z299">
        <v>16</v>
      </c>
      <c r="AA299" t="s">
        <v>2650</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2629</v>
      </c>
      <c r="AS299" t="s">
        <v>2697</v>
      </c>
    </row>
    <row r="300" spans="1:45" x14ac:dyDescent="0.35">
      <c r="A300" t="s">
        <v>1470</v>
      </c>
      <c r="B300" t="s">
        <v>2674</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2652</v>
      </c>
      <c r="V300" s="6" t="s">
        <v>39</v>
      </c>
      <c r="W300" s="6" t="s">
        <v>39</v>
      </c>
      <c r="X300">
        <v>24</v>
      </c>
      <c r="Y300" t="s">
        <v>39</v>
      </c>
      <c r="Z300">
        <v>16</v>
      </c>
      <c r="AA300" t="s">
        <v>2652</v>
      </c>
      <c r="AB300" t="s">
        <v>2654</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2629</v>
      </c>
      <c r="AS300" t="s">
        <v>2697</v>
      </c>
    </row>
    <row r="301" spans="1:45" x14ac:dyDescent="0.35">
      <c r="A301" t="s">
        <v>1470</v>
      </c>
      <c r="B301" t="s">
        <v>2674</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2652</v>
      </c>
      <c r="V301" s="6" t="s">
        <v>39</v>
      </c>
      <c r="W301" s="6" t="s">
        <v>39</v>
      </c>
      <c r="X301">
        <v>24</v>
      </c>
      <c r="Y301" t="s">
        <v>39</v>
      </c>
      <c r="Z301">
        <v>16</v>
      </c>
      <c r="AA301" t="s">
        <v>2652</v>
      </c>
      <c r="AB301" t="s">
        <v>2655</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2629</v>
      </c>
      <c r="AS301" t="s">
        <v>2697</v>
      </c>
    </row>
    <row r="302" spans="1:45" x14ac:dyDescent="0.35">
      <c r="A302" t="s">
        <v>1470</v>
      </c>
      <c r="B302" t="s">
        <v>2674</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2651</v>
      </c>
      <c r="V302" s="6" t="s">
        <v>39</v>
      </c>
      <c r="W302" s="6" t="s">
        <v>39</v>
      </c>
      <c r="X302">
        <v>24</v>
      </c>
      <c r="Y302" t="s">
        <v>39</v>
      </c>
      <c r="Z302">
        <v>16</v>
      </c>
      <c r="AA302" t="s">
        <v>2651</v>
      </c>
      <c r="AB302" t="s">
        <v>2655</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2629</v>
      </c>
      <c r="AS302" t="s">
        <v>2697</v>
      </c>
    </row>
    <row r="303" spans="1:45" x14ac:dyDescent="0.35">
      <c r="A303" t="s">
        <v>1470</v>
      </c>
      <c r="B303" t="s">
        <v>2674</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2651</v>
      </c>
      <c r="V303" s="6" t="s">
        <v>39</v>
      </c>
      <c r="W303" s="6" t="s">
        <v>39</v>
      </c>
      <c r="X303">
        <v>24</v>
      </c>
      <c r="Y303" t="s">
        <v>39</v>
      </c>
      <c r="Z303">
        <v>16</v>
      </c>
      <c r="AA303" t="s">
        <v>2651</v>
      </c>
      <c r="AB303" t="s">
        <v>2656</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2629</v>
      </c>
      <c r="AS303" t="s">
        <v>2697</v>
      </c>
    </row>
    <row r="304" spans="1:45" x14ac:dyDescent="0.35">
      <c r="A304" t="s">
        <v>1470</v>
      </c>
      <c r="B304" t="s">
        <v>2674</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2653</v>
      </c>
      <c r="V304" s="6" t="s">
        <v>39</v>
      </c>
      <c r="W304" s="6" t="s">
        <v>39</v>
      </c>
      <c r="X304">
        <v>24</v>
      </c>
      <c r="Y304" t="s">
        <v>39</v>
      </c>
      <c r="Z304">
        <v>16</v>
      </c>
      <c r="AA304" t="s">
        <v>2653</v>
      </c>
      <c r="AB304" t="s">
        <v>2657</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2629</v>
      </c>
      <c r="AS304" t="s">
        <v>2697</v>
      </c>
    </row>
    <row r="305" spans="1:45" s="13" customFormat="1" x14ac:dyDescent="0.35">
      <c r="A305" s="13" t="s">
        <v>1470</v>
      </c>
      <c r="B305" s="13" t="s">
        <v>2674</v>
      </c>
      <c r="C305" s="13" t="s">
        <v>2593</v>
      </c>
      <c r="D305" s="13" t="s">
        <v>1468</v>
      </c>
      <c r="E305" s="13" t="s">
        <v>1469</v>
      </c>
      <c r="F305" s="13" t="s">
        <v>39</v>
      </c>
      <c r="G305" s="13" t="s">
        <v>40</v>
      </c>
      <c r="H305" s="13" t="s">
        <v>40</v>
      </c>
      <c r="I305" s="13" t="s">
        <v>39</v>
      </c>
      <c r="J305" s="13" t="s">
        <v>39</v>
      </c>
      <c r="K305" s="13" t="s">
        <v>39</v>
      </c>
      <c r="L305" s="13" t="s">
        <v>39</v>
      </c>
      <c r="M305" s="13" t="s">
        <v>39</v>
      </c>
      <c r="N305" s="13" t="s">
        <v>39</v>
      </c>
      <c r="O305" s="13" t="s">
        <v>39</v>
      </c>
      <c r="P305" s="13" t="s">
        <v>39</v>
      </c>
      <c r="Q305" s="13" t="s">
        <v>39</v>
      </c>
      <c r="R305" s="13" t="s">
        <v>39</v>
      </c>
      <c r="S305" s="13" t="s">
        <v>39</v>
      </c>
      <c r="T305" s="13" t="s">
        <v>39</v>
      </c>
      <c r="U305" s="13" t="s">
        <v>2653</v>
      </c>
      <c r="V305" s="16" t="s">
        <v>39</v>
      </c>
      <c r="W305" s="16" t="s">
        <v>39</v>
      </c>
      <c r="X305" s="13">
        <v>24</v>
      </c>
      <c r="Y305" s="13" t="s">
        <v>39</v>
      </c>
      <c r="Z305" s="13">
        <v>16</v>
      </c>
      <c r="AA305" s="13" t="s">
        <v>2653</v>
      </c>
      <c r="AB305" s="13" t="s">
        <v>2658</v>
      </c>
      <c r="AC305" s="13" t="s">
        <v>39</v>
      </c>
      <c r="AD305" s="13" t="s">
        <v>39</v>
      </c>
      <c r="AE305" s="13" t="s">
        <v>39</v>
      </c>
      <c r="AF305" s="13" t="s">
        <v>39</v>
      </c>
      <c r="AG305" s="13" t="s">
        <v>39</v>
      </c>
      <c r="AH305" s="13" t="s">
        <v>39</v>
      </c>
      <c r="AI305" s="13" t="s">
        <v>39</v>
      </c>
      <c r="AJ305" s="13" t="s">
        <v>43</v>
      </c>
      <c r="AK305" s="13">
        <v>73.930000000000007</v>
      </c>
      <c r="AL305" s="13" t="s">
        <v>39</v>
      </c>
      <c r="AM305" s="13" t="s">
        <v>39</v>
      </c>
      <c r="AN305" s="13">
        <v>5</v>
      </c>
      <c r="AO305" s="13" t="s">
        <v>39</v>
      </c>
      <c r="AP305" s="13">
        <v>28</v>
      </c>
      <c r="AQ305" s="13" t="s">
        <v>39</v>
      </c>
      <c r="AR305" s="13" t="s">
        <v>2629</v>
      </c>
      <c r="AS305" s="13" t="s">
        <v>2697</v>
      </c>
    </row>
    <row r="306" spans="1:45" x14ac:dyDescent="0.35">
      <c r="A306" t="s">
        <v>1470</v>
      </c>
      <c r="B306" t="s">
        <v>2674</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2650</v>
      </c>
      <c r="V306" s="6" t="s">
        <v>39</v>
      </c>
      <c r="W306" s="6" t="s">
        <v>39</v>
      </c>
      <c r="X306">
        <v>24</v>
      </c>
      <c r="Y306" t="s">
        <v>39</v>
      </c>
      <c r="Z306">
        <v>16</v>
      </c>
      <c r="AA306" t="s">
        <v>2650</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2694</v>
      </c>
      <c r="AS306" t="s">
        <v>2697</v>
      </c>
    </row>
    <row r="307" spans="1:45" x14ac:dyDescent="0.35">
      <c r="A307" t="s">
        <v>1470</v>
      </c>
      <c r="B307" t="s">
        <v>2674</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2650</v>
      </c>
      <c r="V307" s="6" t="s">
        <v>39</v>
      </c>
      <c r="W307" s="6" t="s">
        <v>39</v>
      </c>
      <c r="X307">
        <v>24</v>
      </c>
      <c r="Y307" t="s">
        <v>39</v>
      </c>
      <c r="Z307">
        <v>16</v>
      </c>
      <c r="AA307" t="s">
        <v>2650</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2694</v>
      </c>
      <c r="AS307" t="s">
        <v>2697</v>
      </c>
    </row>
    <row r="308" spans="1:45" s="13" customFormat="1" x14ac:dyDescent="0.35">
      <c r="A308" s="13" t="s">
        <v>1470</v>
      </c>
      <c r="B308" s="13" t="s">
        <v>2674</v>
      </c>
      <c r="C308" s="13" t="s">
        <v>2593</v>
      </c>
      <c r="D308" s="13" t="s">
        <v>1468</v>
      </c>
      <c r="E308" s="13" t="s">
        <v>1469</v>
      </c>
      <c r="F308" s="13" t="s">
        <v>39</v>
      </c>
      <c r="G308" s="13" t="s">
        <v>40</v>
      </c>
      <c r="H308" s="13" t="s">
        <v>40</v>
      </c>
      <c r="I308" s="13" t="s">
        <v>39</v>
      </c>
      <c r="J308" s="13" t="s">
        <v>39</v>
      </c>
      <c r="K308" s="13" t="s">
        <v>39</v>
      </c>
      <c r="L308" s="13" t="s">
        <v>39</v>
      </c>
      <c r="M308" s="13" t="s">
        <v>39</v>
      </c>
      <c r="N308" s="13" t="s">
        <v>39</v>
      </c>
      <c r="O308" s="13" t="s">
        <v>39</v>
      </c>
      <c r="P308" s="13" t="s">
        <v>39</v>
      </c>
      <c r="Q308" s="13" t="s">
        <v>39</v>
      </c>
      <c r="R308" s="13" t="s">
        <v>39</v>
      </c>
      <c r="S308" s="13" t="s">
        <v>39</v>
      </c>
      <c r="T308" s="13" t="s">
        <v>39</v>
      </c>
      <c r="U308" s="13" t="s">
        <v>2650</v>
      </c>
      <c r="V308" s="16" t="s">
        <v>39</v>
      </c>
      <c r="W308" s="16" t="s">
        <v>39</v>
      </c>
      <c r="X308" s="13">
        <v>24</v>
      </c>
      <c r="Y308" s="13" t="s">
        <v>39</v>
      </c>
      <c r="Z308" s="13">
        <v>16</v>
      </c>
      <c r="AA308" s="13" t="s">
        <v>2650</v>
      </c>
      <c r="AB308" s="13">
        <v>0.5</v>
      </c>
      <c r="AC308" s="13" t="s">
        <v>39</v>
      </c>
      <c r="AD308" s="13" t="s">
        <v>39</v>
      </c>
      <c r="AE308" s="13" t="s">
        <v>39</v>
      </c>
      <c r="AF308" s="13" t="s">
        <v>39</v>
      </c>
      <c r="AG308" s="13" t="s">
        <v>39</v>
      </c>
      <c r="AH308" s="13" t="s">
        <v>39</v>
      </c>
      <c r="AI308" s="13" t="s">
        <v>39</v>
      </c>
      <c r="AJ308" s="13" t="s">
        <v>43</v>
      </c>
      <c r="AK308" s="13">
        <v>81.89</v>
      </c>
      <c r="AL308" s="13" t="s">
        <v>39</v>
      </c>
      <c r="AM308" s="13" t="s">
        <v>39</v>
      </c>
      <c r="AN308" s="13">
        <v>5</v>
      </c>
      <c r="AO308" s="13" t="s">
        <v>39</v>
      </c>
      <c r="AP308" s="13">
        <v>28</v>
      </c>
      <c r="AQ308" s="13" t="s">
        <v>39</v>
      </c>
      <c r="AR308" s="13" t="s">
        <v>2694</v>
      </c>
      <c r="AS308" s="13" t="s">
        <v>2697</v>
      </c>
    </row>
    <row r="309" spans="1:45" x14ac:dyDescent="0.35">
      <c r="A309" t="s">
        <v>1470</v>
      </c>
      <c r="B309" t="s">
        <v>2674</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2695</v>
      </c>
      <c r="AS309" t="s">
        <v>2697</v>
      </c>
    </row>
    <row r="310" spans="1:45" x14ac:dyDescent="0.35">
      <c r="A310" t="s">
        <v>1470</v>
      </c>
      <c r="B310" t="s">
        <v>2674</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2695</v>
      </c>
      <c r="AS310" t="s">
        <v>2697</v>
      </c>
    </row>
    <row r="311" spans="1:45" x14ac:dyDescent="0.35">
      <c r="A311" t="s">
        <v>1470</v>
      </c>
      <c r="B311" t="s">
        <v>2674</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2649</v>
      </c>
      <c r="V311" s="6" t="s">
        <v>39</v>
      </c>
      <c r="W311" s="6" t="s">
        <v>39</v>
      </c>
      <c r="X311">
        <v>24</v>
      </c>
      <c r="Y311" t="s">
        <v>39</v>
      </c>
      <c r="Z311">
        <v>16</v>
      </c>
      <c r="AA311" t="s">
        <v>2649</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2695</v>
      </c>
      <c r="AS311" t="s">
        <v>2697</v>
      </c>
    </row>
    <row r="312" spans="1:45" x14ac:dyDescent="0.35">
      <c r="A312" t="s">
        <v>1470</v>
      </c>
      <c r="B312" t="s">
        <v>2674</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2650</v>
      </c>
      <c r="V312" s="6" t="s">
        <v>39</v>
      </c>
      <c r="W312" s="6" t="s">
        <v>39</v>
      </c>
      <c r="X312">
        <v>24</v>
      </c>
      <c r="Y312" t="s">
        <v>39</v>
      </c>
      <c r="Z312">
        <v>16</v>
      </c>
      <c r="AA312" t="s">
        <v>2650</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2695</v>
      </c>
      <c r="AS312" t="s">
        <v>2697</v>
      </c>
    </row>
    <row r="313" spans="1:45" x14ac:dyDescent="0.35">
      <c r="A313" t="s">
        <v>1470</v>
      </c>
      <c r="B313" t="s">
        <v>2674</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2652</v>
      </c>
      <c r="V313" s="6" t="s">
        <v>39</v>
      </c>
      <c r="W313" s="6" t="s">
        <v>39</v>
      </c>
      <c r="X313">
        <v>24</v>
      </c>
      <c r="Y313" t="s">
        <v>39</v>
      </c>
      <c r="Z313">
        <v>16</v>
      </c>
      <c r="AA313" t="s">
        <v>2652</v>
      </c>
      <c r="AB313" t="s">
        <v>2654</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2695</v>
      </c>
      <c r="AS313" t="s">
        <v>2697</v>
      </c>
    </row>
    <row r="314" spans="1:45" x14ac:dyDescent="0.35">
      <c r="A314" t="s">
        <v>1470</v>
      </c>
      <c r="B314" t="s">
        <v>2674</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2652</v>
      </c>
      <c r="V314" s="6" t="s">
        <v>39</v>
      </c>
      <c r="W314" s="6" t="s">
        <v>39</v>
      </c>
      <c r="X314">
        <v>24</v>
      </c>
      <c r="Y314" t="s">
        <v>39</v>
      </c>
      <c r="Z314">
        <v>16</v>
      </c>
      <c r="AA314" t="s">
        <v>2652</v>
      </c>
      <c r="AB314" t="s">
        <v>2655</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2695</v>
      </c>
      <c r="AS314" t="s">
        <v>2697</v>
      </c>
    </row>
    <row r="315" spans="1:45" x14ac:dyDescent="0.35">
      <c r="A315" t="s">
        <v>1470</v>
      </c>
      <c r="B315" t="s">
        <v>2674</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2651</v>
      </c>
      <c r="V315" s="6" t="s">
        <v>39</v>
      </c>
      <c r="W315" s="6" t="s">
        <v>39</v>
      </c>
      <c r="X315">
        <v>24</v>
      </c>
      <c r="Y315" t="s">
        <v>39</v>
      </c>
      <c r="Z315">
        <v>16</v>
      </c>
      <c r="AA315" t="s">
        <v>2651</v>
      </c>
      <c r="AB315" t="s">
        <v>2655</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2695</v>
      </c>
      <c r="AS315" t="s">
        <v>2697</v>
      </c>
    </row>
    <row r="316" spans="1:45" x14ac:dyDescent="0.35">
      <c r="A316" t="s">
        <v>1470</v>
      </c>
      <c r="B316" t="s">
        <v>2674</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2651</v>
      </c>
      <c r="V316" s="6" t="s">
        <v>39</v>
      </c>
      <c r="W316" s="6" t="s">
        <v>39</v>
      </c>
      <c r="X316">
        <v>24</v>
      </c>
      <c r="Y316" t="s">
        <v>39</v>
      </c>
      <c r="Z316">
        <v>16</v>
      </c>
      <c r="AA316" t="s">
        <v>2651</v>
      </c>
      <c r="AB316" t="s">
        <v>2656</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2695</v>
      </c>
      <c r="AS316" t="s">
        <v>2697</v>
      </c>
    </row>
    <row r="317" spans="1:45" x14ac:dyDescent="0.35">
      <c r="A317" t="s">
        <v>1470</v>
      </c>
      <c r="B317" t="s">
        <v>2674</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2653</v>
      </c>
      <c r="V317" s="6" t="s">
        <v>39</v>
      </c>
      <c r="W317" s="6" t="s">
        <v>39</v>
      </c>
      <c r="X317">
        <v>24</v>
      </c>
      <c r="Y317" t="s">
        <v>39</v>
      </c>
      <c r="Z317">
        <v>16</v>
      </c>
      <c r="AA317" t="s">
        <v>2653</v>
      </c>
      <c r="AB317" t="s">
        <v>2657</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2695</v>
      </c>
      <c r="AS317" t="s">
        <v>2697</v>
      </c>
    </row>
    <row r="318" spans="1:45" s="13" customFormat="1" x14ac:dyDescent="0.35">
      <c r="A318" s="13" t="s">
        <v>1470</v>
      </c>
      <c r="B318" s="13" t="s">
        <v>2674</v>
      </c>
      <c r="C318" s="13" t="s">
        <v>2593</v>
      </c>
      <c r="D318" s="13" t="s">
        <v>1468</v>
      </c>
      <c r="E318" s="13" t="s">
        <v>1469</v>
      </c>
      <c r="F318" s="13" t="s">
        <v>39</v>
      </c>
      <c r="G318" s="13" t="s">
        <v>40</v>
      </c>
      <c r="H318" s="13" t="s">
        <v>40</v>
      </c>
      <c r="I318" s="13" t="s">
        <v>39</v>
      </c>
      <c r="J318" s="13" t="s">
        <v>39</v>
      </c>
      <c r="K318" s="13" t="s">
        <v>39</v>
      </c>
      <c r="L318" s="13" t="s">
        <v>39</v>
      </c>
      <c r="M318" s="13" t="s">
        <v>39</v>
      </c>
      <c r="N318" s="13" t="s">
        <v>39</v>
      </c>
      <c r="O318" s="13" t="s">
        <v>39</v>
      </c>
      <c r="P318" s="13" t="s">
        <v>39</v>
      </c>
      <c r="Q318" s="13" t="s">
        <v>39</v>
      </c>
      <c r="R318" s="13" t="s">
        <v>39</v>
      </c>
      <c r="S318" s="13" t="s">
        <v>39</v>
      </c>
      <c r="T318" s="13" t="s">
        <v>39</v>
      </c>
      <c r="U318" s="13" t="s">
        <v>2653</v>
      </c>
      <c r="V318" s="16" t="s">
        <v>39</v>
      </c>
      <c r="W318" s="16" t="s">
        <v>39</v>
      </c>
      <c r="X318" s="13">
        <v>24</v>
      </c>
      <c r="Y318" s="13" t="s">
        <v>39</v>
      </c>
      <c r="Z318" s="13">
        <v>16</v>
      </c>
      <c r="AA318" s="13" t="s">
        <v>2653</v>
      </c>
      <c r="AB318" s="13" t="s">
        <v>2658</v>
      </c>
      <c r="AC318" s="13" t="s">
        <v>39</v>
      </c>
      <c r="AD318" s="13" t="s">
        <v>39</v>
      </c>
      <c r="AE318" s="13" t="s">
        <v>39</v>
      </c>
      <c r="AF318" s="13" t="s">
        <v>39</v>
      </c>
      <c r="AG318" s="13" t="s">
        <v>39</v>
      </c>
      <c r="AH318" s="13" t="s">
        <v>39</v>
      </c>
      <c r="AI318" s="13" t="s">
        <v>39</v>
      </c>
      <c r="AJ318" s="13" t="s">
        <v>43</v>
      </c>
      <c r="AK318" s="13">
        <v>73.930000000000007</v>
      </c>
      <c r="AL318" s="13" t="s">
        <v>39</v>
      </c>
      <c r="AM318" s="13" t="s">
        <v>39</v>
      </c>
      <c r="AN318" s="13">
        <v>5</v>
      </c>
      <c r="AO318" s="13" t="s">
        <v>39</v>
      </c>
      <c r="AP318" s="13">
        <v>14</v>
      </c>
      <c r="AQ318" s="13" t="s">
        <v>39</v>
      </c>
      <c r="AR318" s="13" t="s">
        <v>2695</v>
      </c>
      <c r="AS318" s="13" t="s">
        <v>2697</v>
      </c>
    </row>
    <row r="319" spans="1:45" x14ac:dyDescent="0.35">
      <c r="A319" t="s">
        <v>1470</v>
      </c>
      <c r="B319" t="s">
        <v>2674</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2695</v>
      </c>
      <c r="AS319" t="s">
        <v>2697</v>
      </c>
    </row>
    <row r="320" spans="1:45" x14ac:dyDescent="0.35">
      <c r="A320" t="s">
        <v>1470</v>
      </c>
      <c r="B320" t="s">
        <v>2674</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2695</v>
      </c>
      <c r="AS320" t="s">
        <v>2697</v>
      </c>
    </row>
    <row r="321" spans="1:45" x14ac:dyDescent="0.35">
      <c r="A321" t="s">
        <v>1470</v>
      </c>
      <c r="B321" t="s">
        <v>2674</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2649</v>
      </c>
      <c r="V321" s="6" t="s">
        <v>39</v>
      </c>
      <c r="W321" s="6" t="s">
        <v>39</v>
      </c>
      <c r="X321">
        <v>24</v>
      </c>
      <c r="Y321" t="s">
        <v>39</v>
      </c>
      <c r="Z321">
        <v>16</v>
      </c>
      <c r="AA321" t="s">
        <v>2649</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2695</v>
      </c>
      <c r="AS321" t="s">
        <v>2697</v>
      </c>
    </row>
    <row r="322" spans="1:45" x14ac:dyDescent="0.35">
      <c r="A322" t="s">
        <v>1470</v>
      </c>
      <c r="B322" t="s">
        <v>2674</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2650</v>
      </c>
      <c r="V322" s="6" t="s">
        <v>39</v>
      </c>
      <c r="W322" s="6" t="s">
        <v>39</v>
      </c>
      <c r="X322">
        <v>24</v>
      </c>
      <c r="Y322" t="s">
        <v>39</v>
      </c>
      <c r="Z322">
        <v>16</v>
      </c>
      <c r="AA322" t="s">
        <v>2650</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2695</v>
      </c>
      <c r="AS322" t="s">
        <v>2697</v>
      </c>
    </row>
    <row r="323" spans="1:45" x14ac:dyDescent="0.35">
      <c r="A323" t="s">
        <v>1470</v>
      </c>
      <c r="B323" t="s">
        <v>2674</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2652</v>
      </c>
      <c r="V323" s="6" t="s">
        <v>39</v>
      </c>
      <c r="W323" s="6" t="s">
        <v>39</v>
      </c>
      <c r="X323">
        <v>24</v>
      </c>
      <c r="Y323" t="s">
        <v>39</v>
      </c>
      <c r="Z323">
        <v>16</v>
      </c>
      <c r="AA323" t="s">
        <v>2652</v>
      </c>
      <c r="AB323" t="s">
        <v>2654</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2695</v>
      </c>
      <c r="AS323" t="s">
        <v>2697</v>
      </c>
    </row>
    <row r="324" spans="1:45" x14ac:dyDescent="0.35">
      <c r="A324" t="s">
        <v>1470</v>
      </c>
      <c r="B324" t="s">
        <v>2674</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2652</v>
      </c>
      <c r="V324" s="6" t="s">
        <v>39</v>
      </c>
      <c r="W324" s="6" t="s">
        <v>39</v>
      </c>
      <c r="X324">
        <v>24</v>
      </c>
      <c r="Y324" t="s">
        <v>39</v>
      </c>
      <c r="Z324">
        <v>16</v>
      </c>
      <c r="AA324" t="s">
        <v>2652</v>
      </c>
      <c r="AB324" t="s">
        <v>2655</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2695</v>
      </c>
      <c r="AS324" t="s">
        <v>2697</v>
      </c>
    </row>
    <row r="325" spans="1:45" x14ac:dyDescent="0.35">
      <c r="A325" t="s">
        <v>1470</v>
      </c>
      <c r="B325" t="s">
        <v>2674</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2651</v>
      </c>
      <c r="V325" s="6" t="s">
        <v>39</v>
      </c>
      <c r="W325" s="6" t="s">
        <v>39</v>
      </c>
      <c r="X325">
        <v>24</v>
      </c>
      <c r="Y325" t="s">
        <v>39</v>
      </c>
      <c r="Z325">
        <v>16</v>
      </c>
      <c r="AA325" t="s">
        <v>2651</v>
      </c>
      <c r="AB325" t="s">
        <v>2655</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2695</v>
      </c>
      <c r="AS325" t="s">
        <v>2697</v>
      </c>
    </row>
    <row r="326" spans="1:45" x14ac:dyDescent="0.35">
      <c r="A326" t="s">
        <v>1470</v>
      </c>
      <c r="B326" t="s">
        <v>2674</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2651</v>
      </c>
      <c r="V326" s="6" t="s">
        <v>39</v>
      </c>
      <c r="W326" s="6" t="s">
        <v>39</v>
      </c>
      <c r="X326">
        <v>24</v>
      </c>
      <c r="Y326" t="s">
        <v>39</v>
      </c>
      <c r="Z326">
        <v>16</v>
      </c>
      <c r="AA326" t="s">
        <v>2651</v>
      </c>
      <c r="AB326" t="s">
        <v>2656</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2695</v>
      </c>
      <c r="AS326" t="s">
        <v>2697</v>
      </c>
    </row>
    <row r="327" spans="1:45" x14ac:dyDescent="0.35">
      <c r="A327" t="s">
        <v>1470</v>
      </c>
      <c r="B327" t="s">
        <v>2674</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2653</v>
      </c>
      <c r="V327" s="6" t="s">
        <v>39</v>
      </c>
      <c r="W327" s="6" t="s">
        <v>39</v>
      </c>
      <c r="X327">
        <v>24</v>
      </c>
      <c r="Y327" t="s">
        <v>39</v>
      </c>
      <c r="Z327">
        <v>16</v>
      </c>
      <c r="AA327" t="s">
        <v>2653</v>
      </c>
      <c r="AB327" t="s">
        <v>2657</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2695</v>
      </c>
      <c r="AS327" t="s">
        <v>2697</v>
      </c>
    </row>
    <row r="328" spans="1:45" s="13" customFormat="1" x14ac:dyDescent="0.35">
      <c r="A328" s="13" t="s">
        <v>1470</v>
      </c>
      <c r="B328" s="13" t="s">
        <v>2674</v>
      </c>
      <c r="C328" s="13" t="s">
        <v>2593</v>
      </c>
      <c r="D328" s="13" t="s">
        <v>1468</v>
      </c>
      <c r="E328" s="13" t="s">
        <v>1469</v>
      </c>
      <c r="F328" s="13" t="s">
        <v>39</v>
      </c>
      <c r="G328" s="13" t="s">
        <v>40</v>
      </c>
      <c r="H328" s="13" t="s">
        <v>40</v>
      </c>
      <c r="I328" s="13" t="s">
        <v>39</v>
      </c>
      <c r="J328" s="13" t="s">
        <v>39</v>
      </c>
      <c r="K328" s="13" t="s">
        <v>39</v>
      </c>
      <c r="L328" s="13" t="s">
        <v>39</v>
      </c>
      <c r="M328" s="13" t="s">
        <v>39</v>
      </c>
      <c r="N328" s="13" t="s">
        <v>39</v>
      </c>
      <c r="O328" s="13" t="s">
        <v>39</v>
      </c>
      <c r="P328" s="13" t="s">
        <v>39</v>
      </c>
      <c r="Q328" s="13" t="s">
        <v>39</v>
      </c>
      <c r="R328" s="13" t="s">
        <v>39</v>
      </c>
      <c r="S328" s="13" t="s">
        <v>39</v>
      </c>
      <c r="T328" s="13" t="s">
        <v>39</v>
      </c>
      <c r="U328" s="13" t="s">
        <v>2653</v>
      </c>
      <c r="V328" s="16" t="s">
        <v>39</v>
      </c>
      <c r="W328" s="16" t="s">
        <v>39</v>
      </c>
      <c r="X328" s="13">
        <v>24</v>
      </c>
      <c r="Y328" s="13" t="s">
        <v>39</v>
      </c>
      <c r="Z328" s="13">
        <v>16</v>
      </c>
      <c r="AA328" s="13" t="s">
        <v>2653</v>
      </c>
      <c r="AB328" s="13" t="s">
        <v>2658</v>
      </c>
      <c r="AC328" s="13" t="s">
        <v>39</v>
      </c>
      <c r="AD328" s="13" t="s">
        <v>39</v>
      </c>
      <c r="AE328" s="13" t="s">
        <v>39</v>
      </c>
      <c r="AF328" s="13" t="s">
        <v>39</v>
      </c>
      <c r="AG328" s="13" t="s">
        <v>39</v>
      </c>
      <c r="AH328" s="13" t="s">
        <v>39</v>
      </c>
      <c r="AI328" s="13" t="s">
        <v>39</v>
      </c>
      <c r="AJ328" s="13" t="s">
        <v>43</v>
      </c>
      <c r="AK328" s="13">
        <v>70</v>
      </c>
      <c r="AL328" s="13" t="s">
        <v>39</v>
      </c>
      <c r="AM328" s="13" t="s">
        <v>39</v>
      </c>
      <c r="AN328" s="13">
        <v>5</v>
      </c>
      <c r="AO328" s="13" t="s">
        <v>39</v>
      </c>
      <c r="AP328" s="13">
        <v>21</v>
      </c>
      <c r="AQ328" s="13" t="s">
        <v>39</v>
      </c>
      <c r="AR328" s="13" t="s">
        <v>2695</v>
      </c>
      <c r="AS328" s="13" t="s">
        <v>2697</v>
      </c>
    </row>
    <row r="329" spans="1:45" x14ac:dyDescent="0.35">
      <c r="A329" t="s">
        <v>1470</v>
      </c>
      <c r="B329" t="s">
        <v>2674</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2695</v>
      </c>
      <c r="AS329" t="s">
        <v>2697</v>
      </c>
    </row>
    <row r="330" spans="1:45" x14ac:dyDescent="0.35">
      <c r="A330" t="s">
        <v>1470</v>
      </c>
      <c r="B330" t="s">
        <v>2674</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2695</v>
      </c>
      <c r="AS330" t="s">
        <v>2697</v>
      </c>
    </row>
    <row r="331" spans="1:45" x14ac:dyDescent="0.35">
      <c r="A331" t="s">
        <v>1470</v>
      </c>
      <c r="B331" t="s">
        <v>2674</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2649</v>
      </c>
      <c r="V331" s="6" t="s">
        <v>39</v>
      </c>
      <c r="W331" s="6" t="s">
        <v>39</v>
      </c>
      <c r="X331">
        <v>24</v>
      </c>
      <c r="Y331" t="s">
        <v>39</v>
      </c>
      <c r="Z331">
        <v>16</v>
      </c>
      <c r="AA331" t="s">
        <v>2649</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2695</v>
      </c>
      <c r="AS331" t="s">
        <v>2697</v>
      </c>
    </row>
    <row r="332" spans="1:45" x14ac:dyDescent="0.35">
      <c r="A332" t="s">
        <v>1470</v>
      </c>
      <c r="B332" t="s">
        <v>2674</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2650</v>
      </c>
      <c r="V332" s="6" t="s">
        <v>39</v>
      </c>
      <c r="W332" s="6" t="s">
        <v>39</v>
      </c>
      <c r="X332">
        <v>24</v>
      </c>
      <c r="Y332" t="s">
        <v>39</v>
      </c>
      <c r="Z332">
        <v>16</v>
      </c>
      <c r="AA332" t="s">
        <v>2650</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2695</v>
      </c>
      <c r="AS332" t="s">
        <v>2697</v>
      </c>
    </row>
    <row r="333" spans="1:45" x14ac:dyDescent="0.35">
      <c r="A333" t="s">
        <v>1470</v>
      </c>
      <c r="B333" t="s">
        <v>2674</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2652</v>
      </c>
      <c r="V333" s="6" t="s">
        <v>39</v>
      </c>
      <c r="W333" s="6" t="s">
        <v>39</v>
      </c>
      <c r="X333">
        <v>24</v>
      </c>
      <c r="Y333" t="s">
        <v>39</v>
      </c>
      <c r="Z333">
        <v>16</v>
      </c>
      <c r="AA333" t="s">
        <v>2652</v>
      </c>
      <c r="AB333" t="s">
        <v>2654</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2695</v>
      </c>
      <c r="AS333" t="s">
        <v>2697</v>
      </c>
    </row>
    <row r="334" spans="1:45" x14ac:dyDescent="0.35">
      <c r="A334" t="s">
        <v>1470</v>
      </c>
      <c r="B334" t="s">
        <v>2674</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2652</v>
      </c>
      <c r="V334" s="6" t="s">
        <v>39</v>
      </c>
      <c r="W334" s="6" t="s">
        <v>39</v>
      </c>
      <c r="X334">
        <v>24</v>
      </c>
      <c r="Y334" t="s">
        <v>39</v>
      </c>
      <c r="Z334">
        <v>16</v>
      </c>
      <c r="AA334" t="s">
        <v>2652</v>
      </c>
      <c r="AB334" t="s">
        <v>2655</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2695</v>
      </c>
      <c r="AS334" t="s">
        <v>2697</v>
      </c>
    </row>
    <row r="335" spans="1:45" x14ac:dyDescent="0.35">
      <c r="A335" t="s">
        <v>1470</v>
      </c>
      <c r="B335" t="s">
        <v>2674</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2651</v>
      </c>
      <c r="V335" s="6" t="s">
        <v>39</v>
      </c>
      <c r="W335" s="6" t="s">
        <v>39</v>
      </c>
      <c r="X335">
        <v>24</v>
      </c>
      <c r="Y335" t="s">
        <v>39</v>
      </c>
      <c r="Z335">
        <v>16</v>
      </c>
      <c r="AA335" t="s">
        <v>2651</v>
      </c>
      <c r="AB335" t="s">
        <v>2655</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2695</v>
      </c>
      <c r="AS335" t="s">
        <v>2697</v>
      </c>
    </row>
    <row r="336" spans="1:45" x14ac:dyDescent="0.35">
      <c r="A336" t="s">
        <v>1470</v>
      </c>
      <c r="B336" t="s">
        <v>2674</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2651</v>
      </c>
      <c r="V336" s="6" t="s">
        <v>39</v>
      </c>
      <c r="W336" s="6" t="s">
        <v>39</v>
      </c>
      <c r="X336">
        <v>24</v>
      </c>
      <c r="Y336" t="s">
        <v>39</v>
      </c>
      <c r="Z336">
        <v>16</v>
      </c>
      <c r="AA336" t="s">
        <v>2651</v>
      </c>
      <c r="AB336" t="s">
        <v>2656</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2695</v>
      </c>
      <c r="AS336" t="s">
        <v>2697</v>
      </c>
    </row>
    <row r="337" spans="1:45" x14ac:dyDescent="0.35">
      <c r="A337" t="s">
        <v>1470</v>
      </c>
      <c r="B337" t="s">
        <v>2674</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2653</v>
      </c>
      <c r="V337" s="6" t="s">
        <v>39</v>
      </c>
      <c r="W337" s="6" t="s">
        <v>39</v>
      </c>
      <c r="X337">
        <v>24</v>
      </c>
      <c r="Y337" t="s">
        <v>39</v>
      </c>
      <c r="Z337">
        <v>16</v>
      </c>
      <c r="AA337" t="s">
        <v>2653</v>
      </c>
      <c r="AB337" t="s">
        <v>2657</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2695</v>
      </c>
      <c r="AS337" t="s">
        <v>2697</v>
      </c>
    </row>
    <row r="338" spans="1:45" s="13" customFormat="1" x14ac:dyDescent="0.35">
      <c r="A338" s="13" t="s">
        <v>1470</v>
      </c>
      <c r="B338" s="13" t="s">
        <v>2674</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2653</v>
      </c>
      <c r="V338" s="16" t="s">
        <v>39</v>
      </c>
      <c r="W338" s="16" t="s">
        <v>39</v>
      </c>
      <c r="X338" s="13">
        <v>24</v>
      </c>
      <c r="Y338" s="13" t="s">
        <v>39</v>
      </c>
      <c r="Z338" s="13">
        <v>16</v>
      </c>
      <c r="AA338" s="13" t="s">
        <v>2653</v>
      </c>
      <c r="AB338" s="13" t="s">
        <v>2658</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2695</v>
      </c>
      <c r="AS338" s="13" t="s">
        <v>2697</v>
      </c>
    </row>
    <row r="339" spans="1:45" x14ac:dyDescent="0.35">
      <c r="A339" t="s">
        <v>1585</v>
      </c>
      <c r="B339" t="s">
        <v>2674</v>
      </c>
      <c r="C339" t="s">
        <v>2593</v>
      </c>
      <c r="D339" t="s">
        <v>1583</v>
      </c>
      <c r="E339" t="s">
        <v>2707</v>
      </c>
      <c r="F339" t="s">
        <v>39</v>
      </c>
      <c r="G339" t="s">
        <v>40</v>
      </c>
      <c r="H339" t="s">
        <v>42</v>
      </c>
      <c r="I339" t="s">
        <v>39</v>
      </c>
      <c r="J339" t="s">
        <v>39</v>
      </c>
      <c r="K339" t="s">
        <v>39</v>
      </c>
      <c r="L339" t="s">
        <v>39</v>
      </c>
      <c r="M339" t="s">
        <v>2708</v>
      </c>
      <c r="N339" t="s">
        <v>39</v>
      </c>
      <c r="O339" t="s">
        <v>39</v>
      </c>
      <c r="P339" t="s">
        <v>39</v>
      </c>
      <c r="Q339" t="s">
        <v>39</v>
      </c>
      <c r="R339" t="s">
        <v>39</v>
      </c>
      <c r="S339" t="s">
        <v>39</v>
      </c>
      <c r="T339" t="s">
        <v>39</v>
      </c>
      <c r="U339" t="s">
        <v>2641</v>
      </c>
      <c r="V339" s="6" t="s">
        <v>2710</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2694</v>
      </c>
      <c r="AS339" s="19" t="s">
        <v>2709</v>
      </c>
    </row>
    <row r="340" spans="1:45" x14ac:dyDescent="0.35">
      <c r="A340" t="s">
        <v>2711</v>
      </c>
      <c r="B340" t="s">
        <v>2712</v>
      </c>
      <c r="C340" t="s">
        <v>2593</v>
      </c>
      <c r="D340" t="s">
        <v>1583</v>
      </c>
      <c r="E340" t="s">
        <v>2707</v>
      </c>
      <c r="F340" t="s">
        <v>39</v>
      </c>
      <c r="G340" t="s">
        <v>40</v>
      </c>
      <c r="H340" t="s">
        <v>42</v>
      </c>
      <c r="I340" t="s">
        <v>39</v>
      </c>
      <c r="J340" t="s">
        <v>39</v>
      </c>
      <c r="K340" t="s">
        <v>39</v>
      </c>
      <c r="L340" t="s">
        <v>39</v>
      </c>
      <c r="M340" t="s">
        <v>2708</v>
      </c>
      <c r="N340" t="s">
        <v>39</v>
      </c>
      <c r="O340" t="s">
        <v>39</v>
      </c>
      <c r="P340" t="s">
        <v>39</v>
      </c>
      <c r="Q340" t="s">
        <v>39</v>
      </c>
      <c r="R340" t="s">
        <v>39</v>
      </c>
      <c r="S340" t="s">
        <v>39</v>
      </c>
      <c r="T340" t="s">
        <v>39</v>
      </c>
      <c r="U340" t="s">
        <v>2641</v>
      </c>
      <c r="V340" s="6" t="s">
        <v>2710</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2694</v>
      </c>
      <c r="AS340" s="19" t="s">
        <v>2709</v>
      </c>
    </row>
    <row r="341" spans="1:45" x14ac:dyDescent="0.35">
      <c r="A341" t="s">
        <v>2713</v>
      </c>
      <c r="B341" t="s">
        <v>2714</v>
      </c>
      <c r="C341" t="s">
        <v>2593</v>
      </c>
      <c r="D341" t="s">
        <v>1583</v>
      </c>
      <c r="E341" t="s">
        <v>2707</v>
      </c>
      <c r="F341" t="s">
        <v>39</v>
      </c>
      <c r="G341" t="s">
        <v>40</v>
      </c>
      <c r="H341" t="s">
        <v>42</v>
      </c>
      <c r="I341" t="s">
        <v>39</v>
      </c>
      <c r="J341" t="s">
        <v>39</v>
      </c>
      <c r="K341" t="s">
        <v>39</v>
      </c>
      <c r="L341" t="s">
        <v>39</v>
      </c>
      <c r="M341" t="s">
        <v>2708</v>
      </c>
      <c r="N341" t="s">
        <v>39</v>
      </c>
      <c r="O341" t="s">
        <v>39</v>
      </c>
      <c r="P341" t="s">
        <v>39</v>
      </c>
      <c r="Q341" t="s">
        <v>39</v>
      </c>
      <c r="R341" t="s">
        <v>39</v>
      </c>
      <c r="S341" t="s">
        <v>39</v>
      </c>
      <c r="T341" t="s">
        <v>39</v>
      </c>
      <c r="U341" t="s">
        <v>2641</v>
      </c>
      <c r="V341" s="6" t="s">
        <v>2710</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2694</v>
      </c>
      <c r="AS341" s="19" t="s">
        <v>2709</v>
      </c>
    </row>
    <row r="342" spans="1:45" x14ac:dyDescent="0.35">
      <c r="A342" t="s">
        <v>2715</v>
      </c>
      <c r="B342" t="s">
        <v>2716</v>
      </c>
      <c r="C342" t="s">
        <v>2593</v>
      </c>
      <c r="D342" t="s">
        <v>1583</v>
      </c>
      <c r="E342" t="s">
        <v>2707</v>
      </c>
      <c r="F342" t="s">
        <v>39</v>
      </c>
      <c r="G342" t="s">
        <v>40</v>
      </c>
      <c r="H342" t="s">
        <v>42</v>
      </c>
      <c r="I342" t="s">
        <v>39</v>
      </c>
      <c r="J342" t="s">
        <v>39</v>
      </c>
      <c r="K342" t="s">
        <v>39</v>
      </c>
      <c r="L342" t="s">
        <v>39</v>
      </c>
      <c r="M342" t="s">
        <v>2708</v>
      </c>
      <c r="N342" t="s">
        <v>39</v>
      </c>
      <c r="O342" t="s">
        <v>39</v>
      </c>
      <c r="P342" t="s">
        <v>39</v>
      </c>
      <c r="Q342" t="s">
        <v>39</v>
      </c>
      <c r="R342" t="s">
        <v>39</v>
      </c>
      <c r="S342" t="s">
        <v>39</v>
      </c>
      <c r="T342" t="s">
        <v>39</v>
      </c>
      <c r="U342" t="s">
        <v>2641</v>
      </c>
      <c r="V342" s="6" t="s">
        <v>2710</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2694</v>
      </c>
      <c r="AS342" s="19" t="s">
        <v>2709</v>
      </c>
    </row>
    <row r="343" spans="1:45" x14ac:dyDescent="0.35">
      <c r="A343" t="s">
        <v>2717</v>
      </c>
      <c r="B343" t="s">
        <v>2718</v>
      </c>
      <c r="C343" t="s">
        <v>2593</v>
      </c>
      <c r="D343" t="s">
        <v>1583</v>
      </c>
      <c r="E343" t="s">
        <v>2707</v>
      </c>
      <c r="F343" t="s">
        <v>39</v>
      </c>
      <c r="G343" t="s">
        <v>40</v>
      </c>
      <c r="H343" t="s">
        <v>42</v>
      </c>
      <c r="I343" t="s">
        <v>39</v>
      </c>
      <c r="J343" t="s">
        <v>39</v>
      </c>
      <c r="K343" t="s">
        <v>39</v>
      </c>
      <c r="L343" t="s">
        <v>39</v>
      </c>
      <c r="M343" t="s">
        <v>2708</v>
      </c>
      <c r="N343" t="s">
        <v>39</v>
      </c>
      <c r="O343" t="s">
        <v>39</v>
      </c>
      <c r="P343" t="s">
        <v>39</v>
      </c>
      <c r="Q343" t="s">
        <v>39</v>
      </c>
      <c r="R343" t="s">
        <v>39</v>
      </c>
      <c r="S343" t="s">
        <v>39</v>
      </c>
      <c r="T343" t="s">
        <v>39</v>
      </c>
      <c r="U343" t="s">
        <v>2641</v>
      </c>
      <c r="V343" s="6" t="s">
        <v>2710</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2694</v>
      </c>
      <c r="AS343" s="19" t="s">
        <v>2709</v>
      </c>
    </row>
    <row r="344" spans="1:45" x14ac:dyDescent="0.35">
      <c r="A344" t="s">
        <v>2719</v>
      </c>
      <c r="B344" t="s">
        <v>2720</v>
      </c>
      <c r="C344" t="s">
        <v>2593</v>
      </c>
      <c r="D344" t="s">
        <v>1583</v>
      </c>
      <c r="E344" t="s">
        <v>2707</v>
      </c>
      <c r="F344" t="s">
        <v>39</v>
      </c>
      <c r="G344" t="s">
        <v>40</v>
      </c>
      <c r="H344" t="s">
        <v>42</v>
      </c>
      <c r="I344" t="s">
        <v>39</v>
      </c>
      <c r="J344" t="s">
        <v>39</v>
      </c>
      <c r="K344" t="s">
        <v>39</v>
      </c>
      <c r="L344" t="s">
        <v>39</v>
      </c>
      <c r="M344" t="s">
        <v>2708</v>
      </c>
      <c r="N344" t="s">
        <v>39</v>
      </c>
      <c r="O344" t="s">
        <v>39</v>
      </c>
      <c r="P344" t="s">
        <v>39</v>
      </c>
      <c r="Q344" t="s">
        <v>39</v>
      </c>
      <c r="R344" t="s">
        <v>39</v>
      </c>
      <c r="S344" t="s">
        <v>39</v>
      </c>
      <c r="T344" t="s">
        <v>39</v>
      </c>
      <c r="U344" t="s">
        <v>2641</v>
      </c>
      <c r="V344" s="6" t="s">
        <v>2710</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2694</v>
      </c>
      <c r="AS344" s="19" t="s">
        <v>2709</v>
      </c>
    </row>
    <row r="345" spans="1:45" s="13" customFormat="1" x14ac:dyDescent="0.35">
      <c r="A345" s="13" t="s">
        <v>2719</v>
      </c>
      <c r="B345" s="13" t="s">
        <v>2720</v>
      </c>
      <c r="C345" s="13" t="s">
        <v>2593</v>
      </c>
      <c r="D345" s="13" t="s">
        <v>1583</v>
      </c>
      <c r="E345" s="13" t="s">
        <v>2707</v>
      </c>
      <c r="F345" s="13" t="s">
        <v>39</v>
      </c>
      <c r="G345" s="13" t="s">
        <v>40</v>
      </c>
      <c r="H345" s="13" t="s">
        <v>42</v>
      </c>
      <c r="I345" s="13" t="s">
        <v>39</v>
      </c>
      <c r="J345" s="13" t="s">
        <v>39</v>
      </c>
      <c r="K345" s="13" t="s">
        <v>39</v>
      </c>
      <c r="L345" s="13" t="s">
        <v>39</v>
      </c>
      <c r="M345" s="13" t="s">
        <v>2708</v>
      </c>
      <c r="N345" s="13" t="s">
        <v>39</v>
      </c>
      <c r="O345" s="13" t="s">
        <v>39</v>
      </c>
      <c r="P345" s="13" t="s">
        <v>39</v>
      </c>
      <c r="Q345" s="13" t="s">
        <v>39</v>
      </c>
      <c r="R345" s="13" t="s">
        <v>39</v>
      </c>
      <c r="S345" s="13" t="s">
        <v>39</v>
      </c>
      <c r="T345" s="13" t="s">
        <v>39</v>
      </c>
      <c r="U345" s="13" t="s">
        <v>48</v>
      </c>
      <c r="V345" s="16" t="s">
        <v>2710</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2694</v>
      </c>
      <c r="AS345" s="20" t="s">
        <v>2709</v>
      </c>
    </row>
    <row r="346" spans="1:45" x14ac:dyDescent="0.35">
      <c r="A346" t="s">
        <v>1595</v>
      </c>
      <c r="B346" t="s">
        <v>2674</v>
      </c>
      <c r="C346" t="s">
        <v>2593</v>
      </c>
      <c r="D346" t="s">
        <v>1232</v>
      </c>
      <c r="E346" t="s">
        <v>2700</v>
      </c>
      <c r="F346" t="s">
        <v>39</v>
      </c>
      <c r="G346" t="s">
        <v>40</v>
      </c>
      <c r="H346" t="s">
        <v>40</v>
      </c>
      <c r="I346" t="s">
        <v>39</v>
      </c>
      <c r="J346">
        <v>42</v>
      </c>
      <c r="K346">
        <v>-82</v>
      </c>
      <c r="L346" t="s">
        <v>39</v>
      </c>
      <c r="M346" t="s">
        <v>2701</v>
      </c>
      <c r="N346" t="s">
        <v>39</v>
      </c>
      <c r="O346">
        <v>1998</v>
      </c>
      <c r="Q346" t="s">
        <v>39</v>
      </c>
      <c r="R346" t="s">
        <v>39</v>
      </c>
      <c r="S346" s="23">
        <v>45</v>
      </c>
      <c r="T346">
        <v>5</v>
      </c>
      <c r="U346" t="s">
        <v>2705</v>
      </c>
      <c r="V346" s="6" t="s">
        <v>2645</v>
      </c>
      <c r="W346" s="6" t="s">
        <v>2704</v>
      </c>
      <c r="X346">
        <v>5</v>
      </c>
      <c r="Y346" t="s">
        <v>39</v>
      </c>
      <c r="Z346">
        <v>12</v>
      </c>
      <c r="AA346" t="s">
        <v>39</v>
      </c>
      <c r="AB346" t="s">
        <v>39</v>
      </c>
      <c r="AC346" t="s">
        <v>39</v>
      </c>
      <c r="AD346" t="s">
        <v>39</v>
      </c>
      <c r="AE346" t="s">
        <v>39</v>
      </c>
      <c r="AF346" t="s">
        <v>39</v>
      </c>
      <c r="AG346" t="s">
        <v>39</v>
      </c>
      <c r="AH346" t="s">
        <v>39</v>
      </c>
      <c r="AI346">
        <v>150</v>
      </c>
      <c r="AJ346" t="s">
        <v>43</v>
      </c>
      <c r="AK346">
        <v>90</v>
      </c>
      <c r="AL346" t="s">
        <v>136</v>
      </c>
      <c r="AM346">
        <v>2</v>
      </c>
      <c r="AN346">
        <v>12</v>
      </c>
      <c r="AO346">
        <v>50</v>
      </c>
      <c r="AP346">
        <v>21</v>
      </c>
      <c r="AQ346" t="s">
        <v>39</v>
      </c>
      <c r="AR346" t="s">
        <v>2695</v>
      </c>
      <c r="AS346" t="s">
        <v>2706</v>
      </c>
    </row>
    <row r="347" spans="1:45" x14ac:dyDescent="0.35">
      <c r="A347" t="s">
        <v>1595</v>
      </c>
      <c r="B347" t="s">
        <v>2674</v>
      </c>
      <c r="C347" t="s">
        <v>2593</v>
      </c>
      <c r="D347" t="s">
        <v>1232</v>
      </c>
      <c r="E347" t="s">
        <v>2700</v>
      </c>
      <c r="F347" t="s">
        <v>39</v>
      </c>
      <c r="G347" t="s">
        <v>40</v>
      </c>
      <c r="H347" t="s">
        <v>40</v>
      </c>
      <c r="I347" t="s">
        <v>39</v>
      </c>
      <c r="J347">
        <v>42</v>
      </c>
      <c r="K347">
        <v>-82</v>
      </c>
      <c r="L347" t="s">
        <v>39</v>
      </c>
      <c r="M347" t="s">
        <v>2701</v>
      </c>
      <c r="N347" t="s">
        <v>39</v>
      </c>
      <c r="O347">
        <v>1998</v>
      </c>
      <c r="Q347" t="s">
        <v>39</v>
      </c>
      <c r="R347" t="s">
        <v>39</v>
      </c>
      <c r="S347" s="23">
        <v>45</v>
      </c>
      <c r="T347">
        <v>5</v>
      </c>
      <c r="U347" t="s">
        <v>2722</v>
      </c>
      <c r="V347" s="6" t="s">
        <v>2645</v>
      </c>
      <c r="W347" s="6" t="s">
        <v>2704</v>
      </c>
      <c r="X347">
        <v>5</v>
      </c>
      <c r="Y347" t="s">
        <v>39</v>
      </c>
      <c r="Z347" t="s">
        <v>39</v>
      </c>
      <c r="AA347" t="s">
        <v>39</v>
      </c>
      <c r="AB347" t="s">
        <v>39</v>
      </c>
      <c r="AC347" t="s">
        <v>39</v>
      </c>
      <c r="AD347" t="s">
        <v>39</v>
      </c>
      <c r="AE347" t="s">
        <v>39</v>
      </c>
      <c r="AF347" t="s">
        <v>39</v>
      </c>
      <c r="AG347" t="s">
        <v>39</v>
      </c>
      <c r="AH347" t="s">
        <v>39</v>
      </c>
      <c r="AI347">
        <v>150</v>
      </c>
      <c r="AJ347" t="s">
        <v>43</v>
      </c>
      <c r="AK347">
        <v>40</v>
      </c>
      <c r="AL347" t="s">
        <v>136</v>
      </c>
      <c r="AM347">
        <v>3</v>
      </c>
      <c r="AN347">
        <v>12</v>
      </c>
      <c r="AO347">
        <v>50</v>
      </c>
      <c r="AP347">
        <v>21</v>
      </c>
      <c r="AQ347" t="s">
        <v>39</v>
      </c>
      <c r="AR347" t="s">
        <v>2695</v>
      </c>
      <c r="AS347" t="s">
        <v>2706</v>
      </c>
    </row>
    <row r="348" spans="1:45" x14ac:dyDescent="0.35">
      <c r="A348" t="s">
        <v>1595</v>
      </c>
      <c r="B348" t="s">
        <v>2674</v>
      </c>
      <c r="C348" t="s">
        <v>2593</v>
      </c>
      <c r="D348" t="s">
        <v>1232</v>
      </c>
      <c r="E348" t="s">
        <v>2700</v>
      </c>
      <c r="F348" t="s">
        <v>39</v>
      </c>
      <c r="G348" t="s">
        <v>40</v>
      </c>
      <c r="H348" t="s">
        <v>40</v>
      </c>
      <c r="I348" t="s">
        <v>39</v>
      </c>
      <c r="J348">
        <v>42</v>
      </c>
      <c r="K348">
        <v>-82</v>
      </c>
      <c r="L348" t="s">
        <v>39</v>
      </c>
      <c r="M348" t="s">
        <v>2701</v>
      </c>
      <c r="N348" t="s">
        <v>39</v>
      </c>
      <c r="O348">
        <v>1998</v>
      </c>
      <c r="Q348" t="s">
        <v>39</v>
      </c>
      <c r="R348" t="s">
        <v>39</v>
      </c>
      <c r="S348" s="23">
        <v>45</v>
      </c>
      <c r="T348">
        <v>5</v>
      </c>
      <c r="U348" t="s">
        <v>2705</v>
      </c>
      <c r="V348" s="6" t="s">
        <v>2645</v>
      </c>
      <c r="W348" s="6" t="s">
        <v>2704</v>
      </c>
      <c r="X348">
        <v>5</v>
      </c>
      <c r="Y348" t="s">
        <v>39</v>
      </c>
      <c r="Z348">
        <v>12</v>
      </c>
      <c r="AA348" t="s">
        <v>39</v>
      </c>
      <c r="AB348" t="s">
        <v>39</v>
      </c>
      <c r="AC348" t="s">
        <v>39</v>
      </c>
      <c r="AD348" t="s">
        <v>39</v>
      </c>
      <c r="AE348" t="s">
        <v>39</v>
      </c>
      <c r="AF348" t="s">
        <v>39</v>
      </c>
      <c r="AG348" t="s">
        <v>39</v>
      </c>
      <c r="AH348" t="s">
        <v>39</v>
      </c>
      <c r="AI348">
        <v>150</v>
      </c>
      <c r="AJ348" t="s">
        <v>43</v>
      </c>
      <c r="AK348">
        <v>12</v>
      </c>
      <c r="AL348" t="s">
        <v>136</v>
      </c>
      <c r="AM348">
        <v>2</v>
      </c>
      <c r="AN348">
        <v>12</v>
      </c>
      <c r="AO348">
        <v>50</v>
      </c>
      <c r="AP348">
        <v>21</v>
      </c>
      <c r="AQ348" t="s">
        <v>39</v>
      </c>
      <c r="AR348" t="s">
        <v>2695</v>
      </c>
      <c r="AS348" t="s">
        <v>2706</v>
      </c>
    </row>
    <row r="349" spans="1:45" x14ac:dyDescent="0.35">
      <c r="A349" t="s">
        <v>1595</v>
      </c>
      <c r="B349" t="s">
        <v>2674</v>
      </c>
      <c r="C349" t="s">
        <v>2593</v>
      </c>
      <c r="D349" t="s">
        <v>1232</v>
      </c>
      <c r="E349" t="s">
        <v>2700</v>
      </c>
      <c r="F349" t="s">
        <v>39</v>
      </c>
      <c r="G349" t="s">
        <v>40</v>
      </c>
      <c r="H349" t="s">
        <v>40</v>
      </c>
      <c r="I349" t="s">
        <v>39</v>
      </c>
      <c r="J349">
        <v>42</v>
      </c>
      <c r="K349">
        <v>-82</v>
      </c>
      <c r="L349" t="s">
        <v>39</v>
      </c>
      <c r="M349" t="s">
        <v>2701</v>
      </c>
      <c r="N349" t="s">
        <v>39</v>
      </c>
      <c r="O349">
        <v>1998</v>
      </c>
      <c r="Q349" t="s">
        <v>39</v>
      </c>
      <c r="R349" t="s">
        <v>39</v>
      </c>
      <c r="S349" s="23">
        <v>45</v>
      </c>
      <c r="T349">
        <v>5</v>
      </c>
      <c r="U349" t="s">
        <v>2722</v>
      </c>
      <c r="V349" s="6" t="s">
        <v>2645</v>
      </c>
      <c r="W349" s="6" t="s">
        <v>2704</v>
      </c>
      <c r="X349">
        <v>5</v>
      </c>
      <c r="Y349" t="s">
        <v>39</v>
      </c>
      <c r="Z349" t="s">
        <v>39</v>
      </c>
      <c r="AA349" t="s">
        <v>39</v>
      </c>
      <c r="AB349" t="s">
        <v>39</v>
      </c>
      <c r="AC349" t="s">
        <v>39</v>
      </c>
      <c r="AD349" t="s">
        <v>39</v>
      </c>
      <c r="AE349" t="s">
        <v>39</v>
      </c>
      <c r="AF349" t="s">
        <v>39</v>
      </c>
      <c r="AG349" t="s">
        <v>39</v>
      </c>
      <c r="AH349" t="s">
        <v>39</v>
      </c>
      <c r="AI349">
        <v>150</v>
      </c>
      <c r="AJ349" t="s">
        <v>43</v>
      </c>
      <c r="AK349">
        <v>0.6</v>
      </c>
      <c r="AL349" t="s">
        <v>136</v>
      </c>
      <c r="AM349">
        <v>0.4</v>
      </c>
      <c r="AN349">
        <v>12</v>
      </c>
      <c r="AO349">
        <v>50</v>
      </c>
      <c r="AP349">
        <v>21</v>
      </c>
      <c r="AQ349" t="s">
        <v>39</v>
      </c>
      <c r="AR349" t="s">
        <v>2695</v>
      </c>
      <c r="AS349" t="s">
        <v>2706</v>
      </c>
    </row>
    <row r="350" spans="1:45" x14ac:dyDescent="0.35">
      <c r="A350" t="s">
        <v>1595</v>
      </c>
      <c r="B350" t="s">
        <v>2674</v>
      </c>
      <c r="C350" t="s">
        <v>2593</v>
      </c>
      <c r="D350" t="s">
        <v>1232</v>
      </c>
      <c r="E350" t="s">
        <v>2700</v>
      </c>
      <c r="F350" t="s">
        <v>39</v>
      </c>
      <c r="G350" t="s">
        <v>40</v>
      </c>
      <c r="H350" t="s">
        <v>40</v>
      </c>
      <c r="I350" t="s">
        <v>39</v>
      </c>
      <c r="J350">
        <v>42</v>
      </c>
      <c r="K350">
        <v>-82</v>
      </c>
      <c r="L350" t="s">
        <v>39</v>
      </c>
      <c r="M350" t="s">
        <v>2701</v>
      </c>
      <c r="N350" t="s">
        <v>39</v>
      </c>
      <c r="O350">
        <v>1998</v>
      </c>
      <c r="Q350" t="s">
        <v>39</v>
      </c>
      <c r="R350" t="s">
        <v>39</v>
      </c>
      <c r="S350" s="23">
        <v>45</v>
      </c>
      <c r="T350">
        <v>5</v>
      </c>
      <c r="U350" t="s">
        <v>2705</v>
      </c>
      <c r="V350" s="6" t="s">
        <v>2645</v>
      </c>
      <c r="W350" s="6" t="s">
        <v>2704</v>
      </c>
      <c r="X350">
        <v>5</v>
      </c>
      <c r="Y350" t="s">
        <v>39</v>
      </c>
      <c r="Z350">
        <v>12</v>
      </c>
      <c r="AA350" t="s">
        <v>39</v>
      </c>
      <c r="AB350" t="s">
        <v>39</v>
      </c>
      <c r="AC350" t="s">
        <v>39</v>
      </c>
      <c r="AD350" t="s">
        <v>39</v>
      </c>
      <c r="AE350" t="s">
        <v>39</v>
      </c>
      <c r="AF350" t="s">
        <v>39</v>
      </c>
      <c r="AG350" t="s">
        <v>39</v>
      </c>
      <c r="AH350" t="s">
        <v>39</v>
      </c>
      <c r="AI350">
        <v>150</v>
      </c>
      <c r="AJ350" t="s">
        <v>43</v>
      </c>
      <c r="AK350">
        <v>98</v>
      </c>
      <c r="AL350" t="s">
        <v>136</v>
      </c>
      <c r="AM350">
        <v>1</v>
      </c>
      <c r="AN350">
        <v>12</v>
      </c>
      <c r="AO350">
        <v>50</v>
      </c>
      <c r="AP350">
        <v>21</v>
      </c>
      <c r="AQ350" t="s">
        <v>39</v>
      </c>
      <c r="AR350" t="s">
        <v>2695</v>
      </c>
      <c r="AS350" t="s">
        <v>2721</v>
      </c>
    </row>
    <row r="351" spans="1:45" x14ac:dyDescent="0.35">
      <c r="A351" t="s">
        <v>1595</v>
      </c>
      <c r="B351" t="s">
        <v>2674</v>
      </c>
      <c r="C351" t="s">
        <v>2593</v>
      </c>
      <c r="D351" t="s">
        <v>1232</v>
      </c>
      <c r="E351" t="s">
        <v>2700</v>
      </c>
      <c r="F351" t="s">
        <v>39</v>
      </c>
      <c r="G351" t="s">
        <v>40</v>
      </c>
      <c r="H351" t="s">
        <v>40</v>
      </c>
      <c r="I351" t="s">
        <v>39</v>
      </c>
      <c r="J351">
        <v>42</v>
      </c>
      <c r="K351">
        <v>-82</v>
      </c>
      <c r="L351" t="s">
        <v>39</v>
      </c>
      <c r="M351" t="s">
        <v>2701</v>
      </c>
      <c r="N351" t="s">
        <v>39</v>
      </c>
      <c r="O351">
        <v>1998</v>
      </c>
      <c r="Q351" t="s">
        <v>39</v>
      </c>
      <c r="R351" t="s">
        <v>39</v>
      </c>
      <c r="S351" s="23">
        <v>45</v>
      </c>
      <c r="T351">
        <v>5</v>
      </c>
      <c r="U351" t="s">
        <v>2722</v>
      </c>
      <c r="V351" s="6" t="s">
        <v>2645</v>
      </c>
      <c r="W351" s="6" t="s">
        <v>2704</v>
      </c>
      <c r="X351">
        <v>5</v>
      </c>
      <c r="Y351" t="s">
        <v>39</v>
      </c>
      <c r="Z351" t="s">
        <v>39</v>
      </c>
      <c r="AA351" t="s">
        <v>39</v>
      </c>
      <c r="AB351" t="s">
        <v>39</v>
      </c>
      <c r="AC351" t="s">
        <v>39</v>
      </c>
      <c r="AD351" t="s">
        <v>39</v>
      </c>
      <c r="AE351" t="s">
        <v>39</v>
      </c>
      <c r="AF351" t="s">
        <v>39</v>
      </c>
      <c r="AG351" t="s">
        <v>39</v>
      </c>
      <c r="AH351" t="s">
        <v>39</v>
      </c>
      <c r="AI351">
        <v>150</v>
      </c>
      <c r="AJ351" t="s">
        <v>43</v>
      </c>
      <c r="AK351">
        <v>97</v>
      </c>
      <c r="AL351" t="s">
        <v>136</v>
      </c>
      <c r="AM351">
        <v>1</v>
      </c>
      <c r="AN351">
        <v>12</v>
      </c>
      <c r="AO351">
        <v>50</v>
      </c>
      <c r="AP351">
        <v>21</v>
      </c>
      <c r="AQ351" t="s">
        <v>39</v>
      </c>
      <c r="AR351" t="s">
        <v>2695</v>
      </c>
      <c r="AS351" t="s">
        <v>2721</v>
      </c>
    </row>
    <row r="352" spans="1:45" x14ac:dyDescent="0.35">
      <c r="A352" t="s">
        <v>1595</v>
      </c>
      <c r="B352" t="s">
        <v>2674</v>
      </c>
      <c r="C352" t="s">
        <v>2593</v>
      </c>
      <c r="D352" t="s">
        <v>1232</v>
      </c>
      <c r="E352" t="s">
        <v>2700</v>
      </c>
      <c r="F352" t="s">
        <v>39</v>
      </c>
      <c r="G352" t="s">
        <v>40</v>
      </c>
      <c r="H352" t="s">
        <v>40</v>
      </c>
      <c r="I352" t="s">
        <v>39</v>
      </c>
      <c r="J352">
        <v>42</v>
      </c>
      <c r="K352">
        <v>-82</v>
      </c>
      <c r="L352" t="s">
        <v>39</v>
      </c>
      <c r="M352" t="s">
        <v>2701</v>
      </c>
      <c r="N352" t="s">
        <v>39</v>
      </c>
      <c r="O352">
        <v>1998</v>
      </c>
      <c r="Q352" t="s">
        <v>39</v>
      </c>
      <c r="R352" t="s">
        <v>39</v>
      </c>
      <c r="S352" s="23">
        <v>45</v>
      </c>
      <c r="T352">
        <v>5</v>
      </c>
      <c r="U352" t="s">
        <v>2705</v>
      </c>
      <c r="V352" s="6" t="s">
        <v>2645</v>
      </c>
      <c r="W352" s="6" t="s">
        <v>2704</v>
      </c>
      <c r="X352">
        <v>5</v>
      </c>
      <c r="Y352" t="s">
        <v>39</v>
      </c>
      <c r="Z352">
        <v>12</v>
      </c>
      <c r="AA352" t="s">
        <v>39</v>
      </c>
      <c r="AB352" t="s">
        <v>39</v>
      </c>
      <c r="AC352" t="s">
        <v>39</v>
      </c>
      <c r="AD352" t="s">
        <v>39</v>
      </c>
      <c r="AE352" t="s">
        <v>39</v>
      </c>
      <c r="AF352" t="s">
        <v>39</v>
      </c>
      <c r="AG352" t="s">
        <v>39</v>
      </c>
      <c r="AH352" t="s">
        <v>39</v>
      </c>
      <c r="AI352">
        <v>150</v>
      </c>
      <c r="AJ352" t="s">
        <v>43</v>
      </c>
      <c r="AK352">
        <v>19</v>
      </c>
      <c r="AL352" t="s">
        <v>136</v>
      </c>
      <c r="AM352">
        <v>2</v>
      </c>
      <c r="AN352">
        <v>12</v>
      </c>
      <c r="AO352">
        <v>50</v>
      </c>
      <c r="AP352">
        <v>21</v>
      </c>
      <c r="AQ352" t="s">
        <v>39</v>
      </c>
      <c r="AR352" t="s">
        <v>2695</v>
      </c>
      <c r="AS352" t="s">
        <v>2721</v>
      </c>
    </row>
    <row r="353" spans="1:45" x14ac:dyDescent="0.35">
      <c r="A353" t="s">
        <v>1595</v>
      </c>
      <c r="B353" t="s">
        <v>2674</v>
      </c>
      <c r="C353" t="s">
        <v>2593</v>
      </c>
      <c r="D353" t="s">
        <v>1232</v>
      </c>
      <c r="E353" t="s">
        <v>2700</v>
      </c>
      <c r="F353" t="s">
        <v>39</v>
      </c>
      <c r="G353" t="s">
        <v>40</v>
      </c>
      <c r="H353" t="s">
        <v>40</v>
      </c>
      <c r="I353" t="s">
        <v>39</v>
      </c>
      <c r="J353">
        <v>42</v>
      </c>
      <c r="K353">
        <v>-82</v>
      </c>
      <c r="L353" t="s">
        <v>39</v>
      </c>
      <c r="M353" t="s">
        <v>2701</v>
      </c>
      <c r="N353" t="s">
        <v>39</v>
      </c>
      <c r="O353">
        <v>1998</v>
      </c>
      <c r="Q353" t="s">
        <v>39</v>
      </c>
      <c r="R353" t="s">
        <v>39</v>
      </c>
      <c r="S353" s="23">
        <v>45</v>
      </c>
      <c r="T353">
        <v>5</v>
      </c>
      <c r="U353" t="s">
        <v>2722</v>
      </c>
      <c r="V353" s="6" t="s">
        <v>2645</v>
      </c>
      <c r="W353" s="6" t="s">
        <v>2704</v>
      </c>
      <c r="X353">
        <v>5</v>
      </c>
      <c r="Y353" t="s">
        <v>39</v>
      </c>
      <c r="Z353" t="s">
        <v>39</v>
      </c>
      <c r="AA353" t="s">
        <v>39</v>
      </c>
      <c r="AB353" t="s">
        <v>39</v>
      </c>
      <c r="AC353" t="s">
        <v>39</v>
      </c>
      <c r="AD353" t="s">
        <v>39</v>
      </c>
      <c r="AE353" t="s">
        <v>39</v>
      </c>
      <c r="AF353" t="s">
        <v>39</v>
      </c>
      <c r="AG353" t="s">
        <v>39</v>
      </c>
      <c r="AH353" t="s">
        <v>39</v>
      </c>
      <c r="AI353">
        <v>150</v>
      </c>
      <c r="AJ353" t="s">
        <v>43</v>
      </c>
      <c r="AK353">
        <v>9</v>
      </c>
      <c r="AL353" t="s">
        <v>136</v>
      </c>
      <c r="AM353">
        <v>1</v>
      </c>
      <c r="AN353">
        <v>12</v>
      </c>
      <c r="AO353">
        <v>50</v>
      </c>
      <c r="AP353">
        <v>21</v>
      </c>
      <c r="AQ353" t="s">
        <v>39</v>
      </c>
      <c r="AR353" t="s">
        <v>2695</v>
      </c>
      <c r="AS353" t="s">
        <v>2721</v>
      </c>
    </row>
    <row r="354" spans="1:45" x14ac:dyDescent="0.35">
      <c r="A354" t="s">
        <v>1595</v>
      </c>
      <c r="B354" t="s">
        <v>2674</v>
      </c>
      <c r="C354" t="s">
        <v>2593</v>
      </c>
      <c r="D354" t="s">
        <v>1232</v>
      </c>
      <c r="E354" t="s">
        <v>2700</v>
      </c>
      <c r="F354" t="s">
        <v>39</v>
      </c>
      <c r="G354" t="s">
        <v>40</v>
      </c>
      <c r="H354" t="s">
        <v>40</v>
      </c>
      <c r="I354" t="s">
        <v>39</v>
      </c>
      <c r="J354">
        <v>42</v>
      </c>
      <c r="K354">
        <v>-82</v>
      </c>
      <c r="L354" t="s">
        <v>39</v>
      </c>
      <c r="M354" t="s">
        <v>2701</v>
      </c>
      <c r="N354" t="s">
        <v>39</v>
      </c>
      <c r="O354">
        <v>1998</v>
      </c>
      <c r="Q354" t="s">
        <v>39</v>
      </c>
      <c r="R354" t="s">
        <v>39</v>
      </c>
      <c r="S354" s="23">
        <v>45</v>
      </c>
      <c r="T354">
        <v>5</v>
      </c>
      <c r="U354" t="s">
        <v>2705</v>
      </c>
      <c r="V354" s="6" t="s">
        <v>2645</v>
      </c>
      <c r="W354" s="6" t="s">
        <v>2704</v>
      </c>
      <c r="X354">
        <v>5</v>
      </c>
      <c r="Y354" t="s">
        <v>39</v>
      </c>
      <c r="Z354" t="s">
        <v>39</v>
      </c>
      <c r="AA354" t="s">
        <v>39</v>
      </c>
      <c r="AB354" t="s">
        <v>39</v>
      </c>
      <c r="AC354" t="s">
        <v>39</v>
      </c>
      <c r="AD354" t="s">
        <v>39</v>
      </c>
      <c r="AE354" t="s">
        <v>39</v>
      </c>
      <c r="AF354" t="s">
        <v>39</v>
      </c>
      <c r="AG354" t="s">
        <v>39</v>
      </c>
      <c r="AH354" t="s">
        <v>39</v>
      </c>
      <c r="AI354">
        <v>150</v>
      </c>
      <c r="AJ354" t="s">
        <v>43</v>
      </c>
      <c r="AK354">
        <v>9.8480000000000008</v>
      </c>
      <c r="AL354" t="s">
        <v>136</v>
      </c>
      <c r="AM354">
        <v>1.1519999999999999</v>
      </c>
      <c r="AN354">
        <v>12</v>
      </c>
      <c r="AO354">
        <v>50</v>
      </c>
      <c r="AP354" s="14">
        <v>6.2E-2</v>
      </c>
      <c r="AQ354" t="s">
        <v>39</v>
      </c>
      <c r="AR354" t="s">
        <v>2643</v>
      </c>
      <c r="AS354" t="s">
        <v>2706</v>
      </c>
    </row>
    <row r="355" spans="1:45" x14ac:dyDescent="0.35">
      <c r="A355" t="s">
        <v>1595</v>
      </c>
      <c r="B355" t="s">
        <v>2674</v>
      </c>
      <c r="C355" t="s">
        <v>2593</v>
      </c>
      <c r="D355" t="s">
        <v>1232</v>
      </c>
      <c r="E355" t="s">
        <v>2700</v>
      </c>
      <c r="F355" t="s">
        <v>39</v>
      </c>
      <c r="G355" t="s">
        <v>40</v>
      </c>
      <c r="H355" t="s">
        <v>40</v>
      </c>
      <c r="I355" t="s">
        <v>39</v>
      </c>
      <c r="J355">
        <v>42</v>
      </c>
      <c r="K355">
        <v>-82</v>
      </c>
      <c r="L355" t="s">
        <v>39</v>
      </c>
      <c r="M355" t="s">
        <v>2701</v>
      </c>
      <c r="N355" t="s">
        <v>39</v>
      </c>
      <c r="O355">
        <v>1998</v>
      </c>
      <c r="Q355" t="s">
        <v>39</v>
      </c>
      <c r="R355" t="s">
        <v>39</v>
      </c>
      <c r="S355" s="23">
        <v>45</v>
      </c>
      <c r="T355">
        <v>5</v>
      </c>
      <c r="U355" t="s">
        <v>2705</v>
      </c>
      <c r="V355" s="6" t="s">
        <v>2645</v>
      </c>
      <c r="W355" s="6" t="s">
        <v>2704</v>
      </c>
      <c r="X355">
        <v>5</v>
      </c>
      <c r="Y355" t="s">
        <v>39</v>
      </c>
      <c r="Z355" t="s">
        <v>39</v>
      </c>
      <c r="AA355" t="s">
        <v>39</v>
      </c>
      <c r="AB355" t="s">
        <v>39</v>
      </c>
      <c r="AC355" t="s">
        <v>39</v>
      </c>
      <c r="AD355" t="s">
        <v>39</v>
      </c>
      <c r="AE355" t="s">
        <v>39</v>
      </c>
      <c r="AF355" t="s">
        <v>39</v>
      </c>
      <c r="AG355" t="s">
        <v>39</v>
      </c>
      <c r="AH355" t="s">
        <v>39</v>
      </c>
      <c r="AI355">
        <v>150</v>
      </c>
      <c r="AJ355" t="s">
        <v>43</v>
      </c>
      <c r="AK355">
        <v>18.673999999999999</v>
      </c>
      <c r="AL355" t="s">
        <v>136</v>
      </c>
      <c r="AM355">
        <v>1.5269999999999999</v>
      </c>
      <c r="AN355">
        <v>12</v>
      </c>
      <c r="AO355">
        <v>50</v>
      </c>
      <c r="AP355" s="14">
        <v>1</v>
      </c>
      <c r="AQ355" t="s">
        <v>39</v>
      </c>
      <c r="AR355" t="s">
        <v>2643</v>
      </c>
      <c r="AS355" t="s">
        <v>2706</v>
      </c>
    </row>
    <row r="356" spans="1:45" x14ac:dyDescent="0.35">
      <c r="A356" t="s">
        <v>1595</v>
      </c>
      <c r="B356" t="s">
        <v>2674</v>
      </c>
      <c r="C356" t="s">
        <v>2593</v>
      </c>
      <c r="D356" t="s">
        <v>1232</v>
      </c>
      <c r="E356" t="s">
        <v>2700</v>
      </c>
      <c r="F356" t="s">
        <v>39</v>
      </c>
      <c r="G356" t="s">
        <v>40</v>
      </c>
      <c r="H356" t="s">
        <v>40</v>
      </c>
      <c r="I356" t="s">
        <v>39</v>
      </c>
      <c r="J356">
        <v>42</v>
      </c>
      <c r="K356">
        <v>-82</v>
      </c>
      <c r="L356" t="s">
        <v>39</v>
      </c>
      <c r="M356" t="s">
        <v>2701</v>
      </c>
      <c r="N356" t="s">
        <v>39</v>
      </c>
      <c r="O356">
        <v>1998</v>
      </c>
      <c r="Q356" t="s">
        <v>39</v>
      </c>
      <c r="R356" t="s">
        <v>39</v>
      </c>
      <c r="S356" s="23">
        <v>45</v>
      </c>
      <c r="T356">
        <v>5</v>
      </c>
      <c r="U356" t="s">
        <v>2705</v>
      </c>
      <c r="V356" s="6" t="s">
        <v>2645</v>
      </c>
      <c r="W356" s="6" t="s">
        <v>2704</v>
      </c>
      <c r="X356">
        <v>5</v>
      </c>
      <c r="Y356" t="s">
        <v>39</v>
      </c>
      <c r="Z356" t="s">
        <v>39</v>
      </c>
      <c r="AA356" t="s">
        <v>39</v>
      </c>
      <c r="AB356" t="s">
        <v>39</v>
      </c>
      <c r="AC356" t="s">
        <v>39</v>
      </c>
      <c r="AD356" t="s">
        <v>39</v>
      </c>
      <c r="AE356" t="s">
        <v>39</v>
      </c>
      <c r="AF356" t="s">
        <v>39</v>
      </c>
      <c r="AG356" t="s">
        <v>39</v>
      </c>
      <c r="AH356" t="s">
        <v>39</v>
      </c>
      <c r="AI356">
        <v>150</v>
      </c>
      <c r="AJ356" t="s">
        <v>43</v>
      </c>
      <c r="AK356">
        <v>21.92</v>
      </c>
      <c r="AL356" t="s">
        <v>136</v>
      </c>
      <c r="AM356">
        <v>2.6520000000000001</v>
      </c>
      <c r="AN356">
        <v>12</v>
      </c>
      <c r="AO356">
        <v>50</v>
      </c>
      <c r="AP356" s="14">
        <v>1.9630000000000001</v>
      </c>
      <c r="AQ356" t="s">
        <v>39</v>
      </c>
      <c r="AR356" t="s">
        <v>2643</v>
      </c>
      <c r="AS356" t="s">
        <v>2706</v>
      </c>
    </row>
    <row r="357" spans="1:45" x14ac:dyDescent="0.35">
      <c r="A357" t="s">
        <v>1595</v>
      </c>
      <c r="B357" t="s">
        <v>2674</v>
      </c>
      <c r="C357" t="s">
        <v>2593</v>
      </c>
      <c r="D357" t="s">
        <v>1232</v>
      </c>
      <c r="E357" t="s">
        <v>2700</v>
      </c>
      <c r="F357" t="s">
        <v>39</v>
      </c>
      <c r="G357" t="s">
        <v>40</v>
      </c>
      <c r="H357" t="s">
        <v>40</v>
      </c>
      <c r="I357" t="s">
        <v>39</v>
      </c>
      <c r="J357">
        <v>42</v>
      </c>
      <c r="K357">
        <v>-82</v>
      </c>
      <c r="L357" t="s">
        <v>39</v>
      </c>
      <c r="M357" t="s">
        <v>2701</v>
      </c>
      <c r="N357" t="s">
        <v>39</v>
      </c>
      <c r="O357">
        <v>1998</v>
      </c>
      <c r="Q357" t="s">
        <v>39</v>
      </c>
      <c r="R357" t="s">
        <v>39</v>
      </c>
      <c r="S357" s="23">
        <v>45</v>
      </c>
      <c r="T357">
        <v>5</v>
      </c>
      <c r="U357" t="s">
        <v>2705</v>
      </c>
      <c r="V357" s="6" t="s">
        <v>2645</v>
      </c>
      <c r="W357" s="6" t="s">
        <v>2704</v>
      </c>
      <c r="X357">
        <v>5</v>
      </c>
      <c r="Y357" t="s">
        <v>39</v>
      </c>
      <c r="Z357" t="s">
        <v>39</v>
      </c>
      <c r="AA357" t="s">
        <v>39</v>
      </c>
      <c r="AB357" t="s">
        <v>39</v>
      </c>
      <c r="AC357" t="s">
        <v>39</v>
      </c>
      <c r="AD357" t="s">
        <v>39</v>
      </c>
      <c r="AE357" t="s">
        <v>39</v>
      </c>
      <c r="AF357" t="s">
        <v>39</v>
      </c>
      <c r="AG357" t="s">
        <v>39</v>
      </c>
      <c r="AH357" t="s">
        <v>39</v>
      </c>
      <c r="AI357">
        <v>150</v>
      </c>
      <c r="AJ357" t="s">
        <v>43</v>
      </c>
      <c r="AK357">
        <v>29.71</v>
      </c>
      <c r="AL357" t="s">
        <v>136</v>
      </c>
      <c r="AM357">
        <v>3.4089999999999998</v>
      </c>
      <c r="AN357">
        <v>12</v>
      </c>
      <c r="AO357">
        <v>50</v>
      </c>
      <c r="AP357" s="14">
        <v>3.0329999999999999</v>
      </c>
      <c r="AQ357" t="s">
        <v>39</v>
      </c>
      <c r="AR357" t="s">
        <v>2643</v>
      </c>
      <c r="AS357" t="s">
        <v>2706</v>
      </c>
    </row>
    <row r="358" spans="1:45" x14ac:dyDescent="0.35">
      <c r="A358" t="s">
        <v>1595</v>
      </c>
      <c r="B358" t="s">
        <v>2674</v>
      </c>
      <c r="C358" t="s">
        <v>2593</v>
      </c>
      <c r="D358" t="s">
        <v>1232</v>
      </c>
      <c r="E358" t="s">
        <v>2700</v>
      </c>
      <c r="F358" t="s">
        <v>39</v>
      </c>
      <c r="G358" t="s">
        <v>40</v>
      </c>
      <c r="H358" t="s">
        <v>40</v>
      </c>
      <c r="I358" t="s">
        <v>39</v>
      </c>
      <c r="J358">
        <v>42</v>
      </c>
      <c r="K358">
        <v>-82</v>
      </c>
      <c r="L358" t="s">
        <v>39</v>
      </c>
      <c r="M358" t="s">
        <v>2701</v>
      </c>
      <c r="N358" t="s">
        <v>39</v>
      </c>
      <c r="O358">
        <v>1998</v>
      </c>
      <c r="Q358" t="s">
        <v>39</v>
      </c>
      <c r="R358" t="s">
        <v>39</v>
      </c>
      <c r="S358" s="23">
        <v>45</v>
      </c>
      <c r="T358">
        <v>5</v>
      </c>
      <c r="U358" t="s">
        <v>2705</v>
      </c>
      <c r="V358" s="6" t="s">
        <v>2645</v>
      </c>
      <c r="W358" s="6" t="s">
        <v>2704</v>
      </c>
      <c r="X358">
        <v>5</v>
      </c>
      <c r="Y358" t="s">
        <v>39</v>
      </c>
      <c r="Z358" t="s">
        <v>39</v>
      </c>
      <c r="AA358" t="s">
        <v>39</v>
      </c>
      <c r="AB358" t="s">
        <v>39</v>
      </c>
      <c r="AC358" t="s">
        <v>39</v>
      </c>
      <c r="AD358" t="s">
        <v>39</v>
      </c>
      <c r="AE358" t="s">
        <v>39</v>
      </c>
      <c r="AF358" t="s">
        <v>39</v>
      </c>
      <c r="AG358" t="s">
        <v>39</v>
      </c>
      <c r="AH358" t="s">
        <v>39</v>
      </c>
      <c r="AI358">
        <v>150</v>
      </c>
      <c r="AJ358" t="s">
        <v>43</v>
      </c>
      <c r="AK358">
        <v>35.228000000000002</v>
      </c>
      <c r="AL358" t="s">
        <v>136</v>
      </c>
      <c r="AM358">
        <v>3.9769999999999999</v>
      </c>
      <c r="AN358">
        <v>12</v>
      </c>
      <c r="AO358">
        <v>50</v>
      </c>
      <c r="AP358" s="14">
        <v>3.9950000000000001</v>
      </c>
      <c r="AQ358" t="s">
        <v>39</v>
      </c>
      <c r="AR358" t="s">
        <v>2643</v>
      </c>
      <c r="AS358" t="s">
        <v>2706</v>
      </c>
    </row>
    <row r="359" spans="1:45" x14ac:dyDescent="0.35">
      <c r="A359" t="s">
        <v>1595</v>
      </c>
      <c r="B359" t="s">
        <v>2674</v>
      </c>
      <c r="C359" t="s">
        <v>2593</v>
      </c>
      <c r="D359" t="s">
        <v>1232</v>
      </c>
      <c r="E359" t="s">
        <v>2700</v>
      </c>
      <c r="F359" t="s">
        <v>39</v>
      </c>
      <c r="G359" t="s">
        <v>40</v>
      </c>
      <c r="H359" t="s">
        <v>40</v>
      </c>
      <c r="I359" t="s">
        <v>39</v>
      </c>
      <c r="J359">
        <v>42</v>
      </c>
      <c r="K359">
        <v>-82</v>
      </c>
      <c r="L359" t="s">
        <v>39</v>
      </c>
      <c r="M359" t="s">
        <v>2701</v>
      </c>
      <c r="N359" t="s">
        <v>39</v>
      </c>
      <c r="O359">
        <v>1998</v>
      </c>
      <c r="Q359" t="s">
        <v>39</v>
      </c>
      <c r="R359" t="s">
        <v>39</v>
      </c>
      <c r="S359" s="23">
        <v>45</v>
      </c>
      <c r="T359">
        <v>5</v>
      </c>
      <c r="U359" t="s">
        <v>2705</v>
      </c>
      <c r="V359" s="6" t="s">
        <v>2645</v>
      </c>
      <c r="W359" s="6" t="s">
        <v>2704</v>
      </c>
      <c r="X359">
        <v>5</v>
      </c>
      <c r="Y359" t="s">
        <v>39</v>
      </c>
      <c r="Z359" t="s">
        <v>39</v>
      </c>
      <c r="AA359" t="s">
        <v>39</v>
      </c>
      <c r="AB359" t="s">
        <v>39</v>
      </c>
      <c r="AC359" t="s">
        <v>39</v>
      </c>
      <c r="AD359" t="s">
        <v>39</v>
      </c>
      <c r="AE359" t="s">
        <v>39</v>
      </c>
      <c r="AF359" t="s">
        <v>39</v>
      </c>
      <c r="AG359" t="s">
        <v>39</v>
      </c>
      <c r="AH359" t="s">
        <v>39</v>
      </c>
      <c r="AI359">
        <v>150</v>
      </c>
      <c r="AJ359" t="s">
        <v>43</v>
      </c>
      <c r="AK359">
        <v>41.72</v>
      </c>
      <c r="AL359" t="s">
        <v>136</v>
      </c>
      <c r="AM359">
        <v>3.9820000000000002</v>
      </c>
      <c r="AN359">
        <v>12</v>
      </c>
      <c r="AO359">
        <v>50</v>
      </c>
      <c r="AP359" s="14">
        <v>5.0380000000000003</v>
      </c>
      <c r="AQ359" t="s">
        <v>39</v>
      </c>
      <c r="AR359" t="s">
        <v>2643</v>
      </c>
      <c r="AS359" t="s">
        <v>2706</v>
      </c>
    </row>
    <row r="360" spans="1:45" x14ac:dyDescent="0.35">
      <c r="A360" t="s">
        <v>1595</v>
      </c>
      <c r="B360" t="s">
        <v>2674</v>
      </c>
      <c r="C360" t="s">
        <v>2593</v>
      </c>
      <c r="D360" t="s">
        <v>1232</v>
      </c>
      <c r="E360" t="s">
        <v>2700</v>
      </c>
      <c r="F360" t="s">
        <v>39</v>
      </c>
      <c r="G360" t="s">
        <v>40</v>
      </c>
      <c r="H360" t="s">
        <v>40</v>
      </c>
      <c r="I360" t="s">
        <v>39</v>
      </c>
      <c r="J360">
        <v>42</v>
      </c>
      <c r="K360">
        <v>-82</v>
      </c>
      <c r="L360" t="s">
        <v>39</v>
      </c>
      <c r="M360" t="s">
        <v>2701</v>
      </c>
      <c r="N360" t="s">
        <v>39</v>
      </c>
      <c r="O360">
        <v>1998</v>
      </c>
      <c r="Q360" t="s">
        <v>39</v>
      </c>
      <c r="R360" t="s">
        <v>39</v>
      </c>
      <c r="S360" s="23">
        <v>45</v>
      </c>
      <c r="T360">
        <v>5</v>
      </c>
      <c r="U360" t="s">
        <v>2705</v>
      </c>
      <c r="V360" s="6" t="s">
        <v>2645</v>
      </c>
      <c r="W360" s="6" t="s">
        <v>2704</v>
      </c>
      <c r="X360">
        <v>5</v>
      </c>
      <c r="Y360" t="s">
        <v>39</v>
      </c>
      <c r="Z360" t="s">
        <v>39</v>
      </c>
      <c r="AA360" t="s">
        <v>39</v>
      </c>
      <c r="AB360" t="s">
        <v>39</v>
      </c>
      <c r="AC360" t="s">
        <v>39</v>
      </c>
      <c r="AD360" t="s">
        <v>39</v>
      </c>
      <c r="AE360" t="s">
        <v>39</v>
      </c>
      <c r="AF360" t="s">
        <v>39</v>
      </c>
      <c r="AG360" t="s">
        <v>39</v>
      </c>
      <c r="AH360" t="s">
        <v>39</v>
      </c>
      <c r="AI360">
        <v>150</v>
      </c>
      <c r="AJ360" t="s">
        <v>43</v>
      </c>
      <c r="AK360">
        <v>51.945</v>
      </c>
      <c r="AL360" t="s">
        <v>136</v>
      </c>
      <c r="AM360">
        <v>2.4689999999999999</v>
      </c>
      <c r="AN360">
        <v>12</v>
      </c>
      <c r="AO360">
        <v>50</v>
      </c>
      <c r="AP360" s="14">
        <v>6.0270000000000001</v>
      </c>
      <c r="AQ360" t="s">
        <v>39</v>
      </c>
      <c r="AR360" t="s">
        <v>2643</v>
      </c>
      <c r="AS360" t="s">
        <v>2706</v>
      </c>
    </row>
    <row r="361" spans="1:45" x14ac:dyDescent="0.35">
      <c r="A361" t="s">
        <v>1595</v>
      </c>
      <c r="B361" t="s">
        <v>2674</v>
      </c>
      <c r="C361" t="s">
        <v>2593</v>
      </c>
      <c r="D361" t="s">
        <v>1232</v>
      </c>
      <c r="E361" t="s">
        <v>2700</v>
      </c>
      <c r="F361" t="s">
        <v>39</v>
      </c>
      <c r="G361" t="s">
        <v>40</v>
      </c>
      <c r="H361" t="s">
        <v>40</v>
      </c>
      <c r="I361" t="s">
        <v>39</v>
      </c>
      <c r="J361">
        <v>42</v>
      </c>
      <c r="K361">
        <v>-82</v>
      </c>
      <c r="L361" t="s">
        <v>39</v>
      </c>
      <c r="M361" t="s">
        <v>2701</v>
      </c>
      <c r="N361" t="s">
        <v>39</v>
      </c>
      <c r="O361">
        <v>1998</v>
      </c>
      <c r="Q361" t="s">
        <v>39</v>
      </c>
      <c r="R361" t="s">
        <v>39</v>
      </c>
      <c r="S361" s="23">
        <v>45</v>
      </c>
      <c r="T361">
        <v>5</v>
      </c>
      <c r="U361" t="s">
        <v>2705</v>
      </c>
      <c r="V361" s="6" t="s">
        <v>2645</v>
      </c>
      <c r="W361" s="6" t="s">
        <v>2704</v>
      </c>
      <c r="X361">
        <v>5</v>
      </c>
      <c r="Y361" t="s">
        <v>39</v>
      </c>
      <c r="Z361" t="s">
        <v>39</v>
      </c>
      <c r="AA361" t="s">
        <v>39</v>
      </c>
      <c r="AB361" t="s">
        <v>39</v>
      </c>
      <c r="AC361" t="s">
        <v>39</v>
      </c>
      <c r="AD361" t="s">
        <v>39</v>
      </c>
      <c r="AE361" t="s">
        <v>39</v>
      </c>
      <c r="AF361" t="s">
        <v>39</v>
      </c>
      <c r="AG361" t="s">
        <v>39</v>
      </c>
      <c r="AH361" t="s">
        <v>39</v>
      </c>
      <c r="AI361">
        <v>150</v>
      </c>
      <c r="AJ361" t="s">
        <v>43</v>
      </c>
      <c r="AK361">
        <v>56.814</v>
      </c>
      <c r="AL361" t="s">
        <v>136</v>
      </c>
      <c r="AM361">
        <v>3.6030000000000002</v>
      </c>
      <c r="AN361">
        <v>12</v>
      </c>
      <c r="AO361">
        <v>50</v>
      </c>
      <c r="AP361" s="14">
        <v>7.016</v>
      </c>
      <c r="AQ361" t="s">
        <v>39</v>
      </c>
      <c r="AR361" t="s">
        <v>2643</v>
      </c>
      <c r="AS361" t="s">
        <v>2706</v>
      </c>
    </row>
    <row r="362" spans="1:45" x14ac:dyDescent="0.35">
      <c r="A362" t="s">
        <v>1595</v>
      </c>
      <c r="B362" t="s">
        <v>2674</v>
      </c>
      <c r="C362" t="s">
        <v>2593</v>
      </c>
      <c r="D362" t="s">
        <v>1232</v>
      </c>
      <c r="E362" t="s">
        <v>2700</v>
      </c>
      <c r="F362" t="s">
        <v>39</v>
      </c>
      <c r="G362" t="s">
        <v>40</v>
      </c>
      <c r="H362" t="s">
        <v>40</v>
      </c>
      <c r="I362" t="s">
        <v>39</v>
      </c>
      <c r="J362">
        <v>42</v>
      </c>
      <c r="K362">
        <v>-82</v>
      </c>
      <c r="L362" t="s">
        <v>39</v>
      </c>
      <c r="M362" t="s">
        <v>2701</v>
      </c>
      <c r="N362" t="s">
        <v>39</v>
      </c>
      <c r="O362">
        <v>1998</v>
      </c>
      <c r="Q362" t="s">
        <v>39</v>
      </c>
      <c r="R362" t="s">
        <v>39</v>
      </c>
      <c r="S362" s="23">
        <v>45</v>
      </c>
      <c r="T362">
        <v>5</v>
      </c>
      <c r="U362" t="s">
        <v>2705</v>
      </c>
      <c r="V362" s="6" t="s">
        <v>2645</v>
      </c>
      <c r="W362" s="6" t="s">
        <v>2704</v>
      </c>
      <c r="X362">
        <v>5</v>
      </c>
      <c r="Y362" t="s">
        <v>39</v>
      </c>
      <c r="Z362" t="s">
        <v>39</v>
      </c>
      <c r="AA362" t="s">
        <v>39</v>
      </c>
      <c r="AB362" t="s">
        <v>39</v>
      </c>
      <c r="AC362" t="s">
        <v>39</v>
      </c>
      <c r="AD362" t="s">
        <v>39</v>
      </c>
      <c r="AE362" t="s">
        <v>39</v>
      </c>
      <c r="AF362" t="s">
        <v>39</v>
      </c>
      <c r="AG362" t="s">
        <v>39</v>
      </c>
      <c r="AH362" t="s">
        <v>39</v>
      </c>
      <c r="AI362">
        <v>150</v>
      </c>
      <c r="AJ362" t="s">
        <v>43</v>
      </c>
      <c r="AK362">
        <v>59.898000000000003</v>
      </c>
      <c r="AL362" t="s">
        <v>136</v>
      </c>
      <c r="AM362">
        <v>3.5979999999999999</v>
      </c>
      <c r="AN362">
        <v>12</v>
      </c>
      <c r="AO362">
        <v>50</v>
      </c>
      <c r="AP362" s="14">
        <v>7.9790000000000001</v>
      </c>
      <c r="AQ362" t="s">
        <v>39</v>
      </c>
      <c r="AR362" t="s">
        <v>2643</v>
      </c>
      <c r="AS362" t="s">
        <v>2706</v>
      </c>
    </row>
    <row r="363" spans="1:45" x14ac:dyDescent="0.35">
      <c r="A363" t="s">
        <v>1595</v>
      </c>
      <c r="B363" t="s">
        <v>2674</v>
      </c>
      <c r="C363" t="s">
        <v>2593</v>
      </c>
      <c r="D363" t="s">
        <v>1232</v>
      </c>
      <c r="E363" t="s">
        <v>2700</v>
      </c>
      <c r="F363" t="s">
        <v>39</v>
      </c>
      <c r="G363" t="s">
        <v>40</v>
      </c>
      <c r="H363" t="s">
        <v>40</v>
      </c>
      <c r="I363" t="s">
        <v>39</v>
      </c>
      <c r="J363">
        <v>42</v>
      </c>
      <c r="K363">
        <v>-82</v>
      </c>
      <c r="L363" t="s">
        <v>39</v>
      </c>
      <c r="M363" t="s">
        <v>2701</v>
      </c>
      <c r="N363" t="s">
        <v>39</v>
      </c>
      <c r="O363">
        <v>1998</v>
      </c>
      <c r="Q363" t="s">
        <v>39</v>
      </c>
      <c r="R363" t="s">
        <v>39</v>
      </c>
      <c r="S363" s="23">
        <v>45</v>
      </c>
      <c r="T363">
        <v>5</v>
      </c>
      <c r="U363" t="s">
        <v>2705</v>
      </c>
      <c r="V363" s="6" t="s">
        <v>2645</v>
      </c>
      <c r="W363" s="6" t="s">
        <v>2704</v>
      </c>
      <c r="X363">
        <v>5</v>
      </c>
      <c r="Y363" t="s">
        <v>39</v>
      </c>
      <c r="Z363" t="s">
        <v>39</v>
      </c>
      <c r="AA363" t="s">
        <v>39</v>
      </c>
      <c r="AB363" t="s">
        <v>39</v>
      </c>
      <c r="AC363" t="s">
        <v>39</v>
      </c>
      <c r="AD363" t="s">
        <v>39</v>
      </c>
      <c r="AE363" t="s">
        <v>39</v>
      </c>
      <c r="AF363" t="s">
        <v>39</v>
      </c>
      <c r="AG363" t="s">
        <v>39</v>
      </c>
      <c r="AH363" t="s">
        <v>39</v>
      </c>
      <c r="AI363">
        <v>150</v>
      </c>
      <c r="AJ363" t="s">
        <v>43</v>
      </c>
      <c r="AK363">
        <v>66.227999999999994</v>
      </c>
      <c r="AL363" t="s">
        <v>136</v>
      </c>
      <c r="AM363">
        <v>2.847</v>
      </c>
      <c r="AN363">
        <v>12</v>
      </c>
      <c r="AO363">
        <v>50</v>
      </c>
      <c r="AP363" s="14">
        <v>8.9949999999999992</v>
      </c>
      <c r="AQ363" t="s">
        <v>39</v>
      </c>
      <c r="AR363" t="s">
        <v>2643</v>
      </c>
      <c r="AS363" t="s">
        <v>2706</v>
      </c>
    </row>
    <row r="364" spans="1:45" x14ac:dyDescent="0.35">
      <c r="A364" t="s">
        <v>1595</v>
      </c>
      <c r="B364" t="s">
        <v>2674</v>
      </c>
      <c r="C364" t="s">
        <v>2593</v>
      </c>
      <c r="D364" t="s">
        <v>1232</v>
      </c>
      <c r="E364" t="s">
        <v>2700</v>
      </c>
      <c r="F364" t="s">
        <v>39</v>
      </c>
      <c r="G364" t="s">
        <v>40</v>
      </c>
      <c r="H364" t="s">
        <v>40</v>
      </c>
      <c r="I364" t="s">
        <v>39</v>
      </c>
      <c r="J364">
        <v>42</v>
      </c>
      <c r="K364">
        <v>-82</v>
      </c>
      <c r="L364" t="s">
        <v>39</v>
      </c>
      <c r="M364" t="s">
        <v>2701</v>
      </c>
      <c r="N364" t="s">
        <v>39</v>
      </c>
      <c r="O364">
        <v>1998</v>
      </c>
      <c r="Q364" t="s">
        <v>39</v>
      </c>
      <c r="R364" t="s">
        <v>39</v>
      </c>
      <c r="S364" s="23">
        <v>45</v>
      </c>
      <c r="T364">
        <v>5</v>
      </c>
      <c r="U364" t="s">
        <v>2705</v>
      </c>
      <c r="V364" s="6" t="s">
        <v>2645</v>
      </c>
      <c r="W364" s="6" t="s">
        <v>2704</v>
      </c>
      <c r="X364">
        <v>5</v>
      </c>
      <c r="Y364" t="s">
        <v>39</v>
      </c>
      <c r="Z364" t="s">
        <v>39</v>
      </c>
      <c r="AA364" t="s">
        <v>39</v>
      </c>
      <c r="AB364" t="s">
        <v>39</v>
      </c>
      <c r="AC364" t="s">
        <v>39</v>
      </c>
      <c r="AD364" t="s">
        <v>39</v>
      </c>
      <c r="AE364" t="s">
        <v>39</v>
      </c>
      <c r="AF364" t="s">
        <v>39</v>
      </c>
      <c r="AG364" t="s">
        <v>39</v>
      </c>
      <c r="AH364" t="s">
        <v>39</v>
      </c>
      <c r="AI364">
        <v>150</v>
      </c>
      <c r="AJ364" t="s">
        <v>43</v>
      </c>
      <c r="AK364">
        <v>71.421999999999997</v>
      </c>
      <c r="AL364" t="s">
        <v>136</v>
      </c>
      <c r="AM364">
        <v>2.4620000000000002</v>
      </c>
      <c r="AN364">
        <v>12</v>
      </c>
      <c r="AO364">
        <v>50</v>
      </c>
      <c r="AP364" s="14">
        <v>9.984</v>
      </c>
      <c r="AQ364" t="s">
        <v>39</v>
      </c>
      <c r="AR364" t="s">
        <v>2643</v>
      </c>
      <c r="AS364" t="s">
        <v>2706</v>
      </c>
    </row>
    <row r="365" spans="1:45" x14ac:dyDescent="0.35">
      <c r="A365" t="s">
        <v>1595</v>
      </c>
      <c r="B365" t="s">
        <v>2674</v>
      </c>
      <c r="C365" t="s">
        <v>2593</v>
      </c>
      <c r="D365" t="s">
        <v>1232</v>
      </c>
      <c r="E365" t="s">
        <v>2700</v>
      </c>
      <c r="F365" t="s">
        <v>39</v>
      </c>
      <c r="G365" t="s">
        <v>40</v>
      </c>
      <c r="H365" t="s">
        <v>40</v>
      </c>
      <c r="I365" t="s">
        <v>39</v>
      </c>
      <c r="J365">
        <v>42</v>
      </c>
      <c r="K365">
        <v>-82</v>
      </c>
      <c r="L365" t="s">
        <v>39</v>
      </c>
      <c r="M365" t="s">
        <v>2701</v>
      </c>
      <c r="N365" t="s">
        <v>39</v>
      </c>
      <c r="O365">
        <v>1998</v>
      </c>
      <c r="Q365" t="s">
        <v>39</v>
      </c>
      <c r="R365" t="s">
        <v>39</v>
      </c>
      <c r="S365" s="23">
        <v>45</v>
      </c>
      <c r="T365">
        <v>5</v>
      </c>
      <c r="U365" t="s">
        <v>2705</v>
      </c>
      <c r="V365" s="6" t="s">
        <v>2645</v>
      </c>
      <c r="W365" s="6" t="s">
        <v>2704</v>
      </c>
      <c r="X365">
        <v>5</v>
      </c>
      <c r="Y365" t="s">
        <v>39</v>
      </c>
      <c r="Z365" t="s">
        <v>39</v>
      </c>
      <c r="AA365" t="s">
        <v>39</v>
      </c>
      <c r="AB365" t="s">
        <v>39</v>
      </c>
      <c r="AC365" t="s">
        <v>39</v>
      </c>
      <c r="AD365" t="s">
        <v>39</v>
      </c>
      <c r="AE365" t="s">
        <v>39</v>
      </c>
      <c r="AF365" t="s">
        <v>39</v>
      </c>
      <c r="AG365" t="s">
        <v>39</v>
      </c>
      <c r="AH365" t="s">
        <v>39</v>
      </c>
      <c r="AI365">
        <v>150</v>
      </c>
      <c r="AJ365" t="s">
        <v>43</v>
      </c>
      <c r="AK365">
        <v>71.908000000000001</v>
      </c>
      <c r="AL365" t="s">
        <v>136</v>
      </c>
      <c r="AM365">
        <v>2.8660000000000001</v>
      </c>
      <c r="AN365">
        <v>12</v>
      </c>
      <c r="AO365">
        <v>50</v>
      </c>
      <c r="AP365" s="14">
        <v>10.946999999999999</v>
      </c>
      <c r="AQ365" t="s">
        <v>39</v>
      </c>
      <c r="AR365" t="s">
        <v>2643</v>
      </c>
      <c r="AS365" t="s">
        <v>2706</v>
      </c>
    </row>
    <row r="366" spans="1:45" x14ac:dyDescent="0.35">
      <c r="A366" t="s">
        <v>1595</v>
      </c>
      <c r="B366" t="s">
        <v>2674</v>
      </c>
      <c r="C366" t="s">
        <v>2593</v>
      </c>
      <c r="D366" t="s">
        <v>1232</v>
      </c>
      <c r="E366" t="s">
        <v>2700</v>
      </c>
      <c r="F366" t="s">
        <v>39</v>
      </c>
      <c r="G366" t="s">
        <v>40</v>
      </c>
      <c r="H366" t="s">
        <v>40</v>
      </c>
      <c r="I366" t="s">
        <v>39</v>
      </c>
      <c r="J366">
        <v>42</v>
      </c>
      <c r="K366">
        <v>-82</v>
      </c>
      <c r="L366" t="s">
        <v>39</v>
      </c>
      <c r="M366" t="s">
        <v>2701</v>
      </c>
      <c r="N366" t="s">
        <v>39</v>
      </c>
      <c r="O366">
        <v>1998</v>
      </c>
      <c r="Q366" t="s">
        <v>39</v>
      </c>
      <c r="R366" t="s">
        <v>39</v>
      </c>
      <c r="S366" s="23">
        <v>45</v>
      </c>
      <c r="T366">
        <v>5</v>
      </c>
      <c r="U366" t="s">
        <v>2705</v>
      </c>
      <c r="V366" s="6" t="s">
        <v>2645</v>
      </c>
      <c r="W366" s="6" t="s">
        <v>2704</v>
      </c>
      <c r="X366">
        <v>5</v>
      </c>
      <c r="Y366" t="s">
        <v>39</v>
      </c>
      <c r="Z366" t="s">
        <v>39</v>
      </c>
      <c r="AA366" t="s">
        <v>39</v>
      </c>
      <c r="AB366" t="s">
        <v>39</v>
      </c>
      <c r="AC366" t="s">
        <v>39</v>
      </c>
      <c r="AD366" t="s">
        <v>39</v>
      </c>
      <c r="AE366" t="s">
        <v>39</v>
      </c>
      <c r="AF366" t="s">
        <v>39</v>
      </c>
      <c r="AG366" t="s">
        <v>39</v>
      </c>
      <c r="AH366" t="s">
        <v>39</v>
      </c>
      <c r="AI366">
        <v>150</v>
      </c>
      <c r="AJ366" t="s">
        <v>43</v>
      </c>
      <c r="AK366">
        <v>74.180999999999997</v>
      </c>
      <c r="AL366" t="s">
        <v>136</v>
      </c>
      <c r="AM366">
        <v>3.22</v>
      </c>
      <c r="AN366">
        <v>12</v>
      </c>
      <c r="AO366">
        <v>50</v>
      </c>
      <c r="AP366" s="14">
        <v>12.016</v>
      </c>
      <c r="AQ366" t="s">
        <v>39</v>
      </c>
      <c r="AR366" t="s">
        <v>2643</v>
      </c>
      <c r="AS366" t="s">
        <v>2706</v>
      </c>
    </row>
    <row r="367" spans="1:45" x14ac:dyDescent="0.35">
      <c r="A367" t="s">
        <v>1595</v>
      </c>
      <c r="B367" t="s">
        <v>2674</v>
      </c>
      <c r="C367" t="s">
        <v>2593</v>
      </c>
      <c r="D367" t="s">
        <v>1232</v>
      </c>
      <c r="E367" t="s">
        <v>2700</v>
      </c>
      <c r="F367" t="s">
        <v>39</v>
      </c>
      <c r="G367" t="s">
        <v>40</v>
      </c>
      <c r="H367" t="s">
        <v>40</v>
      </c>
      <c r="I367" t="s">
        <v>39</v>
      </c>
      <c r="J367">
        <v>42</v>
      </c>
      <c r="K367">
        <v>-82</v>
      </c>
      <c r="L367" t="s">
        <v>39</v>
      </c>
      <c r="M367" t="s">
        <v>2701</v>
      </c>
      <c r="N367" t="s">
        <v>39</v>
      </c>
      <c r="O367">
        <v>1998</v>
      </c>
      <c r="Q367" t="s">
        <v>39</v>
      </c>
      <c r="R367" t="s">
        <v>39</v>
      </c>
      <c r="S367" s="23">
        <v>45</v>
      </c>
      <c r="T367">
        <v>5</v>
      </c>
      <c r="U367" t="s">
        <v>2705</v>
      </c>
      <c r="V367" s="6" t="s">
        <v>2645</v>
      </c>
      <c r="W367" s="6" t="s">
        <v>2704</v>
      </c>
      <c r="X367">
        <v>5</v>
      </c>
      <c r="Y367" t="s">
        <v>39</v>
      </c>
      <c r="Z367" t="s">
        <v>39</v>
      </c>
      <c r="AA367" t="s">
        <v>39</v>
      </c>
      <c r="AB367" t="s">
        <v>39</v>
      </c>
      <c r="AC367" t="s">
        <v>39</v>
      </c>
      <c r="AD367" t="s">
        <v>39</v>
      </c>
      <c r="AE367" t="s">
        <v>39</v>
      </c>
      <c r="AF367" t="s">
        <v>39</v>
      </c>
      <c r="AG367" t="s">
        <v>39</v>
      </c>
      <c r="AH367" t="s">
        <v>39</v>
      </c>
      <c r="AI367">
        <v>150</v>
      </c>
      <c r="AJ367" t="s">
        <v>43</v>
      </c>
      <c r="AK367">
        <v>75.641000000000005</v>
      </c>
      <c r="AL367" t="s">
        <v>136</v>
      </c>
      <c r="AM367">
        <v>3.4140000000000001</v>
      </c>
      <c r="AN367">
        <v>12</v>
      </c>
      <c r="AO367">
        <v>50</v>
      </c>
      <c r="AP367" s="14">
        <v>12.978999999999999</v>
      </c>
      <c r="AQ367" t="s">
        <v>39</v>
      </c>
      <c r="AR367" t="s">
        <v>2643</v>
      </c>
      <c r="AS367" t="s">
        <v>2706</v>
      </c>
    </row>
    <row r="368" spans="1:45" x14ac:dyDescent="0.35">
      <c r="A368" t="s">
        <v>1595</v>
      </c>
      <c r="B368" t="s">
        <v>2674</v>
      </c>
      <c r="C368" t="s">
        <v>2593</v>
      </c>
      <c r="D368" t="s">
        <v>1232</v>
      </c>
      <c r="E368" t="s">
        <v>2700</v>
      </c>
      <c r="F368" t="s">
        <v>39</v>
      </c>
      <c r="G368" t="s">
        <v>40</v>
      </c>
      <c r="H368" t="s">
        <v>40</v>
      </c>
      <c r="I368" t="s">
        <v>39</v>
      </c>
      <c r="J368">
        <v>42</v>
      </c>
      <c r="K368">
        <v>-82</v>
      </c>
      <c r="L368" t="s">
        <v>39</v>
      </c>
      <c r="M368" t="s">
        <v>2701</v>
      </c>
      <c r="N368" t="s">
        <v>39</v>
      </c>
      <c r="O368">
        <v>1998</v>
      </c>
      <c r="Q368" t="s">
        <v>39</v>
      </c>
      <c r="R368" t="s">
        <v>39</v>
      </c>
      <c r="S368" s="23">
        <v>45</v>
      </c>
      <c r="T368">
        <v>5</v>
      </c>
      <c r="U368" t="s">
        <v>2705</v>
      </c>
      <c r="V368" s="6" t="s">
        <v>2645</v>
      </c>
      <c r="W368" s="6" t="s">
        <v>2704</v>
      </c>
      <c r="X368">
        <v>5</v>
      </c>
      <c r="Y368" t="s">
        <v>39</v>
      </c>
      <c r="Z368" t="s">
        <v>39</v>
      </c>
      <c r="AA368" t="s">
        <v>39</v>
      </c>
      <c r="AB368" t="s">
        <v>39</v>
      </c>
      <c r="AC368" t="s">
        <v>39</v>
      </c>
      <c r="AD368" t="s">
        <v>39</v>
      </c>
      <c r="AE368" t="s">
        <v>39</v>
      </c>
      <c r="AF368" t="s">
        <v>39</v>
      </c>
      <c r="AG368" t="s">
        <v>39</v>
      </c>
      <c r="AH368" t="s">
        <v>39</v>
      </c>
      <c r="AI368">
        <v>150</v>
      </c>
      <c r="AJ368" t="s">
        <v>43</v>
      </c>
      <c r="AK368">
        <v>78.724999999999994</v>
      </c>
      <c r="AL368" t="s">
        <v>136</v>
      </c>
      <c r="AM368">
        <v>2.2730000000000001</v>
      </c>
      <c r="AN368">
        <v>12</v>
      </c>
      <c r="AO368">
        <v>50</v>
      </c>
      <c r="AP368" s="14">
        <v>13.994999999999999</v>
      </c>
      <c r="AQ368" t="s">
        <v>39</v>
      </c>
      <c r="AR368" t="s">
        <v>2643</v>
      </c>
      <c r="AS368" t="s">
        <v>2706</v>
      </c>
    </row>
    <row r="369" spans="1:45" x14ac:dyDescent="0.35">
      <c r="A369" t="s">
        <v>1595</v>
      </c>
      <c r="B369" t="s">
        <v>2674</v>
      </c>
      <c r="C369" t="s">
        <v>2593</v>
      </c>
      <c r="D369" t="s">
        <v>1232</v>
      </c>
      <c r="E369" t="s">
        <v>2700</v>
      </c>
      <c r="F369" t="s">
        <v>39</v>
      </c>
      <c r="G369" t="s">
        <v>40</v>
      </c>
      <c r="H369" t="s">
        <v>40</v>
      </c>
      <c r="I369" t="s">
        <v>39</v>
      </c>
      <c r="J369">
        <v>42</v>
      </c>
      <c r="K369">
        <v>-82</v>
      </c>
      <c r="L369" t="s">
        <v>39</v>
      </c>
      <c r="M369" t="s">
        <v>2701</v>
      </c>
      <c r="N369" t="s">
        <v>39</v>
      </c>
      <c r="O369">
        <v>1998</v>
      </c>
      <c r="Q369" t="s">
        <v>39</v>
      </c>
      <c r="R369" t="s">
        <v>39</v>
      </c>
      <c r="S369" s="23">
        <v>45</v>
      </c>
      <c r="T369">
        <v>5</v>
      </c>
      <c r="U369" t="s">
        <v>2705</v>
      </c>
      <c r="V369" s="6" t="s">
        <v>2645</v>
      </c>
      <c r="W369" s="6" t="s">
        <v>2704</v>
      </c>
      <c r="X369">
        <v>5</v>
      </c>
      <c r="Y369" t="s">
        <v>39</v>
      </c>
      <c r="Z369" t="s">
        <v>39</v>
      </c>
      <c r="AA369" t="s">
        <v>39</v>
      </c>
      <c r="AB369" t="s">
        <v>39</v>
      </c>
      <c r="AC369" t="s">
        <v>39</v>
      </c>
      <c r="AD369" t="s">
        <v>39</v>
      </c>
      <c r="AE369" t="s">
        <v>39</v>
      </c>
      <c r="AF369" t="s">
        <v>39</v>
      </c>
      <c r="AG369" t="s">
        <v>39</v>
      </c>
      <c r="AH369" t="s">
        <v>39</v>
      </c>
      <c r="AI369">
        <v>150</v>
      </c>
      <c r="AJ369" t="s">
        <v>43</v>
      </c>
      <c r="AK369">
        <v>80.347999999999999</v>
      </c>
      <c r="AL369" t="s">
        <v>136</v>
      </c>
      <c r="AM369">
        <v>1.7150000000000001</v>
      </c>
      <c r="AN369">
        <v>12</v>
      </c>
      <c r="AO369">
        <v>50</v>
      </c>
      <c r="AP369" s="14">
        <v>14.984</v>
      </c>
      <c r="AQ369" t="s">
        <v>39</v>
      </c>
      <c r="AR369" t="s">
        <v>2643</v>
      </c>
      <c r="AS369" t="s">
        <v>2706</v>
      </c>
    </row>
    <row r="370" spans="1:45" x14ac:dyDescent="0.35">
      <c r="A370" t="s">
        <v>1595</v>
      </c>
      <c r="B370" t="s">
        <v>2674</v>
      </c>
      <c r="C370" t="s">
        <v>2593</v>
      </c>
      <c r="D370" t="s">
        <v>1232</v>
      </c>
      <c r="E370" t="s">
        <v>2700</v>
      </c>
      <c r="F370" t="s">
        <v>39</v>
      </c>
      <c r="G370" t="s">
        <v>40</v>
      </c>
      <c r="H370" t="s">
        <v>40</v>
      </c>
      <c r="I370" t="s">
        <v>39</v>
      </c>
      <c r="J370">
        <v>42</v>
      </c>
      <c r="K370">
        <v>-82</v>
      </c>
      <c r="L370" t="s">
        <v>39</v>
      </c>
      <c r="M370" t="s">
        <v>2701</v>
      </c>
      <c r="N370" t="s">
        <v>39</v>
      </c>
      <c r="O370">
        <v>1998</v>
      </c>
      <c r="Q370" t="s">
        <v>39</v>
      </c>
      <c r="R370" t="s">
        <v>39</v>
      </c>
      <c r="S370" s="23">
        <v>45</v>
      </c>
      <c r="T370">
        <v>5</v>
      </c>
      <c r="U370" t="s">
        <v>2705</v>
      </c>
      <c r="V370" s="6" t="s">
        <v>2645</v>
      </c>
      <c r="W370" s="6" t="s">
        <v>2704</v>
      </c>
      <c r="X370">
        <v>5</v>
      </c>
      <c r="Y370" t="s">
        <v>39</v>
      </c>
      <c r="Z370" t="s">
        <v>39</v>
      </c>
      <c r="AA370" t="s">
        <v>39</v>
      </c>
      <c r="AB370" t="s">
        <v>39</v>
      </c>
      <c r="AC370" t="s">
        <v>39</v>
      </c>
      <c r="AD370" t="s">
        <v>39</v>
      </c>
      <c r="AE370" t="s">
        <v>39</v>
      </c>
      <c r="AF370" t="s">
        <v>39</v>
      </c>
      <c r="AG370" t="s">
        <v>39</v>
      </c>
      <c r="AH370" t="s">
        <v>39</v>
      </c>
      <c r="AI370">
        <v>150</v>
      </c>
      <c r="AJ370" t="s">
        <v>43</v>
      </c>
      <c r="AK370">
        <v>83.918999999999997</v>
      </c>
      <c r="AL370" t="s">
        <v>136</v>
      </c>
      <c r="AM370">
        <v>1.379</v>
      </c>
      <c r="AN370">
        <v>12</v>
      </c>
      <c r="AO370">
        <v>50</v>
      </c>
      <c r="AP370" s="14">
        <v>15.946999999999999</v>
      </c>
      <c r="AQ370" t="s">
        <v>39</v>
      </c>
      <c r="AR370" t="s">
        <v>2643</v>
      </c>
      <c r="AS370" t="s">
        <v>2706</v>
      </c>
    </row>
    <row r="371" spans="1:45" x14ac:dyDescent="0.35">
      <c r="A371" t="s">
        <v>1595</v>
      </c>
      <c r="B371" t="s">
        <v>2674</v>
      </c>
      <c r="C371" t="s">
        <v>2593</v>
      </c>
      <c r="D371" t="s">
        <v>1232</v>
      </c>
      <c r="E371" t="s">
        <v>2700</v>
      </c>
      <c r="F371" t="s">
        <v>39</v>
      </c>
      <c r="G371" t="s">
        <v>40</v>
      </c>
      <c r="H371" t="s">
        <v>40</v>
      </c>
      <c r="I371" t="s">
        <v>39</v>
      </c>
      <c r="J371">
        <v>42</v>
      </c>
      <c r="K371">
        <v>-82</v>
      </c>
      <c r="L371" t="s">
        <v>39</v>
      </c>
      <c r="M371" t="s">
        <v>2701</v>
      </c>
      <c r="N371" t="s">
        <v>39</v>
      </c>
      <c r="O371">
        <v>1998</v>
      </c>
      <c r="Q371" t="s">
        <v>39</v>
      </c>
      <c r="R371" t="s">
        <v>39</v>
      </c>
      <c r="S371" s="23">
        <v>45</v>
      </c>
      <c r="T371">
        <v>5</v>
      </c>
      <c r="U371" t="s">
        <v>2705</v>
      </c>
      <c r="V371" s="6" t="s">
        <v>2645</v>
      </c>
      <c r="W371" s="6" t="s">
        <v>2704</v>
      </c>
      <c r="X371">
        <v>5</v>
      </c>
      <c r="Y371" t="s">
        <v>39</v>
      </c>
      <c r="Z371" t="s">
        <v>39</v>
      </c>
      <c r="AA371" t="s">
        <v>39</v>
      </c>
      <c r="AB371" t="s">
        <v>39</v>
      </c>
      <c r="AC371" t="s">
        <v>39</v>
      </c>
      <c r="AD371" t="s">
        <v>39</v>
      </c>
      <c r="AE371" t="s">
        <v>39</v>
      </c>
      <c r="AF371" t="s">
        <v>39</v>
      </c>
      <c r="AG371" t="s">
        <v>39</v>
      </c>
      <c r="AH371" t="s">
        <v>39</v>
      </c>
      <c r="AI371">
        <v>150</v>
      </c>
      <c r="AJ371" t="s">
        <v>43</v>
      </c>
      <c r="AK371">
        <v>85.055000000000007</v>
      </c>
      <c r="AL371" t="s">
        <v>136</v>
      </c>
      <c r="AM371">
        <v>1.3260000000000001</v>
      </c>
      <c r="AN371">
        <v>12</v>
      </c>
      <c r="AO371">
        <v>50</v>
      </c>
      <c r="AP371" s="14">
        <v>16.963000000000001</v>
      </c>
      <c r="AQ371" t="s">
        <v>39</v>
      </c>
      <c r="AR371" t="s">
        <v>2643</v>
      </c>
      <c r="AS371" t="s">
        <v>2706</v>
      </c>
    </row>
    <row r="372" spans="1:45" x14ac:dyDescent="0.35">
      <c r="A372" t="s">
        <v>1595</v>
      </c>
      <c r="B372" t="s">
        <v>2674</v>
      </c>
      <c r="C372" t="s">
        <v>2593</v>
      </c>
      <c r="D372" t="s">
        <v>1232</v>
      </c>
      <c r="E372" t="s">
        <v>2700</v>
      </c>
      <c r="F372" t="s">
        <v>39</v>
      </c>
      <c r="G372" t="s">
        <v>40</v>
      </c>
      <c r="H372" t="s">
        <v>40</v>
      </c>
      <c r="I372" t="s">
        <v>39</v>
      </c>
      <c r="J372">
        <v>42</v>
      </c>
      <c r="K372">
        <v>-82</v>
      </c>
      <c r="L372" t="s">
        <v>39</v>
      </c>
      <c r="M372" t="s">
        <v>2701</v>
      </c>
      <c r="N372" t="s">
        <v>39</v>
      </c>
      <c r="O372">
        <v>1998</v>
      </c>
      <c r="Q372" t="s">
        <v>39</v>
      </c>
      <c r="R372" t="s">
        <v>39</v>
      </c>
      <c r="S372" s="23">
        <v>45</v>
      </c>
      <c r="T372">
        <v>5</v>
      </c>
      <c r="U372" t="s">
        <v>2705</v>
      </c>
      <c r="V372" s="6" t="s">
        <v>2645</v>
      </c>
      <c r="W372" s="6" t="s">
        <v>2704</v>
      </c>
      <c r="X372">
        <v>5</v>
      </c>
      <c r="Y372" t="s">
        <v>39</v>
      </c>
      <c r="Z372" t="s">
        <v>39</v>
      </c>
      <c r="AA372" t="s">
        <v>39</v>
      </c>
      <c r="AB372" t="s">
        <v>39</v>
      </c>
      <c r="AC372" t="s">
        <v>39</v>
      </c>
      <c r="AD372" t="s">
        <v>39</v>
      </c>
      <c r="AE372" t="s">
        <v>39</v>
      </c>
      <c r="AF372" t="s">
        <v>39</v>
      </c>
      <c r="AG372" t="s">
        <v>39</v>
      </c>
      <c r="AH372" t="s">
        <v>39</v>
      </c>
      <c r="AI372">
        <v>150</v>
      </c>
      <c r="AJ372" t="s">
        <v>43</v>
      </c>
      <c r="AK372">
        <v>85.379000000000005</v>
      </c>
      <c r="AL372" t="s">
        <v>136</v>
      </c>
      <c r="AM372">
        <v>1.1359999999999999</v>
      </c>
      <c r="AN372">
        <v>12</v>
      </c>
      <c r="AO372">
        <v>50</v>
      </c>
      <c r="AP372" s="14">
        <v>17.952000000000002</v>
      </c>
      <c r="AQ372" t="s">
        <v>39</v>
      </c>
      <c r="AR372" t="s">
        <v>2643</v>
      </c>
      <c r="AS372" t="s">
        <v>2706</v>
      </c>
    </row>
    <row r="373" spans="1:45" x14ac:dyDescent="0.35">
      <c r="A373" t="s">
        <v>1595</v>
      </c>
      <c r="B373" t="s">
        <v>2674</v>
      </c>
      <c r="C373" t="s">
        <v>2593</v>
      </c>
      <c r="D373" t="s">
        <v>1232</v>
      </c>
      <c r="E373" t="s">
        <v>2700</v>
      </c>
      <c r="F373" t="s">
        <v>39</v>
      </c>
      <c r="G373" t="s">
        <v>40</v>
      </c>
      <c r="H373" t="s">
        <v>40</v>
      </c>
      <c r="I373" t="s">
        <v>39</v>
      </c>
      <c r="J373">
        <v>42</v>
      </c>
      <c r="K373">
        <v>-82</v>
      </c>
      <c r="L373" t="s">
        <v>39</v>
      </c>
      <c r="M373" t="s">
        <v>2701</v>
      </c>
      <c r="N373" t="s">
        <v>39</v>
      </c>
      <c r="O373">
        <v>1998</v>
      </c>
      <c r="Q373" t="s">
        <v>39</v>
      </c>
      <c r="R373" t="s">
        <v>39</v>
      </c>
      <c r="S373" s="23">
        <v>45</v>
      </c>
      <c r="T373">
        <v>5</v>
      </c>
      <c r="U373" t="s">
        <v>2705</v>
      </c>
      <c r="V373" s="6" t="s">
        <v>2645</v>
      </c>
      <c r="W373" s="6" t="s">
        <v>2704</v>
      </c>
      <c r="X373">
        <v>5</v>
      </c>
      <c r="Y373" t="s">
        <v>39</v>
      </c>
      <c r="Z373" t="s">
        <v>39</v>
      </c>
      <c r="AA373" t="s">
        <v>39</v>
      </c>
      <c r="AB373" t="s">
        <v>39</v>
      </c>
      <c r="AC373" t="s">
        <v>39</v>
      </c>
      <c r="AD373" t="s">
        <v>39</v>
      </c>
      <c r="AE373" t="s">
        <v>39</v>
      </c>
      <c r="AF373" t="s">
        <v>39</v>
      </c>
      <c r="AG373" t="s">
        <v>39</v>
      </c>
      <c r="AH373" t="s">
        <v>39</v>
      </c>
      <c r="AI373">
        <v>150</v>
      </c>
      <c r="AJ373" t="s">
        <v>43</v>
      </c>
      <c r="AK373">
        <v>86.516000000000005</v>
      </c>
      <c r="AL373" t="s">
        <v>136</v>
      </c>
      <c r="AM373">
        <v>0.75800000000000001</v>
      </c>
      <c r="AN373">
        <v>12</v>
      </c>
      <c r="AO373">
        <v>50</v>
      </c>
      <c r="AP373" s="14">
        <v>18.968</v>
      </c>
      <c r="AQ373" t="s">
        <v>39</v>
      </c>
      <c r="AR373" t="s">
        <v>2643</v>
      </c>
      <c r="AS373" t="s">
        <v>2706</v>
      </c>
    </row>
    <row r="374" spans="1:45" x14ac:dyDescent="0.35">
      <c r="A374" t="s">
        <v>1595</v>
      </c>
      <c r="B374" t="s">
        <v>2674</v>
      </c>
      <c r="C374" t="s">
        <v>2593</v>
      </c>
      <c r="D374" t="s">
        <v>1232</v>
      </c>
      <c r="E374" t="s">
        <v>2700</v>
      </c>
      <c r="F374" t="s">
        <v>39</v>
      </c>
      <c r="G374" t="s">
        <v>40</v>
      </c>
      <c r="H374" t="s">
        <v>40</v>
      </c>
      <c r="I374" t="s">
        <v>39</v>
      </c>
      <c r="J374">
        <v>42</v>
      </c>
      <c r="K374">
        <v>-82</v>
      </c>
      <c r="L374" t="s">
        <v>39</v>
      </c>
      <c r="M374" t="s">
        <v>2701</v>
      </c>
      <c r="N374" t="s">
        <v>39</v>
      </c>
      <c r="O374">
        <v>1998</v>
      </c>
      <c r="Q374" t="s">
        <v>39</v>
      </c>
      <c r="R374" t="s">
        <v>39</v>
      </c>
      <c r="S374" s="23">
        <v>45</v>
      </c>
      <c r="T374">
        <v>5</v>
      </c>
      <c r="U374" t="s">
        <v>2705</v>
      </c>
      <c r="V374" s="6" t="s">
        <v>2645</v>
      </c>
      <c r="W374" s="6" t="s">
        <v>2704</v>
      </c>
      <c r="X374">
        <v>5</v>
      </c>
      <c r="Y374" t="s">
        <v>39</v>
      </c>
      <c r="Z374" t="s">
        <v>39</v>
      </c>
      <c r="AA374" t="s">
        <v>39</v>
      </c>
      <c r="AB374" t="s">
        <v>39</v>
      </c>
      <c r="AC374" t="s">
        <v>39</v>
      </c>
      <c r="AD374" t="s">
        <v>39</v>
      </c>
      <c r="AE374" t="s">
        <v>39</v>
      </c>
      <c r="AF374" t="s">
        <v>39</v>
      </c>
      <c r="AG374" t="s">
        <v>39</v>
      </c>
      <c r="AH374" t="s">
        <v>39</v>
      </c>
      <c r="AI374">
        <v>150</v>
      </c>
      <c r="AJ374" t="s">
        <v>43</v>
      </c>
      <c r="AK374">
        <v>87.001999999999995</v>
      </c>
      <c r="AL374" t="s">
        <v>136</v>
      </c>
      <c r="AM374">
        <v>1.3260000000000001</v>
      </c>
      <c r="AN374">
        <v>12</v>
      </c>
      <c r="AO374">
        <v>50</v>
      </c>
      <c r="AP374" s="14">
        <v>19.957999999999998</v>
      </c>
      <c r="AQ374" t="s">
        <v>39</v>
      </c>
      <c r="AR374" t="s">
        <v>2643</v>
      </c>
      <c r="AS374" t="s">
        <v>2706</v>
      </c>
    </row>
    <row r="375" spans="1:45" x14ac:dyDescent="0.35">
      <c r="A375" t="s">
        <v>1595</v>
      </c>
      <c r="B375" t="s">
        <v>2674</v>
      </c>
      <c r="C375" t="s">
        <v>2593</v>
      </c>
      <c r="D375" t="s">
        <v>1232</v>
      </c>
      <c r="E375" t="s">
        <v>2700</v>
      </c>
      <c r="F375" t="s">
        <v>39</v>
      </c>
      <c r="G375" t="s">
        <v>40</v>
      </c>
      <c r="H375" t="s">
        <v>40</v>
      </c>
      <c r="I375" t="s">
        <v>39</v>
      </c>
      <c r="J375">
        <v>42</v>
      </c>
      <c r="K375">
        <v>-82</v>
      </c>
      <c r="L375" t="s">
        <v>39</v>
      </c>
      <c r="M375" t="s">
        <v>2701</v>
      </c>
      <c r="N375" t="s">
        <v>39</v>
      </c>
      <c r="O375">
        <v>1998</v>
      </c>
      <c r="Q375" t="s">
        <v>39</v>
      </c>
      <c r="R375" t="s">
        <v>39</v>
      </c>
      <c r="S375" s="23">
        <v>45</v>
      </c>
      <c r="T375">
        <v>5</v>
      </c>
      <c r="U375" t="s">
        <v>2722</v>
      </c>
      <c r="V375" s="6" t="s">
        <v>2645</v>
      </c>
      <c r="W375" s="6" t="s">
        <v>2704</v>
      </c>
      <c r="X375">
        <v>5</v>
      </c>
      <c r="Y375" t="s">
        <v>39</v>
      </c>
      <c r="Z375" t="s">
        <v>39</v>
      </c>
      <c r="AA375" t="s">
        <v>39</v>
      </c>
      <c r="AB375" t="s">
        <v>39</v>
      </c>
      <c r="AC375" t="s">
        <v>39</v>
      </c>
      <c r="AD375" t="s">
        <v>39</v>
      </c>
      <c r="AE375" t="s">
        <v>39</v>
      </c>
      <c r="AF375" t="s">
        <v>39</v>
      </c>
      <c r="AG375" t="s">
        <v>39</v>
      </c>
      <c r="AH375" t="s">
        <v>39</v>
      </c>
      <c r="AI375">
        <v>150</v>
      </c>
      <c r="AJ375" t="s">
        <v>43</v>
      </c>
      <c r="AK375">
        <v>8.5549999999999997</v>
      </c>
      <c r="AL375" t="s">
        <v>136</v>
      </c>
      <c r="AM375">
        <v>0</v>
      </c>
      <c r="AN375">
        <v>12</v>
      </c>
      <c r="AO375">
        <v>50</v>
      </c>
      <c r="AP375" s="14">
        <v>9.4E-2</v>
      </c>
      <c r="AQ375" t="s">
        <v>39</v>
      </c>
      <c r="AR375" t="s">
        <v>2643</v>
      </c>
      <c r="AS375" t="s">
        <v>2706</v>
      </c>
    </row>
    <row r="376" spans="1:45" x14ac:dyDescent="0.35">
      <c r="A376" t="s">
        <v>1595</v>
      </c>
      <c r="B376" t="s">
        <v>2674</v>
      </c>
      <c r="C376" t="s">
        <v>2593</v>
      </c>
      <c r="D376" t="s">
        <v>1232</v>
      </c>
      <c r="E376" t="s">
        <v>2700</v>
      </c>
      <c r="F376" t="s">
        <v>39</v>
      </c>
      <c r="G376" t="s">
        <v>40</v>
      </c>
      <c r="H376" t="s">
        <v>40</v>
      </c>
      <c r="I376" t="s">
        <v>39</v>
      </c>
      <c r="J376">
        <v>42</v>
      </c>
      <c r="K376">
        <v>-82</v>
      </c>
      <c r="L376" t="s">
        <v>39</v>
      </c>
      <c r="M376" t="s">
        <v>2701</v>
      </c>
      <c r="N376" t="s">
        <v>39</v>
      </c>
      <c r="O376">
        <v>1998</v>
      </c>
      <c r="Q376" t="s">
        <v>39</v>
      </c>
      <c r="R376" t="s">
        <v>39</v>
      </c>
      <c r="S376" s="23">
        <v>45</v>
      </c>
      <c r="T376">
        <v>5</v>
      </c>
      <c r="U376" t="s">
        <v>2722</v>
      </c>
      <c r="V376" s="6" t="s">
        <v>2645</v>
      </c>
      <c r="W376" s="6" t="s">
        <v>2704</v>
      </c>
      <c r="X376">
        <v>5</v>
      </c>
      <c r="Y376" t="s">
        <v>39</v>
      </c>
      <c r="Z376" t="s">
        <v>39</v>
      </c>
      <c r="AA376" t="s">
        <v>39</v>
      </c>
      <c r="AB376" t="s">
        <v>39</v>
      </c>
      <c r="AC376" t="s">
        <v>39</v>
      </c>
      <c r="AD376" t="s">
        <v>39</v>
      </c>
      <c r="AE376" t="s">
        <v>39</v>
      </c>
      <c r="AF376" t="s">
        <v>39</v>
      </c>
      <c r="AG376" t="s">
        <v>39</v>
      </c>
      <c r="AH376" t="s">
        <v>39</v>
      </c>
      <c r="AI376">
        <v>150</v>
      </c>
      <c r="AJ376" t="s">
        <v>43</v>
      </c>
      <c r="AK376">
        <v>8.9689999999999994</v>
      </c>
      <c r="AL376" t="s">
        <v>136</v>
      </c>
      <c r="AM376">
        <v>0</v>
      </c>
      <c r="AN376">
        <v>12</v>
      </c>
      <c r="AO376">
        <v>50</v>
      </c>
      <c r="AP376" s="14">
        <v>1.0269999999999999</v>
      </c>
      <c r="AQ376" t="s">
        <v>39</v>
      </c>
      <c r="AR376" t="s">
        <v>2643</v>
      </c>
      <c r="AS376" t="s">
        <v>2706</v>
      </c>
    </row>
    <row r="377" spans="1:45" x14ac:dyDescent="0.35">
      <c r="A377" t="s">
        <v>1595</v>
      </c>
      <c r="B377" t="s">
        <v>2674</v>
      </c>
      <c r="C377" t="s">
        <v>2593</v>
      </c>
      <c r="D377" t="s">
        <v>1232</v>
      </c>
      <c r="E377" t="s">
        <v>2700</v>
      </c>
      <c r="F377" t="s">
        <v>39</v>
      </c>
      <c r="G377" t="s">
        <v>40</v>
      </c>
      <c r="H377" t="s">
        <v>40</v>
      </c>
      <c r="I377" t="s">
        <v>39</v>
      </c>
      <c r="J377">
        <v>42</v>
      </c>
      <c r="K377">
        <v>-82</v>
      </c>
      <c r="L377" t="s">
        <v>39</v>
      </c>
      <c r="M377" t="s">
        <v>2701</v>
      </c>
      <c r="N377" t="s">
        <v>39</v>
      </c>
      <c r="O377">
        <v>1998</v>
      </c>
      <c r="Q377" t="s">
        <v>39</v>
      </c>
      <c r="R377" t="s">
        <v>39</v>
      </c>
      <c r="S377" s="23">
        <v>45</v>
      </c>
      <c r="T377">
        <v>5</v>
      </c>
      <c r="U377" t="s">
        <v>2722</v>
      </c>
      <c r="V377" s="6" t="s">
        <v>2645</v>
      </c>
      <c r="W377" s="6" t="s">
        <v>2704</v>
      </c>
      <c r="X377">
        <v>5</v>
      </c>
      <c r="Y377" t="s">
        <v>39</v>
      </c>
      <c r="Z377" t="s">
        <v>39</v>
      </c>
      <c r="AA377" t="s">
        <v>39</v>
      </c>
      <c r="AB377" t="s">
        <v>39</v>
      </c>
      <c r="AC377" t="s">
        <v>39</v>
      </c>
      <c r="AD377" t="s">
        <v>39</v>
      </c>
      <c r="AE377" t="s">
        <v>39</v>
      </c>
      <c r="AF377" t="s">
        <v>39</v>
      </c>
      <c r="AG377" t="s">
        <v>39</v>
      </c>
      <c r="AH377" t="s">
        <v>39</v>
      </c>
      <c r="AI377">
        <v>150</v>
      </c>
      <c r="AJ377" t="s">
        <v>43</v>
      </c>
      <c r="AK377">
        <v>8.8070000000000004</v>
      </c>
      <c r="AL377" t="s">
        <v>136</v>
      </c>
      <c r="AM377">
        <v>0</v>
      </c>
      <c r="AN377">
        <v>12</v>
      </c>
      <c r="AO377">
        <v>50</v>
      </c>
      <c r="AP377" s="14">
        <v>2.0430000000000001</v>
      </c>
      <c r="AQ377" t="s">
        <v>39</v>
      </c>
      <c r="AR377" t="s">
        <v>2643</v>
      </c>
      <c r="AS377" t="s">
        <v>2706</v>
      </c>
    </row>
    <row r="378" spans="1:45" x14ac:dyDescent="0.35">
      <c r="A378" t="s">
        <v>1595</v>
      </c>
      <c r="B378" t="s">
        <v>2674</v>
      </c>
      <c r="C378" t="s">
        <v>2593</v>
      </c>
      <c r="D378" t="s">
        <v>1232</v>
      </c>
      <c r="E378" t="s">
        <v>2700</v>
      </c>
      <c r="F378" t="s">
        <v>39</v>
      </c>
      <c r="G378" t="s">
        <v>40</v>
      </c>
      <c r="H378" t="s">
        <v>40</v>
      </c>
      <c r="I378" t="s">
        <v>39</v>
      </c>
      <c r="J378">
        <v>42</v>
      </c>
      <c r="K378">
        <v>-82</v>
      </c>
      <c r="L378" t="s">
        <v>39</v>
      </c>
      <c r="M378" t="s">
        <v>2701</v>
      </c>
      <c r="N378" t="s">
        <v>39</v>
      </c>
      <c r="O378">
        <v>1998</v>
      </c>
      <c r="Q378" t="s">
        <v>39</v>
      </c>
      <c r="R378" t="s">
        <v>39</v>
      </c>
      <c r="S378" s="23">
        <v>45</v>
      </c>
      <c r="T378">
        <v>5</v>
      </c>
      <c r="U378" t="s">
        <v>2722</v>
      </c>
      <c r="V378" s="6" t="s">
        <v>2645</v>
      </c>
      <c r="W378" s="6" t="s">
        <v>2704</v>
      </c>
      <c r="X378">
        <v>5</v>
      </c>
      <c r="Y378" t="s">
        <v>39</v>
      </c>
      <c r="Z378" t="s">
        <v>39</v>
      </c>
      <c r="AA378" t="s">
        <v>39</v>
      </c>
      <c r="AB378" t="s">
        <v>39</v>
      </c>
      <c r="AC378" t="s">
        <v>39</v>
      </c>
      <c r="AD378" t="s">
        <v>39</v>
      </c>
      <c r="AE378" t="s">
        <v>39</v>
      </c>
      <c r="AF378" t="s">
        <v>39</v>
      </c>
      <c r="AG378" t="s">
        <v>39</v>
      </c>
      <c r="AH378" t="s">
        <v>39</v>
      </c>
      <c r="AI378">
        <v>150</v>
      </c>
      <c r="AJ378" t="s">
        <v>43</v>
      </c>
      <c r="AK378">
        <v>8.9689999999999994</v>
      </c>
      <c r="AL378" t="s">
        <v>136</v>
      </c>
      <c r="AM378">
        <v>0</v>
      </c>
      <c r="AN378">
        <v>12</v>
      </c>
      <c r="AO378">
        <v>50</v>
      </c>
      <c r="AP378" s="14">
        <v>3.0329999999999999</v>
      </c>
      <c r="AQ378" t="s">
        <v>39</v>
      </c>
      <c r="AR378" t="s">
        <v>2643</v>
      </c>
      <c r="AS378" t="s">
        <v>2706</v>
      </c>
    </row>
    <row r="379" spans="1:45" x14ac:dyDescent="0.35">
      <c r="A379" t="s">
        <v>1595</v>
      </c>
      <c r="B379" t="s">
        <v>2674</v>
      </c>
      <c r="C379" t="s">
        <v>2593</v>
      </c>
      <c r="D379" t="s">
        <v>1232</v>
      </c>
      <c r="E379" t="s">
        <v>2700</v>
      </c>
      <c r="F379" t="s">
        <v>39</v>
      </c>
      <c r="G379" t="s">
        <v>40</v>
      </c>
      <c r="H379" t="s">
        <v>40</v>
      </c>
      <c r="I379" t="s">
        <v>39</v>
      </c>
      <c r="J379">
        <v>42</v>
      </c>
      <c r="K379">
        <v>-82</v>
      </c>
      <c r="L379" t="s">
        <v>39</v>
      </c>
      <c r="M379" t="s">
        <v>2701</v>
      </c>
      <c r="N379" t="s">
        <v>39</v>
      </c>
      <c r="O379">
        <v>1998</v>
      </c>
      <c r="Q379" t="s">
        <v>39</v>
      </c>
      <c r="R379" t="s">
        <v>39</v>
      </c>
      <c r="S379" s="23">
        <v>45</v>
      </c>
      <c r="T379">
        <v>5</v>
      </c>
      <c r="U379" t="s">
        <v>2722</v>
      </c>
      <c r="V379" s="6" t="s">
        <v>2645</v>
      </c>
      <c r="W379" s="6" t="s">
        <v>2704</v>
      </c>
      <c r="X379">
        <v>5</v>
      </c>
      <c r="Y379" t="s">
        <v>39</v>
      </c>
      <c r="Z379" t="s">
        <v>39</v>
      </c>
      <c r="AA379" t="s">
        <v>39</v>
      </c>
      <c r="AB379" t="s">
        <v>39</v>
      </c>
      <c r="AC379" t="s">
        <v>39</v>
      </c>
      <c r="AD379" t="s">
        <v>39</v>
      </c>
      <c r="AE379" t="s">
        <v>39</v>
      </c>
      <c r="AF379" t="s">
        <v>39</v>
      </c>
      <c r="AG379" t="s">
        <v>39</v>
      </c>
      <c r="AH379" t="s">
        <v>39</v>
      </c>
      <c r="AI379">
        <v>150</v>
      </c>
      <c r="AJ379" t="s">
        <v>43</v>
      </c>
      <c r="AK379">
        <v>8.9689999999999994</v>
      </c>
      <c r="AL379" t="s">
        <v>136</v>
      </c>
      <c r="AM379">
        <v>1.141</v>
      </c>
      <c r="AN379">
        <v>12</v>
      </c>
      <c r="AO379">
        <v>50</v>
      </c>
      <c r="AP379" s="14">
        <v>3.9950000000000001</v>
      </c>
      <c r="AQ379" t="s">
        <v>39</v>
      </c>
      <c r="AR379" t="s">
        <v>2643</v>
      </c>
      <c r="AS379" t="s">
        <v>2706</v>
      </c>
    </row>
    <row r="380" spans="1:45" x14ac:dyDescent="0.35">
      <c r="A380" t="s">
        <v>1595</v>
      </c>
      <c r="B380" t="s">
        <v>2674</v>
      </c>
      <c r="C380" t="s">
        <v>2593</v>
      </c>
      <c r="D380" t="s">
        <v>1232</v>
      </c>
      <c r="E380" t="s">
        <v>2700</v>
      </c>
      <c r="F380" t="s">
        <v>39</v>
      </c>
      <c r="G380" t="s">
        <v>40</v>
      </c>
      <c r="H380" t="s">
        <v>40</v>
      </c>
      <c r="I380" t="s">
        <v>39</v>
      </c>
      <c r="J380">
        <v>42</v>
      </c>
      <c r="K380">
        <v>-82</v>
      </c>
      <c r="L380" t="s">
        <v>39</v>
      </c>
      <c r="M380" t="s">
        <v>2701</v>
      </c>
      <c r="N380" t="s">
        <v>39</v>
      </c>
      <c r="O380">
        <v>1998</v>
      </c>
      <c r="Q380" t="s">
        <v>39</v>
      </c>
      <c r="R380" t="s">
        <v>39</v>
      </c>
      <c r="S380" s="23">
        <v>45</v>
      </c>
      <c r="T380">
        <v>5</v>
      </c>
      <c r="U380" t="s">
        <v>2722</v>
      </c>
      <c r="V380" s="6" t="s">
        <v>2645</v>
      </c>
      <c r="W380" s="6" t="s">
        <v>2704</v>
      </c>
      <c r="X380">
        <v>5</v>
      </c>
      <c r="Y380" t="s">
        <v>39</v>
      </c>
      <c r="Z380" t="s">
        <v>39</v>
      </c>
      <c r="AA380" t="s">
        <v>39</v>
      </c>
      <c r="AB380" t="s">
        <v>39</v>
      </c>
      <c r="AC380" t="s">
        <v>39</v>
      </c>
      <c r="AD380" t="s">
        <v>39</v>
      </c>
      <c r="AE380" t="s">
        <v>39</v>
      </c>
      <c r="AF380" t="s">
        <v>39</v>
      </c>
      <c r="AG380" t="s">
        <v>39</v>
      </c>
      <c r="AH380" t="s">
        <v>39</v>
      </c>
      <c r="AI380">
        <v>150</v>
      </c>
      <c r="AJ380" t="s">
        <v>43</v>
      </c>
      <c r="AK380">
        <v>9.6210000000000004</v>
      </c>
      <c r="AL380" t="s">
        <v>136</v>
      </c>
      <c r="AM380">
        <v>1.5329999999999999</v>
      </c>
      <c r="AN380">
        <v>12</v>
      </c>
      <c r="AO380">
        <v>50</v>
      </c>
      <c r="AP380" s="14">
        <v>5.9740000000000002</v>
      </c>
      <c r="AQ380" t="s">
        <v>39</v>
      </c>
      <c r="AR380" t="s">
        <v>2643</v>
      </c>
      <c r="AS380" t="s">
        <v>2706</v>
      </c>
    </row>
    <row r="381" spans="1:45" x14ac:dyDescent="0.35">
      <c r="A381" t="s">
        <v>1595</v>
      </c>
      <c r="B381" t="s">
        <v>2674</v>
      </c>
      <c r="C381" t="s">
        <v>2593</v>
      </c>
      <c r="D381" t="s">
        <v>1232</v>
      </c>
      <c r="E381" t="s">
        <v>2700</v>
      </c>
      <c r="F381" t="s">
        <v>39</v>
      </c>
      <c r="G381" t="s">
        <v>40</v>
      </c>
      <c r="H381" t="s">
        <v>40</v>
      </c>
      <c r="I381" t="s">
        <v>39</v>
      </c>
      <c r="J381">
        <v>42</v>
      </c>
      <c r="K381">
        <v>-82</v>
      </c>
      <c r="L381" t="s">
        <v>39</v>
      </c>
      <c r="M381" t="s">
        <v>2701</v>
      </c>
      <c r="N381" t="s">
        <v>39</v>
      </c>
      <c r="O381">
        <v>1998</v>
      </c>
      <c r="Q381" t="s">
        <v>39</v>
      </c>
      <c r="R381" t="s">
        <v>39</v>
      </c>
      <c r="S381" s="23">
        <v>45</v>
      </c>
      <c r="T381">
        <v>5</v>
      </c>
      <c r="U381" t="s">
        <v>2722</v>
      </c>
      <c r="V381" s="6" t="s">
        <v>2645</v>
      </c>
      <c r="W381" s="6" t="s">
        <v>2704</v>
      </c>
      <c r="X381">
        <v>5</v>
      </c>
      <c r="Y381" t="s">
        <v>39</v>
      </c>
      <c r="Z381" t="s">
        <v>39</v>
      </c>
      <c r="AA381" t="s">
        <v>39</v>
      </c>
      <c r="AB381" t="s">
        <v>39</v>
      </c>
      <c r="AC381" t="s">
        <v>39</v>
      </c>
      <c r="AD381" t="s">
        <v>39</v>
      </c>
      <c r="AE381" t="s">
        <v>39</v>
      </c>
      <c r="AF381" t="s">
        <v>39</v>
      </c>
      <c r="AG381" t="s">
        <v>39</v>
      </c>
      <c r="AH381" t="s">
        <v>39</v>
      </c>
      <c r="AI381">
        <v>150</v>
      </c>
      <c r="AJ381" t="s">
        <v>43</v>
      </c>
      <c r="AK381">
        <v>10.11</v>
      </c>
      <c r="AL381" t="s">
        <v>136</v>
      </c>
      <c r="AM381">
        <v>0.76</v>
      </c>
      <c r="AN381">
        <v>12</v>
      </c>
      <c r="AO381">
        <v>50</v>
      </c>
      <c r="AP381" s="14">
        <v>7.016</v>
      </c>
      <c r="AQ381" t="s">
        <v>39</v>
      </c>
      <c r="AR381" t="s">
        <v>2643</v>
      </c>
      <c r="AS381" t="s">
        <v>2706</v>
      </c>
    </row>
    <row r="382" spans="1:45" x14ac:dyDescent="0.35">
      <c r="A382" t="s">
        <v>1595</v>
      </c>
      <c r="B382" t="s">
        <v>2674</v>
      </c>
      <c r="C382" t="s">
        <v>2593</v>
      </c>
      <c r="D382" t="s">
        <v>1232</v>
      </c>
      <c r="E382" t="s">
        <v>2700</v>
      </c>
      <c r="F382" t="s">
        <v>39</v>
      </c>
      <c r="G382" t="s">
        <v>40</v>
      </c>
      <c r="H382" t="s">
        <v>40</v>
      </c>
      <c r="I382" t="s">
        <v>39</v>
      </c>
      <c r="J382">
        <v>42</v>
      </c>
      <c r="K382">
        <v>-82</v>
      </c>
      <c r="L382" t="s">
        <v>39</v>
      </c>
      <c r="M382" t="s">
        <v>2701</v>
      </c>
      <c r="N382" t="s">
        <v>39</v>
      </c>
      <c r="O382">
        <v>1998</v>
      </c>
      <c r="Q382" t="s">
        <v>39</v>
      </c>
      <c r="R382" t="s">
        <v>39</v>
      </c>
      <c r="S382" s="23">
        <v>45</v>
      </c>
      <c r="T382">
        <v>5</v>
      </c>
      <c r="U382" t="s">
        <v>2722</v>
      </c>
      <c r="V382" s="6" t="s">
        <v>2645</v>
      </c>
      <c r="W382" s="6" t="s">
        <v>2704</v>
      </c>
      <c r="X382">
        <v>5</v>
      </c>
      <c r="Y382" t="s">
        <v>39</v>
      </c>
      <c r="Z382" t="s">
        <v>39</v>
      </c>
      <c r="AA382" t="s">
        <v>39</v>
      </c>
      <c r="AB382" t="s">
        <v>39</v>
      </c>
      <c r="AC382" t="s">
        <v>39</v>
      </c>
      <c r="AD382" t="s">
        <v>39</v>
      </c>
      <c r="AE382" t="s">
        <v>39</v>
      </c>
      <c r="AF382" t="s">
        <v>39</v>
      </c>
      <c r="AG382" t="s">
        <v>39</v>
      </c>
      <c r="AH382" t="s">
        <v>39</v>
      </c>
      <c r="AI382">
        <v>150</v>
      </c>
      <c r="AJ382" t="s">
        <v>43</v>
      </c>
      <c r="AK382">
        <v>11.25</v>
      </c>
      <c r="AL382" t="s">
        <v>136</v>
      </c>
      <c r="AM382">
        <v>0.38</v>
      </c>
      <c r="AN382">
        <v>12</v>
      </c>
      <c r="AO382">
        <v>50</v>
      </c>
      <c r="AP382" s="14">
        <v>7.9790000000000001</v>
      </c>
      <c r="AQ382" t="s">
        <v>39</v>
      </c>
      <c r="AR382" t="s">
        <v>2643</v>
      </c>
      <c r="AS382" t="s">
        <v>2706</v>
      </c>
    </row>
    <row r="383" spans="1:45" x14ac:dyDescent="0.35">
      <c r="A383" t="s">
        <v>1595</v>
      </c>
      <c r="B383" t="s">
        <v>2674</v>
      </c>
      <c r="C383" t="s">
        <v>2593</v>
      </c>
      <c r="D383" t="s">
        <v>1232</v>
      </c>
      <c r="E383" t="s">
        <v>2700</v>
      </c>
      <c r="F383" t="s">
        <v>39</v>
      </c>
      <c r="G383" t="s">
        <v>40</v>
      </c>
      <c r="H383" t="s">
        <v>40</v>
      </c>
      <c r="I383" t="s">
        <v>39</v>
      </c>
      <c r="J383">
        <v>42</v>
      </c>
      <c r="K383">
        <v>-82</v>
      </c>
      <c r="L383" t="s">
        <v>39</v>
      </c>
      <c r="M383" t="s">
        <v>2701</v>
      </c>
      <c r="N383" t="s">
        <v>39</v>
      </c>
      <c r="O383">
        <v>1998</v>
      </c>
      <c r="Q383" t="s">
        <v>39</v>
      </c>
      <c r="R383" t="s">
        <v>39</v>
      </c>
      <c r="S383" s="23">
        <v>45</v>
      </c>
      <c r="T383">
        <v>5</v>
      </c>
      <c r="U383" t="s">
        <v>2722</v>
      </c>
      <c r="V383" s="6" t="s">
        <v>2645</v>
      </c>
      <c r="W383" s="6" t="s">
        <v>2704</v>
      </c>
      <c r="X383">
        <v>5</v>
      </c>
      <c r="Y383" t="s">
        <v>39</v>
      </c>
      <c r="Z383" t="s">
        <v>39</v>
      </c>
      <c r="AA383" t="s">
        <v>39</v>
      </c>
      <c r="AB383" t="s">
        <v>39</v>
      </c>
      <c r="AC383" t="s">
        <v>39</v>
      </c>
      <c r="AD383" t="s">
        <v>39</v>
      </c>
      <c r="AE383" t="s">
        <v>39</v>
      </c>
      <c r="AF383" t="s">
        <v>39</v>
      </c>
      <c r="AG383" t="s">
        <v>39</v>
      </c>
      <c r="AH383" t="s">
        <v>39</v>
      </c>
      <c r="AI383">
        <v>150</v>
      </c>
      <c r="AJ383" t="s">
        <v>43</v>
      </c>
      <c r="AK383">
        <v>12.391</v>
      </c>
      <c r="AL383" t="s">
        <v>136</v>
      </c>
      <c r="AM383">
        <v>0.76</v>
      </c>
      <c r="AN383">
        <v>12</v>
      </c>
      <c r="AO383">
        <v>50</v>
      </c>
      <c r="AP383" s="14">
        <v>9.0220000000000002</v>
      </c>
      <c r="AQ383" t="s">
        <v>39</v>
      </c>
      <c r="AR383" t="s">
        <v>2643</v>
      </c>
      <c r="AS383" t="s">
        <v>2706</v>
      </c>
    </row>
    <row r="384" spans="1:45" x14ac:dyDescent="0.35">
      <c r="A384" t="s">
        <v>1595</v>
      </c>
      <c r="B384" t="s">
        <v>2674</v>
      </c>
      <c r="C384" t="s">
        <v>2593</v>
      </c>
      <c r="D384" t="s">
        <v>1232</v>
      </c>
      <c r="E384" t="s">
        <v>2700</v>
      </c>
      <c r="F384" t="s">
        <v>39</v>
      </c>
      <c r="G384" t="s">
        <v>40</v>
      </c>
      <c r="H384" t="s">
        <v>40</v>
      </c>
      <c r="I384" t="s">
        <v>39</v>
      </c>
      <c r="J384">
        <v>42</v>
      </c>
      <c r="K384">
        <v>-82</v>
      </c>
      <c r="L384" t="s">
        <v>39</v>
      </c>
      <c r="M384" t="s">
        <v>2701</v>
      </c>
      <c r="N384" t="s">
        <v>39</v>
      </c>
      <c r="O384">
        <v>1998</v>
      </c>
      <c r="Q384" t="s">
        <v>39</v>
      </c>
      <c r="R384" t="s">
        <v>39</v>
      </c>
      <c r="S384" s="23">
        <v>45</v>
      </c>
      <c r="T384">
        <v>5</v>
      </c>
      <c r="U384" t="s">
        <v>2722</v>
      </c>
      <c r="V384" s="6" t="s">
        <v>2645</v>
      </c>
      <c r="W384" s="6" t="s">
        <v>2704</v>
      </c>
      <c r="X384">
        <v>5</v>
      </c>
      <c r="Y384" t="s">
        <v>39</v>
      </c>
      <c r="Z384" t="s">
        <v>39</v>
      </c>
      <c r="AA384" t="s">
        <v>39</v>
      </c>
      <c r="AB384" t="s">
        <v>39</v>
      </c>
      <c r="AC384" t="s">
        <v>39</v>
      </c>
      <c r="AD384" t="s">
        <v>39</v>
      </c>
      <c r="AE384" t="s">
        <v>39</v>
      </c>
      <c r="AF384" t="s">
        <v>39</v>
      </c>
      <c r="AG384" t="s">
        <v>39</v>
      </c>
      <c r="AH384" t="s">
        <v>39</v>
      </c>
      <c r="AI384">
        <v>150</v>
      </c>
      <c r="AJ384" t="s">
        <v>43</v>
      </c>
      <c r="AK384">
        <v>13.042</v>
      </c>
      <c r="AL384" t="s">
        <v>136</v>
      </c>
      <c r="AM384">
        <v>0.56999999999999995</v>
      </c>
      <c r="AN384">
        <v>12</v>
      </c>
      <c r="AO384">
        <v>50</v>
      </c>
      <c r="AP384" s="14">
        <v>9.984</v>
      </c>
      <c r="AQ384" t="s">
        <v>39</v>
      </c>
      <c r="AR384" t="s">
        <v>2643</v>
      </c>
      <c r="AS384" t="s">
        <v>2706</v>
      </c>
    </row>
    <row r="385" spans="1:45" x14ac:dyDescent="0.35">
      <c r="A385" t="s">
        <v>1595</v>
      </c>
      <c r="B385" t="s">
        <v>2674</v>
      </c>
      <c r="C385" t="s">
        <v>2593</v>
      </c>
      <c r="D385" t="s">
        <v>1232</v>
      </c>
      <c r="E385" t="s">
        <v>2700</v>
      </c>
      <c r="F385" t="s">
        <v>39</v>
      </c>
      <c r="G385" t="s">
        <v>40</v>
      </c>
      <c r="H385" t="s">
        <v>40</v>
      </c>
      <c r="I385" t="s">
        <v>39</v>
      </c>
      <c r="J385">
        <v>42</v>
      </c>
      <c r="K385">
        <v>-82</v>
      </c>
      <c r="L385" t="s">
        <v>39</v>
      </c>
      <c r="M385" t="s">
        <v>2701</v>
      </c>
      <c r="N385" t="s">
        <v>39</v>
      </c>
      <c r="O385">
        <v>1998</v>
      </c>
      <c r="Q385" t="s">
        <v>39</v>
      </c>
      <c r="R385" t="s">
        <v>39</v>
      </c>
      <c r="S385" s="23">
        <v>45</v>
      </c>
      <c r="T385">
        <v>5</v>
      </c>
      <c r="U385" t="s">
        <v>2722</v>
      </c>
      <c r="V385" s="6" t="s">
        <v>2645</v>
      </c>
      <c r="W385" s="6" t="s">
        <v>2704</v>
      </c>
      <c r="X385">
        <v>5</v>
      </c>
      <c r="Y385" t="s">
        <v>39</v>
      </c>
      <c r="Z385" t="s">
        <v>39</v>
      </c>
      <c r="AA385" t="s">
        <v>39</v>
      </c>
      <c r="AB385" t="s">
        <v>39</v>
      </c>
      <c r="AC385" t="s">
        <v>39</v>
      </c>
      <c r="AD385" t="s">
        <v>39</v>
      </c>
      <c r="AE385" t="s">
        <v>39</v>
      </c>
      <c r="AF385" t="s">
        <v>39</v>
      </c>
      <c r="AG385" t="s">
        <v>39</v>
      </c>
      <c r="AH385" t="s">
        <v>39</v>
      </c>
      <c r="AI385">
        <v>150</v>
      </c>
      <c r="AJ385" t="s">
        <v>43</v>
      </c>
      <c r="AK385">
        <v>14.02</v>
      </c>
      <c r="AL385" t="s">
        <v>136</v>
      </c>
      <c r="AM385">
        <v>0.76</v>
      </c>
      <c r="AN385">
        <v>12</v>
      </c>
      <c r="AO385">
        <v>50</v>
      </c>
      <c r="AP385" s="14">
        <v>11.962999999999999</v>
      </c>
      <c r="AQ385" t="s">
        <v>39</v>
      </c>
      <c r="AR385" t="s">
        <v>2643</v>
      </c>
      <c r="AS385" t="s">
        <v>2706</v>
      </c>
    </row>
    <row r="386" spans="1:45" x14ac:dyDescent="0.35">
      <c r="A386" t="s">
        <v>1595</v>
      </c>
      <c r="B386" t="s">
        <v>2674</v>
      </c>
      <c r="C386" t="s">
        <v>2593</v>
      </c>
      <c r="D386" t="s">
        <v>1232</v>
      </c>
      <c r="E386" t="s">
        <v>2700</v>
      </c>
      <c r="F386" t="s">
        <v>39</v>
      </c>
      <c r="G386" t="s">
        <v>40</v>
      </c>
      <c r="H386" t="s">
        <v>40</v>
      </c>
      <c r="I386" t="s">
        <v>39</v>
      </c>
      <c r="J386">
        <v>42</v>
      </c>
      <c r="K386">
        <v>-82</v>
      </c>
      <c r="L386" t="s">
        <v>39</v>
      </c>
      <c r="M386" t="s">
        <v>2701</v>
      </c>
      <c r="N386" t="s">
        <v>39</v>
      </c>
      <c r="O386">
        <v>1998</v>
      </c>
      <c r="Q386" t="s">
        <v>39</v>
      </c>
      <c r="R386" t="s">
        <v>39</v>
      </c>
      <c r="S386" s="23">
        <v>45</v>
      </c>
      <c r="T386">
        <v>5</v>
      </c>
      <c r="U386" t="s">
        <v>2722</v>
      </c>
      <c r="V386" s="6" t="s">
        <v>2645</v>
      </c>
      <c r="W386" s="6" t="s">
        <v>2704</v>
      </c>
      <c r="X386">
        <v>5</v>
      </c>
      <c r="Y386" t="s">
        <v>39</v>
      </c>
      <c r="Z386" t="s">
        <v>39</v>
      </c>
      <c r="AA386" t="s">
        <v>39</v>
      </c>
      <c r="AB386" t="s">
        <v>39</v>
      </c>
      <c r="AC386" t="s">
        <v>39</v>
      </c>
      <c r="AD386" t="s">
        <v>39</v>
      </c>
      <c r="AE386" t="s">
        <v>39</v>
      </c>
      <c r="AF386" t="s">
        <v>39</v>
      </c>
      <c r="AG386" t="s">
        <v>39</v>
      </c>
      <c r="AH386" t="s">
        <v>39</v>
      </c>
      <c r="AI386">
        <v>150</v>
      </c>
      <c r="AJ386" t="s">
        <v>43</v>
      </c>
      <c r="AK386">
        <v>17.277999999999999</v>
      </c>
      <c r="AL386" t="s">
        <v>136</v>
      </c>
      <c r="AM386">
        <v>0.26900000000000002</v>
      </c>
      <c r="AN386">
        <v>12</v>
      </c>
      <c r="AO386">
        <v>50</v>
      </c>
      <c r="AP386" s="14">
        <v>13.942</v>
      </c>
      <c r="AQ386" t="s">
        <v>39</v>
      </c>
      <c r="AR386" t="s">
        <v>2643</v>
      </c>
      <c r="AS386" t="s">
        <v>2706</v>
      </c>
    </row>
    <row r="387" spans="1:45" x14ac:dyDescent="0.35">
      <c r="A387" t="s">
        <v>1595</v>
      </c>
      <c r="B387" t="s">
        <v>2674</v>
      </c>
      <c r="C387" t="s">
        <v>2593</v>
      </c>
      <c r="D387" t="s">
        <v>1232</v>
      </c>
      <c r="E387" t="s">
        <v>2700</v>
      </c>
      <c r="F387" t="s">
        <v>39</v>
      </c>
      <c r="G387" t="s">
        <v>40</v>
      </c>
      <c r="H387" t="s">
        <v>40</v>
      </c>
      <c r="I387" t="s">
        <v>39</v>
      </c>
      <c r="J387">
        <v>42</v>
      </c>
      <c r="K387">
        <v>-82</v>
      </c>
      <c r="L387" t="s">
        <v>39</v>
      </c>
      <c r="M387" t="s">
        <v>2701</v>
      </c>
      <c r="N387" t="s">
        <v>39</v>
      </c>
      <c r="O387">
        <v>1998</v>
      </c>
      <c r="Q387" t="s">
        <v>39</v>
      </c>
      <c r="R387" t="s">
        <v>39</v>
      </c>
      <c r="S387" s="23">
        <v>45</v>
      </c>
      <c r="T387">
        <v>5</v>
      </c>
      <c r="U387" t="s">
        <v>2722</v>
      </c>
      <c r="V387" s="6" t="s">
        <v>2645</v>
      </c>
      <c r="W387" s="6" t="s">
        <v>2704</v>
      </c>
      <c r="X387">
        <v>5</v>
      </c>
      <c r="Y387" t="s">
        <v>39</v>
      </c>
      <c r="Z387" t="s">
        <v>39</v>
      </c>
      <c r="AA387" t="s">
        <v>39</v>
      </c>
      <c r="AB387" t="s">
        <v>39</v>
      </c>
      <c r="AC387" t="s">
        <v>39</v>
      </c>
      <c r="AD387" t="s">
        <v>39</v>
      </c>
      <c r="AE387" t="s">
        <v>39</v>
      </c>
      <c r="AF387" t="s">
        <v>39</v>
      </c>
      <c r="AG387" t="s">
        <v>39</v>
      </c>
      <c r="AH387" t="s">
        <v>39</v>
      </c>
      <c r="AI387">
        <v>150</v>
      </c>
      <c r="AJ387" t="s">
        <v>43</v>
      </c>
      <c r="AK387">
        <v>18.419</v>
      </c>
      <c r="AL387" t="s">
        <v>136</v>
      </c>
      <c r="AM387">
        <v>0.76</v>
      </c>
      <c r="AN387">
        <v>12</v>
      </c>
      <c r="AO387">
        <v>50</v>
      </c>
      <c r="AP387" s="14">
        <v>14.984</v>
      </c>
      <c r="AQ387" t="s">
        <v>39</v>
      </c>
      <c r="AR387" t="s">
        <v>2643</v>
      </c>
      <c r="AS387" t="s">
        <v>2706</v>
      </c>
    </row>
    <row r="388" spans="1:45" x14ac:dyDescent="0.35">
      <c r="A388" t="s">
        <v>1595</v>
      </c>
      <c r="B388" t="s">
        <v>2674</v>
      </c>
      <c r="C388" t="s">
        <v>2593</v>
      </c>
      <c r="D388" t="s">
        <v>1232</v>
      </c>
      <c r="E388" t="s">
        <v>2700</v>
      </c>
      <c r="F388" t="s">
        <v>39</v>
      </c>
      <c r="G388" t="s">
        <v>40</v>
      </c>
      <c r="H388" t="s">
        <v>40</v>
      </c>
      <c r="I388" t="s">
        <v>39</v>
      </c>
      <c r="J388">
        <v>42</v>
      </c>
      <c r="K388">
        <v>-82</v>
      </c>
      <c r="L388" t="s">
        <v>39</v>
      </c>
      <c r="M388" t="s">
        <v>2701</v>
      </c>
      <c r="N388" t="s">
        <v>39</v>
      </c>
      <c r="O388">
        <v>1998</v>
      </c>
      <c r="Q388" t="s">
        <v>39</v>
      </c>
      <c r="R388" t="s">
        <v>39</v>
      </c>
      <c r="S388" s="23">
        <v>45</v>
      </c>
      <c r="T388">
        <v>5</v>
      </c>
      <c r="U388" t="s">
        <v>2722</v>
      </c>
      <c r="V388" s="6" t="s">
        <v>2645</v>
      </c>
      <c r="W388" s="6" t="s">
        <v>2704</v>
      </c>
      <c r="X388">
        <v>5</v>
      </c>
      <c r="Y388" t="s">
        <v>39</v>
      </c>
      <c r="Z388" t="s">
        <v>39</v>
      </c>
      <c r="AA388" t="s">
        <v>39</v>
      </c>
      <c r="AB388" t="s">
        <v>39</v>
      </c>
      <c r="AC388" t="s">
        <v>39</v>
      </c>
      <c r="AD388" t="s">
        <v>39</v>
      </c>
      <c r="AE388" t="s">
        <v>39</v>
      </c>
      <c r="AF388" t="s">
        <v>39</v>
      </c>
      <c r="AG388" t="s">
        <v>39</v>
      </c>
      <c r="AH388" t="s">
        <v>39</v>
      </c>
      <c r="AI388">
        <v>150</v>
      </c>
      <c r="AJ388" t="s">
        <v>43</v>
      </c>
      <c r="AK388">
        <v>19.396000000000001</v>
      </c>
      <c r="AL388" t="s">
        <v>136</v>
      </c>
      <c r="AM388">
        <v>1.141</v>
      </c>
      <c r="AN388">
        <v>12</v>
      </c>
      <c r="AO388">
        <v>50</v>
      </c>
      <c r="AP388" s="14">
        <v>15.974</v>
      </c>
      <c r="AQ388" t="s">
        <v>39</v>
      </c>
      <c r="AR388" t="s">
        <v>2643</v>
      </c>
      <c r="AS388" t="s">
        <v>2706</v>
      </c>
    </row>
    <row r="389" spans="1:45" x14ac:dyDescent="0.35">
      <c r="A389" t="s">
        <v>1595</v>
      </c>
      <c r="B389" t="s">
        <v>2674</v>
      </c>
      <c r="C389" t="s">
        <v>2593</v>
      </c>
      <c r="D389" t="s">
        <v>1232</v>
      </c>
      <c r="E389" t="s">
        <v>2700</v>
      </c>
      <c r="F389" t="s">
        <v>39</v>
      </c>
      <c r="G389" t="s">
        <v>40</v>
      </c>
      <c r="H389" t="s">
        <v>40</v>
      </c>
      <c r="I389" t="s">
        <v>39</v>
      </c>
      <c r="J389">
        <v>42</v>
      </c>
      <c r="K389">
        <v>-82</v>
      </c>
      <c r="L389" t="s">
        <v>39</v>
      </c>
      <c r="M389" t="s">
        <v>2701</v>
      </c>
      <c r="N389" t="s">
        <v>39</v>
      </c>
      <c r="O389">
        <v>1998</v>
      </c>
      <c r="Q389" t="s">
        <v>39</v>
      </c>
      <c r="R389" t="s">
        <v>39</v>
      </c>
      <c r="S389" s="23">
        <v>45</v>
      </c>
      <c r="T389">
        <v>5</v>
      </c>
      <c r="U389" t="s">
        <v>2722</v>
      </c>
      <c r="V389" s="6" t="s">
        <v>2645</v>
      </c>
      <c r="W389" s="6" t="s">
        <v>2704</v>
      </c>
      <c r="X389">
        <v>5</v>
      </c>
      <c r="Y389" t="s">
        <v>39</v>
      </c>
      <c r="Z389" t="s">
        <v>39</v>
      </c>
      <c r="AA389" t="s">
        <v>39</v>
      </c>
      <c r="AB389" t="s">
        <v>39</v>
      </c>
      <c r="AC389" t="s">
        <v>39</v>
      </c>
      <c r="AD389" t="s">
        <v>39</v>
      </c>
      <c r="AE389" t="s">
        <v>39</v>
      </c>
      <c r="AF389" t="s">
        <v>39</v>
      </c>
      <c r="AG389" t="s">
        <v>39</v>
      </c>
      <c r="AH389" t="s">
        <v>39</v>
      </c>
      <c r="AI389">
        <v>150</v>
      </c>
      <c r="AJ389" t="s">
        <v>43</v>
      </c>
      <c r="AK389">
        <v>19.07</v>
      </c>
      <c r="AL389" t="s">
        <v>136</v>
      </c>
      <c r="AM389">
        <v>1.141</v>
      </c>
      <c r="AN389">
        <v>12</v>
      </c>
      <c r="AO389">
        <v>50</v>
      </c>
      <c r="AP389" s="14">
        <v>16.936</v>
      </c>
      <c r="AQ389" t="s">
        <v>39</v>
      </c>
      <c r="AR389" t="s">
        <v>2643</v>
      </c>
      <c r="AS389" t="s">
        <v>2706</v>
      </c>
    </row>
    <row r="390" spans="1:45" x14ac:dyDescent="0.35">
      <c r="A390" t="s">
        <v>1595</v>
      </c>
      <c r="B390" t="s">
        <v>2674</v>
      </c>
      <c r="C390" t="s">
        <v>2593</v>
      </c>
      <c r="D390" t="s">
        <v>1232</v>
      </c>
      <c r="E390" t="s">
        <v>2700</v>
      </c>
      <c r="F390" t="s">
        <v>39</v>
      </c>
      <c r="G390" t="s">
        <v>40</v>
      </c>
      <c r="H390" t="s">
        <v>40</v>
      </c>
      <c r="I390" t="s">
        <v>39</v>
      </c>
      <c r="J390">
        <v>42</v>
      </c>
      <c r="K390">
        <v>-82</v>
      </c>
      <c r="L390" t="s">
        <v>39</v>
      </c>
      <c r="M390" t="s">
        <v>2701</v>
      </c>
      <c r="N390" t="s">
        <v>39</v>
      </c>
      <c r="O390">
        <v>1998</v>
      </c>
      <c r="Q390" t="s">
        <v>39</v>
      </c>
      <c r="R390" t="s">
        <v>39</v>
      </c>
      <c r="S390" s="23">
        <v>45</v>
      </c>
      <c r="T390">
        <v>5</v>
      </c>
      <c r="U390" t="s">
        <v>2722</v>
      </c>
      <c r="V390" s="6" t="s">
        <v>2645</v>
      </c>
      <c r="W390" s="6" t="s">
        <v>2704</v>
      </c>
      <c r="X390">
        <v>5</v>
      </c>
      <c r="Y390" t="s">
        <v>39</v>
      </c>
      <c r="Z390" t="s">
        <v>39</v>
      </c>
      <c r="AA390" t="s">
        <v>39</v>
      </c>
      <c r="AB390" t="s">
        <v>39</v>
      </c>
      <c r="AC390" t="s">
        <v>39</v>
      </c>
      <c r="AD390" t="s">
        <v>39</v>
      </c>
      <c r="AE390" t="s">
        <v>39</v>
      </c>
      <c r="AF390" t="s">
        <v>39</v>
      </c>
      <c r="AG390" t="s">
        <v>39</v>
      </c>
      <c r="AH390" t="s">
        <v>39</v>
      </c>
      <c r="AI390">
        <v>150</v>
      </c>
      <c r="AJ390" t="s">
        <v>43</v>
      </c>
      <c r="AK390">
        <v>19.885000000000002</v>
      </c>
      <c r="AL390" t="s">
        <v>136</v>
      </c>
      <c r="AM390">
        <v>1.331</v>
      </c>
      <c r="AN390">
        <v>12</v>
      </c>
      <c r="AO390">
        <v>50</v>
      </c>
      <c r="AP390" s="14">
        <v>19.931000000000001</v>
      </c>
      <c r="AQ390" t="s">
        <v>39</v>
      </c>
      <c r="AR390" t="s">
        <v>2643</v>
      </c>
      <c r="AS390" t="s">
        <v>2706</v>
      </c>
    </row>
    <row r="391" spans="1:45" s="18" customFormat="1" x14ac:dyDescent="0.35">
      <c r="A391" s="18" t="s">
        <v>1595</v>
      </c>
      <c r="B391" s="18" t="s">
        <v>2674</v>
      </c>
      <c r="C391" s="18" t="s">
        <v>2593</v>
      </c>
      <c r="D391" s="18" t="s">
        <v>1232</v>
      </c>
      <c r="E391" s="18" t="s">
        <v>2700</v>
      </c>
      <c r="F391" s="18" t="s">
        <v>39</v>
      </c>
      <c r="G391" s="18" t="s">
        <v>40</v>
      </c>
      <c r="H391" s="18" t="s">
        <v>40</v>
      </c>
      <c r="I391" s="18" t="s">
        <v>39</v>
      </c>
      <c r="J391" s="18">
        <v>42</v>
      </c>
      <c r="K391" s="18">
        <v>-82</v>
      </c>
      <c r="L391" s="18" t="s">
        <v>39</v>
      </c>
      <c r="M391" s="18" t="s">
        <v>2701</v>
      </c>
      <c r="N391" s="18" t="s">
        <v>39</v>
      </c>
      <c r="O391" s="18">
        <v>1998</v>
      </c>
      <c r="Q391" s="18" t="s">
        <v>39</v>
      </c>
      <c r="R391" s="18" t="s">
        <v>39</v>
      </c>
      <c r="S391" s="25">
        <v>45</v>
      </c>
      <c r="T391" s="18">
        <v>5</v>
      </c>
      <c r="U391" s="18" t="s">
        <v>2705</v>
      </c>
      <c r="V391" s="26" t="s">
        <v>2645</v>
      </c>
      <c r="W391" s="26" t="s">
        <v>2704</v>
      </c>
      <c r="X391" s="18">
        <v>5</v>
      </c>
      <c r="Y391" s="18" t="s">
        <v>39</v>
      </c>
      <c r="Z391" t="s">
        <v>39</v>
      </c>
      <c r="AA391" s="18" t="s">
        <v>39</v>
      </c>
      <c r="AB391" s="18" t="s">
        <v>39</v>
      </c>
      <c r="AC391" s="18" t="s">
        <v>39</v>
      </c>
      <c r="AD391" s="18" t="s">
        <v>39</v>
      </c>
      <c r="AE391" s="18" t="s">
        <v>39</v>
      </c>
      <c r="AF391" s="18" t="s">
        <v>39</v>
      </c>
      <c r="AG391" s="18" t="s">
        <v>39</v>
      </c>
      <c r="AH391" s="18" t="s">
        <v>39</v>
      </c>
      <c r="AI391" s="18">
        <v>495</v>
      </c>
      <c r="AJ391" s="18" t="s">
        <v>43</v>
      </c>
      <c r="AK391" s="18">
        <v>44.106000000000002</v>
      </c>
      <c r="AL391" s="18" t="s">
        <v>136</v>
      </c>
      <c r="AM391" s="18">
        <v>8.9350000000000005</v>
      </c>
      <c r="AN391" s="18">
        <v>12</v>
      </c>
      <c r="AO391" s="18">
        <v>50</v>
      </c>
      <c r="AP391" s="27">
        <v>6.2E-2</v>
      </c>
      <c r="AQ391" s="18" t="s">
        <v>39</v>
      </c>
      <c r="AR391" s="18" t="s">
        <v>2643</v>
      </c>
      <c r="AS391" s="18" t="s">
        <v>2721</v>
      </c>
    </row>
    <row r="392" spans="1:45" x14ac:dyDescent="0.35">
      <c r="A392" t="s">
        <v>1595</v>
      </c>
      <c r="B392" t="s">
        <v>2674</v>
      </c>
      <c r="C392" t="s">
        <v>2593</v>
      </c>
      <c r="D392" t="s">
        <v>1232</v>
      </c>
      <c r="E392" t="s">
        <v>2700</v>
      </c>
      <c r="F392" t="s">
        <v>39</v>
      </c>
      <c r="G392" t="s">
        <v>40</v>
      </c>
      <c r="H392" t="s">
        <v>40</v>
      </c>
      <c r="I392" t="s">
        <v>39</v>
      </c>
      <c r="J392">
        <v>42</v>
      </c>
      <c r="K392">
        <v>-82</v>
      </c>
      <c r="L392" t="s">
        <v>39</v>
      </c>
      <c r="M392" t="s">
        <v>2701</v>
      </c>
      <c r="N392" t="s">
        <v>39</v>
      </c>
      <c r="O392">
        <v>1998</v>
      </c>
      <c r="Q392" t="s">
        <v>39</v>
      </c>
      <c r="R392" t="s">
        <v>39</v>
      </c>
      <c r="S392" s="23">
        <v>45</v>
      </c>
      <c r="T392">
        <v>5</v>
      </c>
      <c r="U392" t="s">
        <v>2705</v>
      </c>
      <c r="V392" s="6" t="s">
        <v>2645</v>
      </c>
      <c r="W392" s="6" t="s">
        <v>2704</v>
      </c>
      <c r="X392">
        <v>5</v>
      </c>
      <c r="Y392" t="s">
        <v>39</v>
      </c>
      <c r="Z392" t="s">
        <v>39</v>
      </c>
      <c r="AA392" t="s">
        <v>39</v>
      </c>
      <c r="AB392" t="s">
        <v>39</v>
      </c>
      <c r="AC392" t="s">
        <v>39</v>
      </c>
      <c r="AD392" t="s">
        <v>39</v>
      </c>
      <c r="AE392" t="s">
        <v>39</v>
      </c>
      <c r="AF392" t="s">
        <v>39</v>
      </c>
      <c r="AG392" t="s">
        <v>39</v>
      </c>
      <c r="AH392" t="s">
        <v>39</v>
      </c>
      <c r="AI392" s="18">
        <v>495</v>
      </c>
      <c r="AJ392" t="s">
        <v>43</v>
      </c>
      <c r="AK392">
        <v>89.777000000000001</v>
      </c>
      <c r="AL392" t="s">
        <v>136</v>
      </c>
      <c r="AM392">
        <v>0</v>
      </c>
      <c r="AN392">
        <v>12</v>
      </c>
      <c r="AO392">
        <v>50</v>
      </c>
      <c r="AP392" s="14">
        <v>1</v>
      </c>
      <c r="AQ392" t="s">
        <v>39</v>
      </c>
      <c r="AR392" t="s">
        <v>2643</v>
      </c>
      <c r="AS392" t="s">
        <v>2721</v>
      </c>
    </row>
    <row r="393" spans="1:45" x14ac:dyDescent="0.35">
      <c r="A393" t="s">
        <v>1595</v>
      </c>
      <c r="B393" t="s">
        <v>2674</v>
      </c>
      <c r="C393" t="s">
        <v>2593</v>
      </c>
      <c r="D393" t="s">
        <v>1232</v>
      </c>
      <c r="E393" t="s">
        <v>2700</v>
      </c>
      <c r="F393" t="s">
        <v>39</v>
      </c>
      <c r="G393" t="s">
        <v>40</v>
      </c>
      <c r="H393" t="s">
        <v>40</v>
      </c>
      <c r="I393" t="s">
        <v>39</v>
      </c>
      <c r="J393">
        <v>42</v>
      </c>
      <c r="K393">
        <v>-82</v>
      </c>
      <c r="L393" t="s">
        <v>39</v>
      </c>
      <c r="M393" t="s">
        <v>2701</v>
      </c>
      <c r="N393" t="s">
        <v>39</v>
      </c>
      <c r="O393">
        <v>1998</v>
      </c>
      <c r="Q393" t="s">
        <v>39</v>
      </c>
      <c r="R393" t="s">
        <v>39</v>
      </c>
      <c r="S393" s="23">
        <v>45</v>
      </c>
      <c r="T393">
        <v>5</v>
      </c>
      <c r="U393" t="s">
        <v>2705</v>
      </c>
      <c r="V393" s="6" t="s">
        <v>2645</v>
      </c>
      <c r="W393" s="6" t="s">
        <v>2704</v>
      </c>
      <c r="X393">
        <v>5</v>
      </c>
      <c r="Y393" t="s">
        <v>39</v>
      </c>
      <c r="Z393" t="s">
        <v>39</v>
      </c>
      <c r="AA393" t="s">
        <v>39</v>
      </c>
      <c r="AB393" t="s">
        <v>39</v>
      </c>
      <c r="AC393" t="s">
        <v>39</v>
      </c>
      <c r="AD393" t="s">
        <v>39</v>
      </c>
      <c r="AE393" t="s">
        <v>39</v>
      </c>
      <c r="AF393" t="s">
        <v>39</v>
      </c>
      <c r="AG393" t="s">
        <v>39</v>
      </c>
      <c r="AH393" t="s">
        <v>39</v>
      </c>
      <c r="AI393" s="18">
        <v>495</v>
      </c>
      <c r="AJ393" t="s">
        <v>43</v>
      </c>
      <c r="AK393">
        <v>90.591999999999999</v>
      </c>
      <c r="AL393" t="s">
        <v>136</v>
      </c>
      <c r="AM393">
        <v>0</v>
      </c>
      <c r="AN393">
        <v>12</v>
      </c>
      <c r="AO393">
        <v>50</v>
      </c>
      <c r="AP393" s="14">
        <v>1.9630000000000001</v>
      </c>
      <c r="AQ393" t="s">
        <v>39</v>
      </c>
      <c r="AR393" t="s">
        <v>2643</v>
      </c>
      <c r="AS393" t="s">
        <v>2721</v>
      </c>
    </row>
    <row r="394" spans="1:45" x14ac:dyDescent="0.35">
      <c r="A394" t="s">
        <v>1595</v>
      </c>
      <c r="B394" t="s">
        <v>2674</v>
      </c>
      <c r="C394" t="s">
        <v>2593</v>
      </c>
      <c r="D394" t="s">
        <v>1232</v>
      </c>
      <c r="E394" t="s">
        <v>2700</v>
      </c>
      <c r="F394" t="s">
        <v>39</v>
      </c>
      <c r="G394" t="s">
        <v>40</v>
      </c>
      <c r="H394" t="s">
        <v>40</v>
      </c>
      <c r="I394" t="s">
        <v>39</v>
      </c>
      <c r="J394">
        <v>42</v>
      </c>
      <c r="K394">
        <v>-82</v>
      </c>
      <c r="L394" t="s">
        <v>39</v>
      </c>
      <c r="M394" t="s">
        <v>2701</v>
      </c>
      <c r="N394" t="s">
        <v>39</v>
      </c>
      <c r="O394">
        <v>1998</v>
      </c>
      <c r="Q394" t="s">
        <v>39</v>
      </c>
      <c r="R394" t="s">
        <v>39</v>
      </c>
      <c r="S394" s="23">
        <v>45</v>
      </c>
      <c r="T394">
        <v>5</v>
      </c>
      <c r="U394" t="s">
        <v>2705</v>
      </c>
      <c r="V394" s="6" t="s">
        <v>2645</v>
      </c>
      <c r="W394" s="6" t="s">
        <v>2704</v>
      </c>
      <c r="X394">
        <v>5</v>
      </c>
      <c r="Y394" t="s">
        <v>39</v>
      </c>
      <c r="Z394" t="s">
        <v>39</v>
      </c>
      <c r="AA394" t="s">
        <v>39</v>
      </c>
      <c r="AB394" t="s">
        <v>39</v>
      </c>
      <c r="AC394" t="s">
        <v>39</v>
      </c>
      <c r="AD394" t="s">
        <v>39</v>
      </c>
      <c r="AE394" t="s">
        <v>39</v>
      </c>
      <c r="AF394" t="s">
        <v>39</v>
      </c>
      <c r="AG394" t="s">
        <v>39</v>
      </c>
      <c r="AH394" t="s">
        <v>39</v>
      </c>
      <c r="AI394" s="18">
        <v>495</v>
      </c>
      <c r="AJ394" t="s">
        <v>43</v>
      </c>
      <c r="AK394">
        <v>91.242999999999995</v>
      </c>
      <c r="AL394" t="s">
        <v>136</v>
      </c>
      <c r="AM394">
        <v>0</v>
      </c>
      <c r="AN394">
        <v>12</v>
      </c>
      <c r="AO394">
        <v>50</v>
      </c>
      <c r="AP394" s="14">
        <v>3.0329999999999999</v>
      </c>
      <c r="AQ394" t="s">
        <v>39</v>
      </c>
      <c r="AR394" t="s">
        <v>2643</v>
      </c>
      <c r="AS394" t="s">
        <v>2721</v>
      </c>
    </row>
    <row r="395" spans="1:45" x14ac:dyDescent="0.35">
      <c r="A395" t="s">
        <v>1595</v>
      </c>
      <c r="B395" t="s">
        <v>2674</v>
      </c>
      <c r="C395" t="s">
        <v>2593</v>
      </c>
      <c r="D395" t="s">
        <v>1232</v>
      </c>
      <c r="E395" t="s">
        <v>2700</v>
      </c>
      <c r="F395" t="s">
        <v>39</v>
      </c>
      <c r="G395" t="s">
        <v>40</v>
      </c>
      <c r="H395" t="s">
        <v>40</v>
      </c>
      <c r="I395" t="s">
        <v>39</v>
      </c>
      <c r="J395">
        <v>42</v>
      </c>
      <c r="K395">
        <v>-82</v>
      </c>
      <c r="L395" t="s">
        <v>39</v>
      </c>
      <c r="M395" t="s">
        <v>2701</v>
      </c>
      <c r="N395" t="s">
        <v>39</v>
      </c>
      <c r="O395">
        <v>1998</v>
      </c>
      <c r="Q395" t="s">
        <v>39</v>
      </c>
      <c r="R395" t="s">
        <v>39</v>
      </c>
      <c r="S395" s="23">
        <v>45</v>
      </c>
      <c r="T395">
        <v>5</v>
      </c>
      <c r="U395" t="s">
        <v>2705</v>
      </c>
      <c r="V395" s="6" t="s">
        <v>2645</v>
      </c>
      <c r="W395" s="6" t="s">
        <v>2704</v>
      </c>
      <c r="X395">
        <v>5</v>
      </c>
      <c r="Y395" t="s">
        <v>39</v>
      </c>
      <c r="Z395" t="s">
        <v>39</v>
      </c>
      <c r="AA395" t="s">
        <v>39</v>
      </c>
      <c r="AB395" t="s">
        <v>39</v>
      </c>
      <c r="AC395" t="s">
        <v>39</v>
      </c>
      <c r="AD395" t="s">
        <v>39</v>
      </c>
      <c r="AE395" t="s">
        <v>39</v>
      </c>
      <c r="AF395" t="s">
        <v>39</v>
      </c>
      <c r="AG395" t="s">
        <v>39</v>
      </c>
      <c r="AH395" t="s">
        <v>39</v>
      </c>
      <c r="AI395" s="18">
        <v>495</v>
      </c>
      <c r="AJ395" t="s">
        <v>43</v>
      </c>
      <c r="AK395">
        <v>91.242999999999995</v>
      </c>
      <c r="AL395" t="s">
        <v>136</v>
      </c>
      <c r="AM395">
        <v>0</v>
      </c>
      <c r="AN395">
        <v>12</v>
      </c>
      <c r="AO395">
        <v>50</v>
      </c>
      <c r="AP395" s="14">
        <v>3.9950000000000001</v>
      </c>
      <c r="AQ395" t="s">
        <v>39</v>
      </c>
      <c r="AR395" t="s">
        <v>2643</v>
      </c>
      <c r="AS395" t="s">
        <v>2721</v>
      </c>
    </row>
    <row r="396" spans="1:45" x14ac:dyDescent="0.35">
      <c r="A396" t="s">
        <v>1595</v>
      </c>
      <c r="B396" t="s">
        <v>2674</v>
      </c>
      <c r="C396" t="s">
        <v>2593</v>
      </c>
      <c r="D396" t="s">
        <v>1232</v>
      </c>
      <c r="E396" t="s">
        <v>2700</v>
      </c>
      <c r="F396" t="s">
        <v>39</v>
      </c>
      <c r="G396" t="s">
        <v>40</v>
      </c>
      <c r="H396" t="s">
        <v>40</v>
      </c>
      <c r="I396" t="s">
        <v>39</v>
      </c>
      <c r="J396">
        <v>42</v>
      </c>
      <c r="K396">
        <v>-82</v>
      </c>
      <c r="L396" t="s">
        <v>39</v>
      </c>
      <c r="M396" t="s">
        <v>2701</v>
      </c>
      <c r="N396" t="s">
        <v>39</v>
      </c>
      <c r="O396">
        <v>1998</v>
      </c>
      <c r="Q396" t="s">
        <v>39</v>
      </c>
      <c r="R396" t="s">
        <v>39</v>
      </c>
      <c r="S396" s="23">
        <v>45</v>
      </c>
      <c r="T396">
        <v>5</v>
      </c>
      <c r="U396" t="s">
        <v>2705</v>
      </c>
      <c r="V396" s="6" t="s">
        <v>2645</v>
      </c>
      <c r="W396" s="6" t="s">
        <v>2704</v>
      </c>
      <c r="X396">
        <v>5</v>
      </c>
      <c r="Y396" t="s">
        <v>39</v>
      </c>
      <c r="Z396" t="s">
        <v>39</v>
      </c>
      <c r="AA396" t="s">
        <v>39</v>
      </c>
      <c r="AB396" t="s">
        <v>39</v>
      </c>
      <c r="AC396" t="s">
        <v>39</v>
      </c>
      <c r="AD396" t="s">
        <v>39</v>
      </c>
      <c r="AE396" t="s">
        <v>39</v>
      </c>
      <c r="AF396" t="s">
        <v>39</v>
      </c>
      <c r="AG396" t="s">
        <v>39</v>
      </c>
      <c r="AH396" t="s">
        <v>39</v>
      </c>
      <c r="AI396" s="18">
        <v>495</v>
      </c>
      <c r="AJ396" t="s">
        <v>43</v>
      </c>
      <c r="AK396">
        <v>91.242999999999995</v>
      </c>
      <c r="AL396" t="s">
        <v>136</v>
      </c>
      <c r="AM396">
        <v>0</v>
      </c>
      <c r="AN396">
        <v>12</v>
      </c>
      <c r="AO396">
        <v>50</v>
      </c>
      <c r="AP396" s="14">
        <v>5.0380000000000003</v>
      </c>
      <c r="AQ396" t="s">
        <v>39</v>
      </c>
      <c r="AR396" t="s">
        <v>2643</v>
      </c>
      <c r="AS396" t="s">
        <v>2721</v>
      </c>
    </row>
    <row r="397" spans="1:45" x14ac:dyDescent="0.35">
      <c r="A397" t="s">
        <v>1595</v>
      </c>
      <c r="B397" t="s">
        <v>2674</v>
      </c>
      <c r="C397" t="s">
        <v>2593</v>
      </c>
      <c r="D397" t="s">
        <v>1232</v>
      </c>
      <c r="E397" t="s">
        <v>2700</v>
      </c>
      <c r="F397" t="s">
        <v>39</v>
      </c>
      <c r="G397" t="s">
        <v>40</v>
      </c>
      <c r="H397" t="s">
        <v>40</v>
      </c>
      <c r="I397" t="s">
        <v>39</v>
      </c>
      <c r="J397">
        <v>42</v>
      </c>
      <c r="K397">
        <v>-82</v>
      </c>
      <c r="L397" t="s">
        <v>39</v>
      </c>
      <c r="M397" t="s">
        <v>2701</v>
      </c>
      <c r="N397" t="s">
        <v>39</v>
      </c>
      <c r="O397">
        <v>1998</v>
      </c>
      <c r="Q397" t="s">
        <v>39</v>
      </c>
      <c r="R397" t="s">
        <v>39</v>
      </c>
      <c r="S397" s="23">
        <v>45</v>
      </c>
      <c r="T397">
        <v>5</v>
      </c>
      <c r="U397" t="s">
        <v>2705</v>
      </c>
      <c r="V397" s="6" t="s">
        <v>2645</v>
      </c>
      <c r="W397" s="6" t="s">
        <v>2704</v>
      </c>
      <c r="X397">
        <v>5</v>
      </c>
      <c r="Y397" t="s">
        <v>39</v>
      </c>
      <c r="Z397" t="s">
        <v>39</v>
      </c>
      <c r="AA397" t="s">
        <v>39</v>
      </c>
      <c r="AB397" t="s">
        <v>39</v>
      </c>
      <c r="AC397" t="s">
        <v>39</v>
      </c>
      <c r="AD397" t="s">
        <v>39</v>
      </c>
      <c r="AE397" t="s">
        <v>39</v>
      </c>
      <c r="AF397" t="s">
        <v>39</v>
      </c>
      <c r="AG397" t="s">
        <v>39</v>
      </c>
      <c r="AH397" t="s">
        <v>39</v>
      </c>
      <c r="AI397" s="18">
        <v>495</v>
      </c>
      <c r="AJ397" t="s">
        <v>43</v>
      </c>
      <c r="AK397">
        <v>91.242999999999995</v>
      </c>
      <c r="AL397" t="s">
        <v>136</v>
      </c>
      <c r="AM397">
        <v>0</v>
      </c>
      <c r="AN397">
        <v>12</v>
      </c>
      <c r="AO397">
        <v>50</v>
      </c>
      <c r="AP397" s="14">
        <v>6.0270000000000001</v>
      </c>
      <c r="AQ397" t="s">
        <v>39</v>
      </c>
      <c r="AR397" t="s">
        <v>2643</v>
      </c>
      <c r="AS397" t="s">
        <v>2721</v>
      </c>
    </row>
    <row r="398" spans="1:45" x14ac:dyDescent="0.35">
      <c r="A398" t="s">
        <v>1595</v>
      </c>
      <c r="B398" t="s">
        <v>2674</v>
      </c>
      <c r="C398" t="s">
        <v>2593</v>
      </c>
      <c r="D398" t="s">
        <v>1232</v>
      </c>
      <c r="E398" t="s">
        <v>2700</v>
      </c>
      <c r="F398" t="s">
        <v>39</v>
      </c>
      <c r="G398" t="s">
        <v>40</v>
      </c>
      <c r="H398" t="s">
        <v>40</v>
      </c>
      <c r="I398" t="s">
        <v>39</v>
      </c>
      <c r="J398">
        <v>42</v>
      </c>
      <c r="K398">
        <v>-82</v>
      </c>
      <c r="L398" t="s">
        <v>39</v>
      </c>
      <c r="M398" t="s">
        <v>2701</v>
      </c>
      <c r="N398" t="s">
        <v>39</v>
      </c>
      <c r="O398">
        <v>1998</v>
      </c>
      <c r="Q398" t="s">
        <v>39</v>
      </c>
      <c r="R398" t="s">
        <v>39</v>
      </c>
      <c r="S398" s="23">
        <v>45</v>
      </c>
      <c r="T398">
        <v>5</v>
      </c>
      <c r="U398" t="s">
        <v>2705</v>
      </c>
      <c r="V398" s="6" t="s">
        <v>2645</v>
      </c>
      <c r="W398" s="6" t="s">
        <v>2704</v>
      </c>
      <c r="X398">
        <v>5</v>
      </c>
      <c r="Y398" t="s">
        <v>39</v>
      </c>
      <c r="Z398" t="s">
        <v>39</v>
      </c>
      <c r="AA398" t="s">
        <v>39</v>
      </c>
      <c r="AB398" t="s">
        <v>39</v>
      </c>
      <c r="AC398" t="s">
        <v>39</v>
      </c>
      <c r="AD398" t="s">
        <v>39</v>
      </c>
      <c r="AE398" t="s">
        <v>39</v>
      </c>
      <c r="AF398" t="s">
        <v>39</v>
      </c>
      <c r="AG398" t="s">
        <v>39</v>
      </c>
      <c r="AH398" t="s">
        <v>39</v>
      </c>
      <c r="AI398" s="18">
        <v>495</v>
      </c>
      <c r="AJ398" t="s">
        <v>43</v>
      </c>
      <c r="AK398">
        <v>91.242999999999995</v>
      </c>
      <c r="AL398" t="s">
        <v>136</v>
      </c>
      <c r="AM398">
        <v>0</v>
      </c>
      <c r="AN398">
        <v>12</v>
      </c>
      <c r="AO398">
        <v>50</v>
      </c>
      <c r="AP398" s="14">
        <v>7.016</v>
      </c>
      <c r="AQ398" t="s">
        <v>39</v>
      </c>
      <c r="AR398" t="s">
        <v>2643</v>
      </c>
      <c r="AS398" t="s">
        <v>2721</v>
      </c>
    </row>
    <row r="399" spans="1:45" x14ac:dyDescent="0.35">
      <c r="A399" t="s">
        <v>1595</v>
      </c>
      <c r="B399" t="s">
        <v>2674</v>
      </c>
      <c r="C399" t="s">
        <v>2593</v>
      </c>
      <c r="D399" t="s">
        <v>1232</v>
      </c>
      <c r="E399" t="s">
        <v>2700</v>
      </c>
      <c r="F399" t="s">
        <v>39</v>
      </c>
      <c r="G399" t="s">
        <v>40</v>
      </c>
      <c r="H399" t="s">
        <v>40</v>
      </c>
      <c r="I399" t="s">
        <v>39</v>
      </c>
      <c r="J399">
        <v>42</v>
      </c>
      <c r="K399">
        <v>-82</v>
      </c>
      <c r="L399" t="s">
        <v>39</v>
      </c>
      <c r="M399" t="s">
        <v>2701</v>
      </c>
      <c r="N399" t="s">
        <v>39</v>
      </c>
      <c r="O399">
        <v>1998</v>
      </c>
      <c r="Q399" t="s">
        <v>39</v>
      </c>
      <c r="R399" t="s">
        <v>39</v>
      </c>
      <c r="S399" s="23">
        <v>45</v>
      </c>
      <c r="T399">
        <v>5</v>
      </c>
      <c r="U399" t="s">
        <v>2705</v>
      </c>
      <c r="V399" s="6" t="s">
        <v>2645</v>
      </c>
      <c r="W399" s="6" t="s">
        <v>2704</v>
      </c>
      <c r="X399">
        <v>5</v>
      </c>
      <c r="Y399" t="s">
        <v>39</v>
      </c>
      <c r="Z399" t="s">
        <v>39</v>
      </c>
      <c r="AA399" t="s">
        <v>39</v>
      </c>
      <c r="AB399" t="s">
        <v>39</v>
      </c>
      <c r="AC399" t="s">
        <v>39</v>
      </c>
      <c r="AD399" t="s">
        <v>39</v>
      </c>
      <c r="AE399" t="s">
        <v>39</v>
      </c>
      <c r="AF399" t="s">
        <v>39</v>
      </c>
      <c r="AG399" t="s">
        <v>39</v>
      </c>
      <c r="AH399" t="s">
        <v>39</v>
      </c>
      <c r="AI399" s="18">
        <v>495</v>
      </c>
      <c r="AJ399" t="s">
        <v>43</v>
      </c>
      <c r="AK399">
        <v>91.242999999999995</v>
      </c>
      <c r="AL399" t="s">
        <v>136</v>
      </c>
      <c r="AM399">
        <v>0</v>
      </c>
      <c r="AN399">
        <v>12</v>
      </c>
      <c r="AO399">
        <v>50</v>
      </c>
      <c r="AP399" s="14">
        <v>7.9790000000000001</v>
      </c>
      <c r="AQ399" t="s">
        <v>39</v>
      </c>
      <c r="AR399" t="s">
        <v>2643</v>
      </c>
      <c r="AS399" t="s">
        <v>2721</v>
      </c>
    </row>
    <row r="400" spans="1:45" x14ac:dyDescent="0.35">
      <c r="A400" t="s">
        <v>1595</v>
      </c>
      <c r="B400" t="s">
        <v>2674</v>
      </c>
      <c r="C400" t="s">
        <v>2593</v>
      </c>
      <c r="D400" t="s">
        <v>1232</v>
      </c>
      <c r="E400" t="s">
        <v>2700</v>
      </c>
      <c r="F400" t="s">
        <v>39</v>
      </c>
      <c r="G400" t="s">
        <v>40</v>
      </c>
      <c r="H400" t="s">
        <v>40</v>
      </c>
      <c r="I400" t="s">
        <v>39</v>
      </c>
      <c r="J400">
        <v>42</v>
      </c>
      <c r="K400">
        <v>-82</v>
      </c>
      <c r="L400" t="s">
        <v>39</v>
      </c>
      <c r="M400" t="s">
        <v>2701</v>
      </c>
      <c r="N400" t="s">
        <v>39</v>
      </c>
      <c r="O400">
        <v>1998</v>
      </c>
      <c r="Q400" t="s">
        <v>39</v>
      </c>
      <c r="R400" t="s">
        <v>39</v>
      </c>
      <c r="S400" s="23">
        <v>45</v>
      </c>
      <c r="T400">
        <v>5</v>
      </c>
      <c r="U400" t="s">
        <v>2705</v>
      </c>
      <c r="V400" s="6" t="s">
        <v>2645</v>
      </c>
      <c r="W400" s="6" t="s">
        <v>2704</v>
      </c>
      <c r="X400">
        <v>5</v>
      </c>
      <c r="Y400" t="s">
        <v>39</v>
      </c>
      <c r="Z400" t="s">
        <v>39</v>
      </c>
      <c r="AA400" t="s">
        <v>39</v>
      </c>
      <c r="AB400" t="s">
        <v>39</v>
      </c>
      <c r="AC400" t="s">
        <v>39</v>
      </c>
      <c r="AD400" t="s">
        <v>39</v>
      </c>
      <c r="AE400" t="s">
        <v>39</v>
      </c>
      <c r="AF400" t="s">
        <v>39</v>
      </c>
      <c r="AG400" t="s">
        <v>39</v>
      </c>
      <c r="AH400" t="s">
        <v>39</v>
      </c>
      <c r="AI400" s="18">
        <v>495</v>
      </c>
      <c r="AJ400" t="s">
        <v>43</v>
      </c>
      <c r="AK400">
        <v>91.242999999999995</v>
      </c>
      <c r="AL400" t="s">
        <v>136</v>
      </c>
      <c r="AM400">
        <v>0</v>
      </c>
      <c r="AN400">
        <v>12</v>
      </c>
      <c r="AO400">
        <v>50</v>
      </c>
      <c r="AP400" s="14">
        <v>8.9949999999999992</v>
      </c>
      <c r="AQ400" t="s">
        <v>39</v>
      </c>
      <c r="AR400" t="s">
        <v>2643</v>
      </c>
      <c r="AS400" t="s">
        <v>2721</v>
      </c>
    </row>
    <row r="401" spans="1:45" x14ac:dyDescent="0.35">
      <c r="A401" t="s">
        <v>1595</v>
      </c>
      <c r="B401" t="s">
        <v>2674</v>
      </c>
      <c r="C401" t="s">
        <v>2593</v>
      </c>
      <c r="D401" t="s">
        <v>1232</v>
      </c>
      <c r="E401" t="s">
        <v>2700</v>
      </c>
      <c r="F401" t="s">
        <v>39</v>
      </c>
      <c r="G401" t="s">
        <v>40</v>
      </c>
      <c r="H401" t="s">
        <v>40</v>
      </c>
      <c r="I401" t="s">
        <v>39</v>
      </c>
      <c r="J401">
        <v>42</v>
      </c>
      <c r="K401">
        <v>-82</v>
      </c>
      <c r="L401" t="s">
        <v>39</v>
      </c>
      <c r="M401" t="s">
        <v>2701</v>
      </c>
      <c r="N401" t="s">
        <v>39</v>
      </c>
      <c r="O401">
        <v>1998</v>
      </c>
      <c r="Q401" t="s">
        <v>39</v>
      </c>
      <c r="R401" t="s">
        <v>39</v>
      </c>
      <c r="S401" s="23">
        <v>45</v>
      </c>
      <c r="T401">
        <v>5</v>
      </c>
      <c r="U401" t="s">
        <v>2705</v>
      </c>
      <c r="V401" s="6" t="s">
        <v>2645</v>
      </c>
      <c r="W401" s="6" t="s">
        <v>2704</v>
      </c>
      <c r="X401">
        <v>5</v>
      </c>
      <c r="Y401" t="s">
        <v>39</v>
      </c>
      <c r="Z401" t="s">
        <v>39</v>
      </c>
      <c r="AA401" t="s">
        <v>39</v>
      </c>
      <c r="AB401" t="s">
        <v>39</v>
      </c>
      <c r="AC401" t="s">
        <v>39</v>
      </c>
      <c r="AD401" t="s">
        <v>39</v>
      </c>
      <c r="AE401" t="s">
        <v>39</v>
      </c>
      <c r="AF401" t="s">
        <v>39</v>
      </c>
      <c r="AG401" t="s">
        <v>39</v>
      </c>
      <c r="AH401" t="s">
        <v>39</v>
      </c>
      <c r="AI401" s="18">
        <v>495</v>
      </c>
      <c r="AJ401" t="s">
        <v>43</v>
      </c>
      <c r="AK401">
        <v>91.242999999999995</v>
      </c>
      <c r="AL401" t="s">
        <v>136</v>
      </c>
      <c r="AM401">
        <v>0</v>
      </c>
      <c r="AN401">
        <v>12</v>
      </c>
      <c r="AO401">
        <v>50</v>
      </c>
      <c r="AP401" s="14">
        <v>9.984</v>
      </c>
      <c r="AQ401" t="s">
        <v>39</v>
      </c>
      <c r="AR401" t="s">
        <v>2643</v>
      </c>
      <c r="AS401" t="s">
        <v>2721</v>
      </c>
    </row>
    <row r="402" spans="1:45" x14ac:dyDescent="0.35">
      <c r="A402" t="s">
        <v>1595</v>
      </c>
      <c r="B402" t="s">
        <v>2674</v>
      </c>
      <c r="C402" t="s">
        <v>2593</v>
      </c>
      <c r="D402" t="s">
        <v>1232</v>
      </c>
      <c r="E402" t="s">
        <v>2700</v>
      </c>
      <c r="F402" t="s">
        <v>39</v>
      </c>
      <c r="G402" t="s">
        <v>40</v>
      </c>
      <c r="H402" t="s">
        <v>40</v>
      </c>
      <c r="I402" t="s">
        <v>39</v>
      </c>
      <c r="J402">
        <v>42</v>
      </c>
      <c r="K402">
        <v>-82</v>
      </c>
      <c r="L402" t="s">
        <v>39</v>
      </c>
      <c r="M402" t="s">
        <v>2701</v>
      </c>
      <c r="N402" t="s">
        <v>39</v>
      </c>
      <c r="O402">
        <v>1998</v>
      </c>
      <c r="Q402" t="s">
        <v>39</v>
      </c>
      <c r="R402" t="s">
        <v>39</v>
      </c>
      <c r="S402" s="23">
        <v>45</v>
      </c>
      <c r="T402">
        <v>5</v>
      </c>
      <c r="U402" t="s">
        <v>2705</v>
      </c>
      <c r="V402" s="6" t="s">
        <v>2645</v>
      </c>
      <c r="W402" s="6" t="s">
        <v>2704</v>
      </c>
      <c r="X402">
        <v>5</v>
      </c>
      <c r="Y402" t="s">
        <v>39</v>
      </c>
      <c r="Z402" t="s">
        <v>39</v>
      </c>
      <c r="AA402" t="s">
        <v>39</v>
      </c>
      <c r="AB402" t="s">
        <v>39</v>
      </c>
      <c r="AC402" t="s">
        <v>39</v>
      </c>
      <c r="AD402" t="s">
        <v>39</v>
      </c>
      <c r="AE402" t="s">
        <v>39</v>
      </c>
      <c r="AF402" t="s">
        <v>39</v>
      </c>
      <c r="AG402" t="s">
        <v>39</v>
      </c>
      <c r="AH402" t="s">
        <v>39</v>
      </c>
      <c r="AI402" s="18">
        <v>495</v>
      </c>
      <c r="AJ402" t="s">
        <v>43</v>
      </c>
      <c r="AK402">
        <v>91.242999999999995</v>
      </c>
      <c r="AL402" t="s">
        <v>136</v>
      </c>
      <c r="AM402">
        <v>0</v>
      </c>
      <c r="AN402">
        <v>12</v>
      </c>
      <c r="AO402">
        <v>50</v>
      </c>
      <c r="AP402" s="14">
        <v>10.946999999999999</v>
      </c>
      <c r="AQ402" t="s">
        <v>39</v>
      </c>
      <c r="AR402" t="s">
        <v>2643</v>
      </c>
      <c r="AS402" t="s">
        <v>2721</v>
      </c>
    </row>
    <row r="403" spans="1:45" x14ac:dyDescent="0.35">
      <c r="A403" t="s">
        <v>1595</v>
      </c>
      <c r="B403" t="s">
        <v>2674</v>
      </c>
      <c r="C403" t="s">
        <v>2593</v>
      </c>
      <c r="D403" t="s">
        <v>1232</v>
      </c>
      <c r="E403" t="s">
        <v>2700</v>
      </c>
      <c r="F403" t="s">
        <v>39</v>
      </c>
      <c r="G403" t="s">
        <v>40</v>
      </c>
      <c r="H403" t="s">
        <v>40</v>
      </c>
      <c r="I403" t="s">
        <v>39</v>
      </c>
      <c r="J403">
        <v>42</v>
      </c>
      <c r="K403">
        <v>-82</v>
      </c>
      <c r="L403" t="s">
        <v>39</v>
      </c>
      <c r="M403" t="s">
        <v>2701</v>
      </c>
      <c r="N403" t="s">
        <v>39</v>
      </c>
      <c r="O403">
        <v>1998</v>
      </c>
      <c r="Q403" t="s">
        <v>39</v>
      </c>
      <c r="R403" t="s">
        <v>39</v>
      </c>
      <c r="S403" s="23">
        <v>45</v>
      </c>
      <c r="T403">
        <v>5</v>
      </c>
      <c r="U403" t="s">
        <v>2705</v>
      </c>
      <c r="V403" s="6" t="s">
        <v>2645</v>
      </c>
      <c r="W403" s="6" t="s">
        <v>2704</v>
      </c>
      <c r="X403">
        <v>5</v>
      </c>
      <c r="Y403" t="s">
        <v>39</v>
      </c>
      <c r="Z403" t="s">
        <v>39</v>
      </c>
      <c r="AA403" t="s">
        <v>39</v>
      </c>
      <c r="AB403" t="s">
        <v>39</v>
      </c>
      <c r="AC403" t="s">
        <v>39</v>
      </c>
      <c r="AD403" t="s">
        <v>39</v>
      </c>
      <c r="AE403" t="s">
        <v>39</v>
      </c>
      <c r="AF403" t="s">
        <v>39</v>
      </c>
      <c r="AG403" t="s">
        <v>39</v>
      </c>
      <c r="AH403" t="s">
        <v>39</v>
      </c>
      <c r="AI403" s="18">
        <v>495</v>
      </c>
      <c r="AJ403" t="s">
        <v>43</v>
      </c>
      <c r="AK403">
        <v>91.242999999999995</v>
      </c>
      <c r="AL403" t="s">
        <v>136</v>
      </c>
      <c r="AM403">
        <v>0</v>
      </c>
      <c r="AN403">
        <v>12</v>
      </c>
      <c r="AO403">
        <v>50</v>
      </c>
      <c r="AP403" s="14">
        <v>12.016</v>
      </c>
      <c r="AQ403" t="s">
        <v>39</v>
      </c>
      <c r="AR403" t="s">
        <v>2643</v>
      </c>
      <c r="AS403" t="s">
        <v>2721</v>
      </c>
    </row>
    <row r="404" spans="1:45" x14ac:dyDescent="0.35">
      <c r="A404" t="s">
        <v>1595</v>
      </c>
      <c r="B404" t="s">
        <v>2674</v>
      </c>
      <c r="C404" t="s">
        <v>2593</v>
      </c>
      <c r="D404" t="s">
        <v>1232</v>
      </c>
      <c r="E404" t="s">
        <v>2700</v>
      </c>
      <c r="F404" t="s">
        <v>39</v>
      </c>
      <c r="G404" t="s">
        <v>40</v>
      </c>
      <c r="H404" t="s">
        <v>40</v>
      </c>
      <c r="I404" t="s">
        <v>39</v>
      </c>
      <c r="J404">
        <v>42</v>
      </c>
      <c r="K404">
        <v>-82</v>
      </c>
      <c r="L404" t="s">
        <v>39</v>
      </c>
      <c r="M404" t="s">
        <v>2701</v>
      </c>
      <c r="N404" t="s">
        <v>39</v>
      </c>
      <c r="O404">
        <v>1998</v>
      </c>
      <c r="Q404" t="s">
        <v>39</v>
      </c>
      <c r="R404" t="s">
        <v>39</v>
      </c>
      <c r="S404" s="23">
        <v>45</v>
      </c>
      <c r="T404">
        <v>5</v>
      </c>
      <c r="U404" t="s">
        <v>2705</v>
      </c>
      <c r="V404" s="6" t="s">
        <v>2645</v>
      </c>
      <c r="W404" s="6" t="s">
        <v>2704</v>
      </c>
      <c r="X404">
        <v>5</v>
      </c>
      <c r="Y404" t="s">
        <v>39</v>
      </c>
      <c r="Z404" t="s">
        <v>39</v>
      </c>
      <c r="AA404" t="s">
        <v>39</v>
      </c>
      <c r="AB404" t="s">
        <v>39</v>
      </c>
      <c r="AC404" t="s">
        <v>39</v>
      </c>
      <c r="AD404" t="s">
        <v>39</v>
      </c>
      <c r="AE404" t="s">
        <v>39</v>
      </c>
      <c r="AF404" t="s">
        <v>39</v>
      </c>
      <c r="AG404" t="s">
        <v>39</v>
      </c>
      <c r="AH404" t="s">
        <v>39</v>
      </c>
      <c r="AI404" s="18">
        <v>495</v>
      </c>
      <c r="AJ404" t="s">
        <v>43</v>
      </c>
      <c r="AK404">
        <v>91.242999999999995</v>
      </c>
      <c r="AL404" t="s">
        <v>136</v>
      </c>
      <c r="AM404">
        <v>0</v>
      </c>
      <c r="AN404">
        <v>12</v>
      </c>
      <c r="AO404">
        <v>50</v>
      </c>
      <c r="AP404" s="14">
        <v>12.978999999999999</v>
      </c>
      <c r="AQ404" t="s">
        <v>39</v>
      </c>
      <c r="AR404" t="s">
        <v>2643</v>
      </c>
      <c r="AS404" t="s">
        <v>2721</v>
      </c>
    </row>
    <row r="405" spans="1:45" x14ac:dyDescent="0.35">
      <c r="A405" t="s">
        <v>1595</v>
      </c>
      <c r="B405" t="s">
        <v>2674</v>
      </c>
      <c r="C405" t="s">
        <v>2593</v>
      </c>
      <c r="D405" t="s">
        <v>1232</v>
      </c>
      <c r="E405" t="s">
        <v>2700</v>
      </c>
      <c r="F405" t="s">
        <v>39</v>
      </c>
      <c r="G405" t="s">
        <v>40</v>
      </c>
      <c r="H405" t="s">
        <v>40</v>
      </c>
      <c r="I405" t="s">
        <v>39</v>
      </c>
      <c r="J405">
        <v>42</v>
      </c>
      <c r="K405">
        <v>-82</v>
      </c>
      <c r="L405" t="s">
        <v>39</v>
      </c>
      <c r="M405" t="s">
        <v>2701</v>
      </c>
      <c r="N405" t="s">
        <v>39</v>
      </c>
      <c r="O405">
        <v>1998</v>
      </c>
      <c r="Q405" t="s">
        <v>39</v>
      </c>
      <c r="R405" t="s">
        <v>39</v>
      </c>
      <c r="S405" s="23">
        <v>45</v>
      </c>
      <c r="T405">
        <v>5</v>
      </c>
      <c r="U405" t="s">
        <v>2705</v>
      </c>
      <c r="V405" s="6" t="s">
        <v>2645</v>
      </c>
      <c r="W405" s="6" t="s">
        <v>2704</v>
      </c>
      <c r="X405">
        <v>5</v>
      </c>
      <c r="Y405" t="s">
        <v>39</v>
      </c>
      <c r="Z405" t="s">
        <v>39</v>
      </c>
      <c r="AA405" t="s">
        <v>39</v>
      </c>
      <c r="AB405" t="s">
        <v>39</v>
      </c>
      <c r="AC405" t="s">
        <v>39</v>
      </c>
      <c r="AD405" t="s">
        <v>39</v>
      </c>
      <c r="AE405" t="s">
        <v>39</v>
      </c>
      <c r="AF405" t="s">
        <v>39</v>
      </c>
      <c r="AG405" t="s">
        <v>39</v>
      </c>
      <c r="AH405" t="s">
        <v>39</v>
      </c>
      <c r="AI405" s="18">
        <v>495</v>
      </c>
      <c r="AJ405" t="s">
        <v>43</v>
      </c>
      <c r="AK405">
        <v>91.242999999999995</v>
      </c>
      <c r="AL405" t="s">
        <v>136</v>
      </c>
      <c r="AM405">
        <v>0</v>
      </c>
      <c r="AN405">
        <v>12</v>
      </c>
      <c r="AO405">
        <v>50</v>
      </c>
      <c r="AP405" s="14">
        <v>13.994999999999999</v>
      </c>
      <c r="AQ405" t="s">
        <v>39</v>
      </c>
      <c r="AR405" t="s">
        <v>2643</v>
      </c>
      <c r="AS405" t="s">
        <v>2721</v>
      </c>
    </row>
    <row r="406" spans="1:45" x14ac:dyDescent="0.35">
      <c r="A406" t="s">
        <v>1595</v>
      </c>
      <c r="B406" t="s">
        <v>2674</v>
      </c>
      <c r="C406" t="s">
        <v>2593</v>
      </c>
      <c r="D406" t="s">
        <v>1232</v>
      </c>
      <c r="E406" t="s">
        <v>2700</v>
      </c>
      <c r="F406" t="s">
        <v>39</v>
      </c>
      <c r="G406" t="s">
        <v>40</v>
      </c>
      <c r="H406" t="s">
        <v>40</v>
      </c>
      <c r="I406" t="s">
        <v>39</v>
      </c>
      <c r="J406">
        <v>42</v>
      </c>
      <c r="K406">
        <v>-82</v>
      </c>
      <c r="L406" t="s">
        <v>39</v>
      </c>
      <c r="M406" t="s">
        <v>2701</v>
      </c>
      <c r="N406" t="s">
        <v>39</v>
      </c>
      <c r="O406">
        <v>1998</v>
      </c>
      <c r="Q406" t="s">
        <v>39</v>
      </c>
      <c r="R406" t="s">
        <v>39</v>
      </c>
      <c r="S406" s="23">
        <v>45</v>
      </c>
      <c r="T406">
        <v>5</v>
      </c>
      <c r="U406" t="s">
        <v>2705</v>
      </c>
      <c r="V406" s="6" t="s">
        <v>2645</v>
      </c>
      <c r="W406" s="6" t="s">
        <v>2704</v>
      </c>
      <c r="X406">
        <v>5</v>
      </c>
      <c r="Y406" t="s">
        <v>39</v>
      </c>
      <c r="Z406" t="s">
        <v>39</v>
      </c>
      <c r="AA406" t="s">
        <v>39</v>
      </c>
      <c r="AB406" t="s">
        <v>39</v>
      </c>
      <c r="AC406" t="s">
        <v>39</v>
      </c>
      <c r="AD406" t="s">
        <v>39</v>
      </c>
      <c r="AE406" t="s">
        <v>39</v>
      </c>
      <c r="AF406" t="s">
        <v>39</v>
      </c>
      <c r="AG406" t="s">
        <v>39</v>
      </c>
      <c r="AH406" t="s">
        <v>39</v>
      </c>
      <c r="AI406" s="18">
        <v>495</v>
      </c>
      <c r="AJ406" t="s">
        <v>43</v>
      </c>
      <c r="AK406">
        <v>91.242999999999995</v>
      </c>
      <c r="AL406" t="s">
        <v>136</v>
      </c>
      <c r="AM406">
        <v>0</v>
      </c>
      <c r="AN406">
        <v>12</v>
      </c>
      <c r="AO406">
        <v>50</v>
      </c>
      <c r="AP406" s="14">
        <v>14.984</v>
      </c>
      <c r="AQ406" t="s">
        <v>39</v>
      </c>
      <c r="AR406" t="s">
        <v>2643</v>
      </c>
      <c r="AS406" t="s">
        <v>2721</v>
      </c>
    </row>
    <row r="407" spans="1:45" x14ac:dyDescent="0.35">
      <c r="A407" t="s">
        <v>1595</v>
      </c>
      <c r="B407" t="s">
        <v>2674</v>
      </c>
      <c r="C407" t="s">
        <v>2593</v>
      </c>
      <c r="D407" t="s">
        <v>1232</v>
      </c>
      <c r="E407" t="s">
        <v>2700</v>
      </c>
      <c r="F407" t="s">
        <v>39</v>
      </c>
      <c r="G407" t="s">
        <v>40</v>
      </c>
      <c r="H407" t="s">
        <v>40</v>
      </c>
      <c r="I407" t="s">
        <v>39</v>
      </c>
      <c r="J407">
        <v>42</v>
      </c>
      <c r="K407">
        <v>-82</v>
      </c>
      <c r="L407" t="s">
        <v>39</v>
      </c>
      <c r="M407" t="s">
        <v>2701</v>
      </c>
      <c r="N407" t="s">
        <v>39</v>
      </c>
      <c r="O407">
        <v>1998</v>
      </c>
      <c r="Q407" t="s">
        <v>39</v>
      </c>
      <c r="R407" t="s">
        <v>39</v>
      </c>
      <c r="S407" s="23">
        <v>45</v>
      </c>
      <c r="T407">
        <v>5</v>
      </c>
      <c r="U407" t="s">
        <v>2705</v>
      </c>
      <c r="V407" s="6" t="s">
        <v>2645</v>
      </c>
      <c r="W407" s="6" t="s">
        <v>2704</v>
      </c>
      <c r="X407">
        <v>5</v>
      </c>
      <c r="Y407" t="s">
        <v>39</v>
      </c>
      <c r="Z407" t="s">
        <v>39</v>
      </c>
      <c r="AA407" t="s">
        <v>39</v>
      </c>
      <c r="AB407" t="s">
        <v>39</v>
      </c>
      <c r="AC407" t="s">
        <v>39</v>
      </c>
      <c r="AD407" t="s">
        <v>39</v>
      </c>
      <c r="AE407" t="s">
        <v>39</v>
      </c>
      <c r="AF407" t="s">
        <v>39</v>
      </c>
      <c r="AG407" t="s">
        <v>39</v>
      </c>
      <c r="AH407" t="s">
        <v>39</v>
      </c>
      <c r="AI407" s="18">
        <v>495</v>
      </c>
      <c r="AJ407" t="s">
        <v>43</v>
      </c>
      <c r="AK407">
        <v>91.242999999999995</v>
      </c>
      <c r="AL407" t="s">
        <v>136</v>
      </c>
      <c r="AM407">
        <v>0</v>
      </c>
      <c r="AN407">
        <v>12</v>
      </c>
      <c r="AO407">
        <v>50</v>
      </c>
      <c r="AP407" s="14">
        <v>15.946999999999999</v>
      </c>
      <c r="AQ407" t="s">
        <v>39</v>
      </c>
      <c r="AR407" t="s">
        <v>2643</v>
      </c>
      <c r="AS407" t="s">
        <v>2721</v>
      </c>
    </row>
    <row r="408" spans="1:45" x14ac:dyDescent="0.35">
      <c r="A408" t="s">
        <v>1595</v>
      </c>
      <c r="B408" t="s">
        <v>2674</v>
      </c>
      <c r="C408" t="s">
        <v>2593</v>
      </c>
      <c r="D408" t="s">
        <v>1232</v>
      </c>
      <c r="E408" t="s">
        <v>2700</v>
      </c>
      <c r="F408" t="s">
        <v>39</v>
      </c>
      <c r="G408" t="s">
        <v>40</v>
      </c>
      <c r="H408" t="s">
        <v>40</v>
      </c>
      <c r="I408" t="s">
        <v>39</v>
      </c>
      <c r="J408">
        <v>42</v>
      </c>
      <c r="K408">
        <v>-82</v>
      </c>
      <c r="L408" t="s">
        <v>39</v>
      </c>
      <c r="M408" t="s">
        <v>2701</v>
      </c>
      <c r="N408" t="s">
        <v>39</v>
      </c>
      <c r="O408">
        <v>1998</v>
      </c>
      <c r="Q408" t="s">
        <v>39</v>
      </c>
      <c r="R408" t="s">
        <v>39</v>
      </c>
      <c r="S408" s="23">
        <v>45</v>
      </c>
      <c r="T408">
        <v>5</v>
      </c>
      <c r="U408" t="s">
        <v>2705</v>
      </c>
      <c r="V408" s="6" t="s">
        <v>2645</v>
      </c>
      <c r="W408" s="6" t="s">
        <v>2704</v>
      </c>
      <c r="X408">
        <v>5</v>
      </c>
      <c r="Y408" t="s">
        <v>39</v>
      </c>
      <c r="Z408" t="s">
        <v>39</v>
      </c>
      <c r="AA408" t="s">
        <v>39</v>
      </c>
      <c r="AB408" t="s">
        <v>39</v>
      </c>
      <c r="AC408" t="s">
        <v>39</v>
      </c>
      <c r="AD408" t="s">
        <v>39</v>
      </c>
      <c r="AE408" t="s">
        <v>39</v>
      </c>
      <c r="AF408" t="s">
        <v>39</v>
      </c>
      <c r="AG408" t="s">
        <v>39</v>
      </c>
      <c r="AH408" t="s">
        <v>39</v>
      </c>
      <c r="AI408" s="18">
        <v>495</v>
      </c>
      <c r="AJ408" t="s">
        <v>43</v>
      </c>
      <c r="AK408">
        <v>91.242999999999995</v>
      </c>
      <c r="AL408" t="s">
        <v>136</v>
      </c>
      <c r="AM408">
        <v>0</v>
      </c>
      <c r="AN408">
        <v>12</v>
      </c>
      <c r="AO408">
        <v>50</v>
      </c>
      <c r="AP408" s="14">
        <v>16.963000000000001</v>
      </c>
      <c r="AQ408" t="s">
        <v>39</v>
      </c>
      <c r="AR408" t="s">
        <v>2643</v>
      </c>
      <c r="AS408" t="s">
        <v>2721</v>
      </c>
    </row>
    <row r="409" spans="1:45" x14ac:dyDescent="0.35">
      <c r="A409" t="s">
        <v>1595</v>
      </c>
      <c r="B409" t="s">
        <v>2674</v>
      </c>
      <c r="C409" t="s">
        <v>2593</v>
      </c>
      <c r="D409" t="s">
        <v>1232</v>
      </c>
      <c r="E409" t="s">
        <v>2700</v>
      </c>
      <c r="F409" t="s">
        <v>39</v>
      </c>
      <c r="G409" t="s">
        <v>40</v>
      </c>
      <c r="H409" t="s">
        <v>40</v>
      </c>
      <c r="I409" t="s">
        <v>39</v>
      </c>
      <c r="J409">
        <v>42</v>
      </c>
      <c r="K409">
        <v>-82</v>
      </c>
      <c r="L409" t="s">
        <v>39</v>
      </c>
      <c r="M409" t="s">
        <v>2701</v>
      </c>
      <c r="N409" t="s">
        <v>39</v>
      </c>
      <c r="O409">
        <v>1998</v>
      </c>
      <c r="Q409" t="s">
        <v>39</v>
      </c>
      <c r="R409" t="s">
        <v>39</v>
      </c>
      <c r="S409" s="23">
        <v>45</v>
      </c>
      <c r="T409">
        <v>5</v>
      </c>
      <c r="U409" t="s">
        <v>2705</v>
      </c>
      <c r="V409" s="6" t="s">
        <v>2645</v>
      </c>
      <c r="W409" s="6" t="s">
        <v>2704</v>
      </c>
      <c r="X409">
        <v>5</v>
      </c>
      <c r="Y409" t="s">
        <v>39</v>
      </c>
      <c r="Z409" t="s">
        <v>39</v>
      </c>
      <c r="AA409" t="s">
        <v>39</v>
      </c>
      <c r="AB409" t="s">
        <v>39</v>
      </c>
      <c r="AC409" t="s">
        <v>39</v>
      </c>
      <c r="AD409" t="s">
        <v>39</v>
      </c>
      <c r="AE409" t="s">
        <v>39</v>
      </c>
      <c r="AF409" t="s">
        <v>39</v>
      </c>
      <c r="AG409" t="s">
        <v>39</v>
      </c>
      <c r="AH409" t="s">
        <v>39</v>
      </c>
      <c r="AI409" s="18">
        <v>495</v>
      </c>
      <c r="AJ409" t="s">
        <v>43</v>
      </c>
      <c r="AK409">
        <v>91.242999999999995</v>
      </c>
      <c r="AL409" t="s">
        <v>136</v>
      </c>
      <c r="AM409">
        <v>0</v>
      </c>
      <c r="AN409">
        <v>12</v>
      </c>
      <c r="AO409">
        <v>50</v>
      </c>
      <c r="AP409" s="14">
        <v>17.952000000000002</v>
      </c>
      <c r="AQ409" t="s">
        <v>39</v>
      </c>
      <c r="AR409" t="s">
        <v>2643</v>
      </c>
      <c r="AS409" t="s">
        <v>2721</v>
      </c>
    </row>
    <row r="410" spans="1:45" x14ac:dyDescent="0.35">
      <c r="A410" t="s">
        <v>1595</v>
      </c>
      <c r="B410" t="s">
        <v>2674</v>
      </c>
      <c r="C410" t="s">
        <v>2593</v>
      </c>
      <c r="D410" t="s">
        <v>1232</v>
      </c>
      <c r="E410" t="s">
        <v>2700</v>
      </c>
      <c r="F410" t="s">
        <v>39</v>
      </c>
      <c r="G410" t="s">
        <v>40</v>
      </c>
      <c r="H410" t="s">
        <v>40</v>
      </c>
      <c r="I410" t="s">
        <v>39</v>
      </c>
      <c r="J410">
        <v>42</v>
      </c>
      <c r="K410">
        <v>-82</v>
      </c>
      <c r="L410" t="s">
        <v>39</v>
      </c>
      <c r="M410" t="s">
        <v>2701</v>
      </c>
      <c r="N410" t="s">
        <v>39</v>
      </c>
      <c r="O410">
        <v>1998</v>
      </c>
      <c r="Q410" t="s">
        <v>39</v>
      </c>
      <c r="R410" t="s">
        <v>39</v>
      </c>
      <c r="S410" s="23">
        <v>45</v>
      </c>
      <c r="T410">
        <v>5</v>
      </c>
      <c r="U410" t="s">
        <v>2705</v>
      </c>
      <c r="V410" s="6" t="s">
        <v>2645</v>
      </c>
      <c r="W410" s="6" t="s">
        <v>2704</v>
      </c>
      <c r="X410">
        <v>5</v>
      </c>
      <c r="Y410" t="s">
        <v>39</v>
      </c>
      <c r="Z410" t="s">
        <v>39</v>
      </c>
      <c r="AA410" t="s">
        <v>39</v>
      </c>
      <c r="AB410" t="s">
        <v>39</v>
      </c>
      <c r="AC410" t="s">
        <v>39</v>
      </c>
      <c r="AD410" t="s">
        <v>39</v>
      </c>
      <c r="AE410" t="s">
        <v>39</v>
      </c>
      <c r="AF410" t="s">
        <v>39</v>
      </c>
      <c r="AG410" t="s">
        <v>39</v>
      </c>
      <c r="AH410" t="s">
        <v>39</v>
      </c>
      <c r="AI410" s="18">
        <v>495</v>
      </c>
      <c r="AJ410" t="s">
        <v>43</v>
      </c>
      <c r="AK410">
        <v>91.242999999999995</v>
      </c>
      <c r="AL410" t="s">
        <v>136</v>
      </c>
      <c r="AM410">
        <v>0</v>
      </c>
      <c r="AN410">
        <v>12</v>
      </c>
      <c r="AO410">
        <v>50</v>
      </c>
      <c r="AP410" s="14">
        <v>18.968</v>
      </c>
      <c r="AQ410" t="s">
        <v>39</v>
      </c>
      <c r="AR410" t="s">
        <v>2643</v>
      </c>
      <c r="AS410" t="s">
        <v>2721</v>
      </c>
    </row>
    <row r="411" spans="1:45" x14ac:dyDescent="0.35">
      <c r="A411" t="s">
        <v>1595</v>
      </c>
      <c r="B411" t="s">
        <v>2674</v>
      </c>
      <c r="C411" t="s">
        <v>2593</v>
      </c>
      <c r="D411" t="s">
        <v>1232</v>
      </c>
      <c r="E411" t="s">
        <v>2700</v>
      </c>
      <c r="F411" t="s">
        <v>39</v>
      </c>
      <c r="G411" t="s">
        <v>40</v>
      </c>
      <c r="H411" t="s">
        <v>40</v>
      </c>
      <c r="I411" t="s">
        <v>39</v>
      </c>
      <c r="J411">
        <v>42</v>
      </c>
      <c r="K411">
        <v>-82</v>
      </c>
      <c r="L411" t="s">
        <v>39</v>
      </c>
      <c r="M411" t="s">
        <v>2701</v>
      </c>
      <c r="N411" t="s">
        <v>39</v>
      </c>
      <c r="O411">
        <v>1998</v>
      </c>
      <c r="Q411" t="s">
        <v>39</v>
      </c>
      <c r="R411" t="s">
        <v>39</v>
      </c>
      <c r="S411" s="23">
        <v>45</v>
      </c>
      <c r="T411">
        <v>5</v>
      </c>
      <c r="U411" t="s">
        <v>2705</v>
      </c>
      <c r="V411" s="6" t="s">
        <v>2645</v>
      </c>
      <c r="W411" s="6" t="s">
        <v>2704</v>
      </c>
      <c r="X411">
        <v>5</v>
      </c>
      <c r="Y411" t="s">
        <v>39</v>
      </c>
      <c r="Z411" t="s">
        <v>39</v>
      </c>
      <c r="AA411" t="s">
        <v>39</v>
      </c>
      <c r="AB411" t="s">
        <v>39</v>
      </c>
      <c r="AC411" t="s">
        <v>39</v>
      </c>
      <c r="AD411" t="s">
        <v>39</v>
      </c>
      <c r="AE411" t="s">
        <v>39</v>
      </c>
      <c r="AF411" t="s">
        <v>39</v>
      </c>
      <c r="AG411" t="s">
        <v>39</v>
      </c>
      <c r="AH411" t="s">
        <v>39</v>
      </c>
      <c r="AI411" s="18">
        <v>495</v>
      </c>
      <c r="AJ411" t="s">
        <v>43</v>
      </c>
      <c r="AK411">
        <v>91.242999999999995</v>
      </c>
      <c r="AL411" t="s">
        <v>136</v>
      </c>
      <c r="AM411">
        <v>0</v>
      </c>
      <c r="AN411">
        <v>12</v>
      </c>
      <c r="AO411">
        <v>50</v>
      </c>
      <c r="AP411" s="14">
        <v>19.957999999999998</v>
      </c>
      <c r="AQ411" t="s">
        <v>39</v>
      </c>
      <c r="AR411" t="s">
        <v>2643</v>
      </c>
      <c r="AS411" t="s">
        <v>2721</v>
      </c>
    </row>
    <row r="412" spans="1:45" x14ac:dyDescent="0.35">
      <c r="A412" t="s">
        <v>1595</v>
      </c>
      <c r="B412" t="s">
        <v>2674</v>
      </c>
      <c r="C412" t="s">
        <v>2593</v>
      </c>
      <c r="D412" t="s">
        <v>1232</v>
      </c>
      <c r="E412" t="s">
        <v>2700</v>
      </c>
      <c r="F412" t="s">
        <v>39</v>
      </c>
      <c r="G412" t="s">
        <v>40</v>
      </c>
      <c r="H412" t="s">
        <v>40</v>
      </c>
      <c r="I412" t="s">
        <v>39</v>
      </c>
      <c r="J412">
        <v>42</v>
      </c>
      <c r="K412">
        <v>-82</v>
      </c>
      <c r="L412" t="s">
        <v>39</v>
      </c>
      <c r="M412" t="s">
        <v>2701</v>
      </c>
      <c r="N412" t="s">
        <v>39</v>
      </c>
      <c r="O412">
        <v>1998</v>
      </c>
      <c r="Q412" t="s">
        <v>39</v>
      </c>
      <c r="R412" t="s">
        <v>39</v>
      </c>
      <c r="S412" s="23">
        <v>45</v>
      </c>
      <c r="T412">
        <v>5</v>
      </c>
      <c r="U412" t="s">
        <v>2722</v>
      </c>
      <c r="V412" s="6" t="s">
        <v>2645</v>
      </c>
      <c r="W412" s="6" t="s">
        <v>2704</v>
      </c>
      <c r="X412">
        <v>5</v>
      </c>
      <c r="Y412" t="s">
        <v>39</v>
      </c>
      <c r="Z412" t="s">
        <v>39</v>
      </c>
      <c r="AA412" t="s">
        <v>39</v>
      </c>
      <c r="AB412" t="s">
        <v>39</v>
      </c>
      <c r="AC412" t="s">
        <v>39</v>
      </c>
      <c r="AD412" t="s">
        <v>39</v>
      </c>
      <c r="AE412" t="s">
        <v>39</v>
      </c>
      <c r="AF412" t="s">
        <v>39</v>
      </c>
      <c r="AG412" t="s">
        <v>39</v>
      </c>
      <c r="AH412" t="s">
        <v>39</v>
      </c>
      <c r="AI412" s="18">
        <v>495</v>
      </c>
      <c r="AJ412" t="s">
        <v>43</v>
      </c>
      <c r="AK412">
        <v>8.5549999999999997</v>
      </c>
      <c r="AL412" t="s">
        <v>136</v>
      </c>
      <c r="AM412">
        <v>0</v>
      </c>
      <c r="AN412">
        <v>12</v>
      </c>
      <c r="AO412">
        <v>50</v>
      </c>
      <c r="AP412" s="14">
        <v>9.4E-2</v>
      </c>
      <c r="AQ412" t="s">
        <v>39</v>
      </c>
      <c r="AR412" t="s">
        <v>2643</v>
      </c>
      <c r="AS412" t="s">
        <v>2721</v>
      </c>
    </row>
    <row r="413" spans="1:45" x14ac:dyDescent="0.35">
      <c r="A413" t="s">
        <v>1595</v>
      </c>
      <c r="B413" t="s">
        <v>2674</v>
      </c>
      <c r="C413" t="s">
        <v>2593</v>
      </c>
      <c r="D413" t="s">
        <v>1232</v>
      </c>
      <c r="E413" t="s">
        <v>2700</v>
      </c>
      <c r="F413" t="s">
        <v>39</v>
      </c>
      <c r="G413" t="s">
        <v>40</v>
      </c>
      <c r="H413" t="s">
        <v>40</v>
      </c>
      <c r="I413" t="s">
        <v>39</v>
      </c>
      <c r="J413">
        <v>42</v>
      </c>
      <c r="K413">
        <v>-82</v>
      </c>
      <c r="L413" t="s">
        <v>39</v>
      </c>
      <c r="M413" t="s">
        <v>2701</v>
      </c>
      <c r="N413" t="s">
        <v>39</v>
      </c>
      <c r="O413">
        <v>1998</v>
      </c>
      <c r="Q413" t="s">
        <v>39</v>
      </c>
      <c r="R413" t="s">
        <v>39</v>
      </c>
      <c r="S413" s="23">
        <v>45</v>
      </c>
      <c r="T413">
        <v>5</v>
      </c>
      <c r="U413" t="s">
        <v>2722</v>
      </c>
      <c r="V413" s="6" t="s">
        <v>2645</v>
      </c>
      <c r="W413" s="6" t="s">
        <v>2704</v>
      </c>
      <c r="X413">
        <v>5</v>
      </c>
      <c r="Y413" t="s">
        <v>39</v>
      </c>
      <c r="Z413" t="s">
        <v>39</v>
      </c>
      <c r="AA413" t="s">
        <v>39</v>
      </c>
      <c r="AB413" t="s">
        <v>39</v>
      </c>
      <c r="AC413" t="s">
        <v>39</v>
      </c>
      <c r="AD413" t="s">
        <v>39</v>
      </c>
      <c r="AE413" t="s">
        <v>39</v>
      </c>
      <c r="AF413" t="s">
        <v>39</v>
      </c>
      <c r="AG413" t="s">
        <v>39</v>
      </c>
      <c r="AH413" t="s">
        <v>39</v>
      </c>
      <c r="AI413" s="18">
        <v>495</v>
      </c>
      <c r="AJ413" t="s">
        <v>43</v>
      </c>
      <c r="AK413">
        <v>8.9689999999999994</v>
      </c>
      <c r="AL413" t="s">
        <v>136</v>
      </c>
      <c r="AM413">
        <v>0</v>
      </c>
      <c r="AN413">
        <v>12</v>
      </c>
      <c r="AO413">
        <v>50</v>
      </c>
      <c r="AP413" s="14">
        <v>1.0269999999999999</v>
      </c>
      <c r="AQ413" t="s">
        <v>39</v>
      </c>
      <c r="AR413" t="s">
        <v>2643</v>
      </c>
      <c r="AS413" t="s">
        <v>2721</v>
      </c>
    </row>
    <row r="414" spans="1:45" x14ac:dyDescent="0.35">
      <c r="A414" t="s">
        <v>1595</v>
      </c>
      <c r="B414" t="s">
        <v>2674</v>
      </c>
      <c r="C414" t="s">
        <v>2593</v>
      </c>
      <c r="D414" t="s">
        <v>1232</v>
      </c>
      <c r="E414" t="s">
        <v>2700</v>
      </c>
      <c r="F414" t="s">
        <v>39</v>
      </c>
      <c r="G414" t="s">
        <v>40</v>
      </c>
      <c r="H414" t="s">
        <v>40</v>
      </c>
      <c r="I414" t="s">
        <v>39</v>
      </c>
      <c r="J414">
        <v>42</v>
      </c>
      <c r="K414">
        <v>-82</v>
      </c>
      <c r="L414" t="s">
        <v>39</v>
      </c>
      <c r="M414" t="s">
        <v>2701</v>
      </c>
      <c r="N414" t="s">
        <v>39</v>
      </c>
      <c r="O414">
        <v>1998</v>
      </c>
      <c r="Q414" t="s">
        <v>39</v>
      </c>
      <c r="R414" t="s">
        <v>39</v>
      </c>
      <c r="S414" s="23">
        <v>45</v>
      </c>
      <c r="T414">
        <v>5</v>
      </c>
      <c r="U414" t="s">
        <v>2722</v>
      </c>
      <c r="V414" s="6" t="s">
        <v>2645</v>
      </c>
      <c r="W414" s="6" t="s">
        <v>2704</v>
      </c>
      <c r="X414">
        <v>5</v>
      </c>
      <c r="Y414" t="s">
        <v>39</v>
      </c>
      <c r="Z414" t="s">
        <v>39</v>
      </c>
      <c r="AA414" t="s">
        <v>39</v>
      </c>
      <c r="AB414" t="s">
        <v>39</v>
      </c>
      <c r="AC414" t="s">
        <v>39</v>
      </c>
      <c r="AD414" t="s">
        <v>39</v>
      </c>
      <c r="AE414" t="s">
        <v>39</v>
      </c>
      <c r="AF414" t="s">
        <v>39</v>
      </c>
      <c r="AG414" t="s">
        <v>39</v>
      </c>
      <c r="AH414" t="s">
        <v>39</v>
      </c>
      <c r="AI414" s="18">
        <v>495</v>
      </c>
      <c r="AJ414" t="s">
        <v>43</v>
      </c>
      <c r="AK414">
        <v>8.8070000000000004</v>
      </c>
      <c r="AL414" t="s">
        <v>136</v>
      </c>
      <c r="AM414">
        <v>0</v>
      </c>
      <c r="AN414">
        <v>12</v>
      </c>
      <c r="AO414">
        <v>50</v>
      </c>
      <c r="AP414" s="14">
        <v>2.0430000000000001</v>
      </c>
      <c r="AQ414" t="s">
        <v>39</v>
      </c>
      <c r="AR414" t="s">
        <v>2643</v>
      </c>
      <c r="AS414" t="s">
        <v>2721</v>
      </c>
    </row>
    <row r="415" spans="1:45" x14ac:dyDescent="0.35">
      <c r="A415" t="s">
        <v>1595</v>
      </c>
      <c r="B415" t="s">
        <v>2674</v>
      </c>
      <c r="C415" t="s">
        <v>2593</v>
      </c>
      <c r="D415" t="s">
        <v>1232</v>
      </c>
      <c r="E415" t="s">
        <v>2700</v>
      </c>
      <c r="F415" t="s">
        <v>39</v>
      </c>
      <c r="G415" t="s">
        <v>40</v>
      </c>
      <c r="H415" t="s">
        <v>40</v>
      </c>
      <c r="I415" t="s">
        <v>39</v>
      </c>
      <c r="J415">
        <v>42</v>
      </c>
      <c r="K415">
        <v>-82</v>
      </c>
      <c r="L415" t="s">
        <v>39</v>
      </c>
      <c r="M415" t="s">
        <v>2701</v>
      </c>
      <c r="N415" t="s">
        <v>39</v>
      </c>
      <c r="O415">
        <v>1998</v>
      </c>
      <c r="Q415" t="s">
        <v>39</v>
      </c>
      <c r="R415" t="s">
        <v>39</v>
      </c>
      <c r="S415" s="23">
        <v>45</v>
      </c>
      <c r="T415">
        <v>5</v>
      </c>
      <c r="U415" t="s">
        <v>2722</v>
      </c>
      <c r="V415" s="6" t="s">
        <v>2645</v>
      </c>
      <c r="W415" s="6" t="s">
        <v>2704</v>
      </c>
      <c r="X415">
        <v>5</v>
      </c>
      <c r="Y415" t="s">
        <v>39</v>
      </c>
      <c r="Z415" t="s">
        <v>39</v>
      </c>
      <c r="AA415" t="s">
        <v>39</v>
      </c>
      <c r="AB415" t="s">
        <v>39</v>
      </c>
      <c r="AC415" t="s">
        <v>39</v>
      </c>
      <c r="AD415" t="s">
        <v>39</v>
      </c>
      <c r="AE415" t="s">
        <v>39</v>
      </c>
      <c r="AF415" t="s">
        <v>39</v>
      </c>
      <c r="AG415" t="s">
        <v>39</v>
      </c>
      <c r="AH415" t="s">
        <v>39</v>
      </c>
      <c r="AI415" s="18">
        <v>495</v>
      </c>
      <c r="AJ415" t="s">
        <v>43</v>
      </c>
      <c r="AK415">
        <v>8.9689999999999994</v>
      </c>
      <c r="AL415" t="s">
        <v>136</v>
      </c>
      <c r="AM415">
        <v>0</v>
      </c>
      <c r="AN415">
        <v>12</v>
      </c>
      <c r="AO415">
        <v>50</v>
      </c>
      <c r="AP415" s="14">
        <v>3.0329999999999999</v>
      </c>
      <c r="AQ415" t="s">
        <v>39</v>
      </c>
      <c r="AR415" t="s">
        <v>2643</v>
      </c>
      <c r="AS415" t="s">
        <v>2721</v>
      </c>
    </row>
    <row r="416" spans="1:45" x14ac:dyDescent="0.35">
      <c r="A416" t="s">
        <v>1595</v>
      </c>
      <c r="B416" t="s">
        <v>2674</v>
      </c>
      <c r="C416" t="s">
        <v>2593</v>
      </c>
      <c r="D416" t="s">
        <v>1232</v>
      </c>
      <c r="E416" t="s">
        <v>2700</v>
      </c>
      <c r="F416" t="s">
        <v>39</v>
      </c>
      <c r="G416" t="s">
        <v>40</v>
      </c>
      <c r="H416" t="s">
        <v>40</v>
      </c>
      <c r="I416" t="s">
        <v>39</v>
      </c>
      <c r="J416">
        <v>42</v>
      </c>
      <c r="K416">
        <v>-82</v>
      </c>
      <c r="L416" t="s">
        <v>39</v>
      </c>
      <c r="M416" t="s">
        <v>2701</v>
      </c>
      <c r="N416" t="s">
        <v>39</v>
      </c>
      <c r="O416">
        <v>1998</v>
      </c>
      <c r="Q416" t="s">
        <v>39</v>
      </c>
      <c r="R416" t="s">
        <v>39</v>
      </c>
      <c r="S416" s="23">
        <v>45</v>
      </c>
      <c r="T416">
        <v>5</v>
      </c>
      <c r="U416" t="s">
        <v>2722</v>
      </c>
      <c r="V416" s="6" t="s">
        <v>2645</v>
      </c>
      <c r="W416" s="6" t="s">
        <v>2704</v>
      </c>
      <c r="X416">
        <v>5</v>
      </c>
      <c r="Y416" t="s">
        <v>39</v>
      </c>
      <c r="Z416" t="s">
        <v>39</v>
      </c>
      <c r="AA416" t="s">
        <v>39</v>
      </c>
      <c r="AB416" t="s">
        <v>39</v>
      </c>
      <c r="AC416" t="s">
        <v>39</v>
      </c>
      <c r="AD416" t="s">
        <v>39</v>
      </c>
      <c r="AE416" t="s">
        <v>39</v>
      </c>
      <c r="AF416" t="s">
        <v>39</v>
      </c>
      <c r="AG416" t="s">
        <v>39</v>
      </c>
      <c r="AH416" t="s">
        <v>39</v>
      </c>
      <c r="AI416" s="18">
        <v>495</v>
      </c>
      <c r="AJ416" t="s">
        <v>43</v>
      </c>
      <c r="AK416">
        <v>9.8859999999999992</v>
      </c>
      <c r="AL416" t="s">
        <v>136</v>
      </c>
      <c r="AM416">
        <v>0</v>
      </c>
      <c r="AN416">
        <v>12</v>
      </c>
      <c r="AO416">
        <v>50</v>
      </c>
      <c r="AP416" s="14">
        <v>3.9950000000000001</v>
      </c>
      <c r="AQ416" t="s">
        <v>39</v>
      </c>
      <c r="AR416" t="s">
        <v>2643</v>
      </c>
      <c r="AS416" t="s">
        <v>2721</v>
      </c>
    </row>
    <row r="417" spans="1:45" x14ac:dyDescent="0.35">
      <c r="A417" t="s">
        <v>1595</v>
      </c>
      <c r="B417" t="s">
        <v>2674</v>
      </c>
      <c r="C417" t="s">
        <v>2593</v>
      </c>
      <c r="D417" t="s">
        <v>1232</v>
      </c>
      <c r="E417" t="s">
        <v>2700</v>
      </c>
      <c r="F417" t="s">
        <v>39</v>
      </c>
      <c r="G417" t="s">
        <v>40</v>
      </c>
      <c r="H417" t="s">
        <v>40</v>
      </c>
      <c r="I417" t="s">
        <v>39</v>
      </c>
      <c r="J417">
        <v>42</v>
      </c>
      <c r="K417">
        <v>-82</v>
      </c>
      <c r="L417" t="s">
        <v>39</v>
      </c>
      <c r="M417" t="s">
        <v>2701</v>
      </c>
      <c r="N417" t="s">
        <v>39</v>
      </c>
      <c r="O417">
        <v>1998</v>
      </c>
      <c r="Q417" t="s">
        <v>39</v>
      </c>
      <c r="R417" t="s">
        <v>39</v>
      </c>
      <c r="S417" s="23">
        <v>45</v>
      </c>
      <c r="T417">
        <v>5</v>
      </c>
      <c r="U417" t="s">
        <v>2722</v>
      </c>
      <c r="V417" s="6" t="s">
        <v>2645</v>
      </c>
      <c r="W417" s="6" t="s">
        <v>2704</v>
      </c>
      <c r="X417">
        <v>5</v>
      </c>
      <c r="Y417" t="s">
        <v>39</v>
      </c>
      <c r="Z417" t="s">
        <v>39</v>
      </c>
      <c r="AA417" t="s">
        <v>39</v>
      </c>
      <c r="AB417" t="s">
        <v>39</v>
      </c>
      <c r="AC417" t="s">
        <v>39</v>
      </c>
      <c r="AD417" t="s">
        <v>39</v>
      </c>
      <c r="AE417" t="s">
        <v>39</v>
      </c>
      <c r="AF417" t="s">
        <v>39</v>
      </c>
      <c r="AG417" t="s">
        <v>39</v>
      </c>
      <c r="AH417" t="s">
        <v>39</v>
      </c>
      <c r="AI417" s="18">
        <v>495</v>
      </c>
      <c r="AJ417" t="s">
        <v>43</v>
      </c>
      <c r="AK417">
        <v>10.762</v>
      </c>
      <c r="AL417" t="s">
        <v>136</v>
      </c>
      <c r="AM417">
        <v>0</v>
      </c>
      <c r="AN417">
        <v>12</v>
      </c>
      <c r="AO417">
        <v>50</v>
      </c>
      <c r="AP417" s="14">
        <v>5.9740000000000002</v>
      </c>
      <c r="AQ417" t="s">
        <v>39</v>
      </c>
      <c r="AR417" t="s">
        <v>2643</v>
      </c>
      <c r="AS417" t="s">
        <v>2721</v>
      </c>
    </row>
    <row r="418" spans="1:45" x14ac:dyDescent="0.35">
      <c r="A418" t="s">
        <v>1595</v>
      </c>
      <c r="B418" t="s">
        <v>2674</v>
      </c>
      <c r="C418" t="s">
        <v>2593</v>
      </c>
      <c r="D418" t="s">
        <v>1232</v>
      </c>
      <c r="E418" t="s">
        <v>2700</v>
      </c>
      <c r="F418" t="s">
        <v>39</v>
      </c>
      <c r="G418" t="s">
        <v>40</v>
      </c>
      <c r="H418" t="s">
        <v>40</v>
      </c>
      <c r="I418" t="s">
        <v>39</v>
      </c>
      <c r="J418">
        <v>42</v>
      </c>
      <c r="K418">
        <v>-82</v>
      </c>
      <c r="L418" t="s">
        <v>39</v>
      </c>
      <c r="M418" t="s">
        <v>2701</v>
      </c>
      <c r="N418" t="s">
        <v>39</v>
      </c>
      <c r="O418">
        <v>1998</v>
      </c>
      <c r="Q418" t="s">
        <v>39</v>
      </c>
      <c r="R418" t="s">
        <v>39</v>
      </c>
      <c r="S418" s="23">
        <v>45</v>
      </c>
      <c r="T418">
        <v>5</v>
      </c>
      <c r="U418" t="s">
        <v>2722</v>
      </c>
      <c r="V418" s="6" t="s">
        <v>2645</v>
      </c>
      <c r="W418" s="6" t="s">
        <v>2704</v>
      </c>
      <c r="X418">
        <v>5</v>
      </c>
      <c r="Y418" t="s">
        <v>39</v>
      </c>
      <c r="Z418" t="s">
        <v>39</v>
      </c>
      <c r="AA418" t="s">
        <v>39</v>
      </c>
      <c r="AB418" t="s">
        <v>39</v>
      </c>
      <c r="AC418" t="s">
        <v>39</v>
      </c>
      <c r="AD418" t="s">
        <v>39</v>
      </c>
      <c r="AE418" t="s">
        <v>39</v>
      </c>
      <c r="AF418" t="s">
        <v>39</v>
      </c>
      <c r="AG418" t="s">
        <v>39</v>
      </c>
      <c r="AH418" t="s">
        <v>39</v>
      </c>
      <c r="AI418" s="18">
        <v>495</v>
      </c>
      <c r="AJ418" t="s">
        <v>43</v>
      </c>
      <c r="AK418">
        <v>12.554</v>
      </c>
      <c r="AL418" t="s">
        <v>136</v>
      </c>
      <c r="AM418">
        <v>1.141</v>
      </c>
      <c r="AN418">
        <v>12</v>
      </c>
      <c r="AO418">
        <v>50</v>
      </c>
      <c r="AP418" s="14">
        <v>7.016</v>
      </c>
      <c r="AQ418" t="s">
        <v>39</v>
      </c>
      <c r="AR418" t="s">
        <v>2643</v>
      </c>
      <c r="AS418" t="s">
        <v>2721</v>
      </c>
    </row>
    <row r="419" spans="1:45" x14ac:dyDescent="0.35">
      <c r="A419" t="s">
        <v>1595</v>
      </c>
      <c r="B419" t="s">
        <v>2674</v>
      </c>
      <c r="C419" t="s">
        <v>2593</v>
      </c>
      <c r="D419" t="s">
        <v>1232</v>
      </c>
      <c r="E419" t="s">
        <v>2700</v>
      </c>
      <c r="F419" t="s">
        <v>39</v>
      </c>
      <c r="G419" t="s">
        <v>40</v>
      </c>
      <c r="H419" t="s">
        <v>40</v>
      </c>
      <c r="I419" t="s">
        <v>39</v>
      </c>
      <c r="J419">
        <v>42</v>
      </c>
      <c r="K419">
        <v>-82</v>
      </c>
      <c r="L419" t="s">
        <v>39</v>
      </c>
      <c r="M419" t="s">
        <v>2701</v>
      </c>
      <c r="N419" t="s">
        <v>39</v>
      </c>
      <c r="O419">
        <v>1998</v>
      </c>
      <c r="Q419" t="s">
        <v>39</v>
      </c>
      <c r="R419" t="s">
        <v>39</v>
      </c>
      <c r="S419" s="23">
        <v>45</v>
      </c>
      <c r="T419">
        <v>5</v>
      </c>
      <c r="U419" t="s">
        <v>2722</v>
      </c>
      <c r="V419" s="6" t="s">
        <v>2645</v>
      </c>
      <c r="W419" s="6" t="s">
        <v>2704</v>
      </c>
      <c r="X419">
        <v>5</v>
      </c>
      <c r="Y419" t="s">
        <v>39</v>
      </c>
      <c r="Z419" t="s">
        <v>39</v>
      </c>
      <c r="AA419" t="s">
        <v>39</v>
      </c>
      <c r="AB419" t="s">
        <v>39</v>
      </c>
      <c r="AC419" t="s">
        <v>39</v>
      </c>
      <c r="AD419" t="s">
        <v>39</v>
      </c>
      <c r="AE419" t="s">
        <v>39</v>
      </c>
      <c r="AF419" t="s">
        <v>39</v>
      </c>
      <c r="AG419" t="s">
        <v>39</v>
      </c>
      <c r="AH419" t="s">
        <v>39</v>
      </c>
      <c r="AI419" s="18">
        <v>495</v>
      </c>
      <c r="AJ419" t="s">
        <v>43</v>
      </c>
      <c r="AK419">
        <v>14.183</v>
      </c>
      <c r="AL419" t="s">
        <v>136</v>
      </c>
      <c r="AM419">
        <v>1.141</v>
      </c>
      <c r="AN419">
        <v>12</v>
      </c>
      <c r="AO419">
        <v>50</v>
      </c>
      <c r="AP419" s="14">
        <v>7.9790000000000001</v>
      </c>
      <c r="AQ419" t="s">
        <v>39</v>
      </c>
      <c r="AR419" t="s">
        <v>2643</v>
      </c>
      <c r="AS419" t="s">
        <v>2721</v>
      </c>
    </row>
    <row r="420" spans="1:45" x14ac:dyDescent="0.35">
      <c r="A420" t="s">
        <v>1595</v>
      </c>
      <c r="B420" t="s">
        <v>2674</v>
      </c>
      <c r="C420" t="s">
        <v>2593</v>
      </c>
      <c r="D420" t="s">
        <v>1232</v>
      </c>
      <c r="E420" t="s">
        <v>2700</v>
      </c>
      <c r="F420" t="s">
        <v>39</v>
      </c>
      <c r="G420" t="s">
        <v>40</v>
      </c>
      <c r="H420" t="s">
        <v>40</v>
      </c>
      <c r="I420" t="s">
        <v>39</v>
      </c>
      <c r="J420">
        <v>42</v>
      </c>
      <c r="K420">
        <v>-82</v>
      </c>
      <c r="L420" t="s">
        <v>39</v>
      </c>
      <c r="M420" t="s">
        <v>2701</v>
      </c>
      <c r="N420" t="s">
        <v>39</v>
      </c>
      <c r="O420">
        <v>1998</v>
      </c>
      <c r="Q420" t="s">
        <v>39</v>
      </c>
      <c r="R420" t="s">
        <v>39</v>
      </c>
      <c r="S420" s="23">
        <v>45</v>
      </c>
      <c r="T420">
        <v>5</v>
      </c>
      <c r="U420" t="s">
        <v>2722</v>
      </c>
      <c r="V420" s="6" t="s">
        <v>2645</v>
      </c>
      <c r="W420" s="6" t="s">
        <v>2704</v>
      </c>
      <c r="X420">
        <v>5</v>
      </c>
      <c r="Y420" t="s">
        <v>39</v>
      </c>
      <c r="Z420" t="s">
        <v>39</v>
      </c>
      <c r="AA420" t="s">
        <v>39</v>
      </c>
      <c r="AB420" t="s">
        <v>39</v>
      </c>
      <c r="AC420" t="s">
        <v>39</v>
      </c>
      <c r="AD420" t="s">
        <v>39</v>
      </c>
      <c r="AE420" t="s">
        <v>39</v>
      </c>
      <c r="AF420" t="s">
        <v>39</v>
      </c>
      <c r="AG420" t="s">
        <v>39</v>
      </c>
      <c r="AH420" t="s">
        <v>39</v>
      </c>
      <c r="AI420" s="18">
        <v>495</v>
      </c>
      <c r="AJ420" t="s">
        <v>43</v>
      </c>
      <c r="AK420">
        <v>15.16</v>
      </c>
      <c r="AL420" t="s">
        <v>136</v>
      </c>
      <c r="AM420">
        <v>1.141</v>
      </c>
      <c r="AN420">
        <v>12</v>
      </c>
      <c r="AO420">
        <v>50</v>
      </c>
      <c r="AP420" s="14">
        <v>9.0220000000000002</v>
      </c>
      <c r="AQ420" t="s">
        <v>39</v>
      </c>
      <c r="AR420" t="s">
        <v>2643</v>
      </c>
      <c r="AS420" t="s">
        <v>2721</v>
      </c>
    </row>
    <row r="421" spans="1:45" x14ac:dyDescent="0.35">
      <c r="A421" t="s">
        <v>1595</v>
      </c>
      <c r="B421" t="s">
        <v>2674</v>
      </c>
      <c r="C421" t="s">
        <v>2593</v>
      </c>
      <c r="D421" t="s">
        <v>1232</v>
      </c>
      <c r="E421" t="s">
        <v>2700</v>
      </c>
      <c r="F421" t="s">
        <v>39</v>
      </c>
      <c r="G421" t="s">
        <v>40</v>
      </c>
      <c r="H421" t="s">
        <v>40</v>
      </c>
      <c r="I421" t="s">
        <v>39</v>
      </c>
      <c r="J421">
        <v>42</v>
      </c>
      <c r="K421">
        <v>-82</v>
      </c>
      <c r="L421" t="s">
        <v>39</v>
      </c>
      <c r="M421" t="s">
        <v>2701</v>
      </c>
      <c r="N421" t="s">
        <v>39</v>
      </c>
      <c r="O421">
        <v>1998</v>
      </c>
      <c r="Q421" t="s">
        <v>39</v>
      </c>
      <c r="R421" t="s">
        <v>39</v>
      </c>
      <c r="S421" s="23">
        <v>45</v>
      </c>
      <c r="T421">
        <v>5</v>
      </c>
      <c r="U421" t="s">
        <v>2722</v>
      </c>
      <c r="V421" s="6" t="s">
        <v>2645</v>
      </c>
      <c r="W421" s="6" t="s">
        <v>2704</v>
      </c>
      <c r="X421">
        <v>5</v>
      </c>
      <c r="Y421" t="s">
        <v>39</v>
      </c>
      <c r="Z421" t="s">
        <v>39</v>
      </c>
      <c r="AA421" t="s">
        <v>39</v>
      </c>
      <c r="AB421" t="s">
        <v>39</v>
      </c>
      <c r="AC421" t="s">
        <v>39</v>
      </c>
      <c r="AD421" t="s">
        <v>39</v>
      </c>
      <c r="AE421" t="s">
        <v>39</v>
      </c>
      <c r="AF421" t="s">
        <v>39</v>
      </c>
      <c r="AG421" t="s">
        <v>39</v>
      </c>
      <c r="AH421" t="s">
        <v>39</v>
      </c>
      <c r="AI421" s="18">
        <v>495</v>
      </c>
      <c r="AJ421" t="s">
        <v>43</v>
      </c>
      <c r="AK421">
        <v>15.811999999999999</v>
      </c>
      <c r="AL421" t="s">
        <v>136</v>
      </c>
      <c r="AM421">
        <v>0.76</v>
      </c>
      <c r="AN421">
        <v>12</v>
      </c>
      <c r="AO421">
        <v>50</v>
      </c>
      <c r="AP421" s="14">
        <v>9.984</v>
      </c>
      <c r="AQ421" t="s">
        <v>39</v>
      </c>
      <c r="AR421" t="s">
        <v>2643</v>
      </c>
      <c r="AS421" t="s">
        <v>2721</v>
      </c>
    </row>
    <row r="422" spans="1:45" x14ac:dyDescent="0.35">
      <c r="A422" t="s">
        <v>1595</v>
      </c>
      <c r="B422" t="s">
        <v>2674</v>
      </c>
      <c r="C422" t="s">
        <v>2593</v>
      </c>
      <c r="D422" t="s">
        <v>1232</v>
      </c>
      <c r="E422" t="s">
        <v>2700</v>
      </c>
      <c r="F422" t="s">
        <v>39</v>
      </c>
      <c r="G422" t="s">
        <v>40</v>
      </c>
      <c r="H422" t="s">
        <v>40</v>
      </c>
      <c r="I422" t="s">
        <v>39</v>
      </c>
      <c r="J422">
        <v>42</v>
      </c>
      <c r="K422">
        <v>-82</v>
      </c>
      <c r="L422" t="s">
        <v>39</v>
      </c>
      <c r="M422" t="s">
        <v>2701</v>
      </c>
      <c r="N422" t="s">
        <v>39</v>
      </c>
      <c r="O422">
        <v>1998</v>
      </c>
      <c r="Q422" t="s">
        <v>39</v>
      </c>
      <c r="R422" t="s">
        <v>39</v>
      </c>
      <c r="S422" s="23">
        <v>45</v>
      </c>
      <c r="T422">
        <v>5</v>
      </c>
      <c r="U422" t="s">
        <v>2722</v>
      </c>
      <c r="V422" s="6" t="s">
        <v>2645</v>
      </c>
      <c r="W422" s="6" t="s">
        <v>2704</v>
      </c>
      <c r="X422">
        <v>5</v>
      </c>
      <c r="Y422" t="s">
        <v>39</v>
      </c>
      <c r="Z422" t="s">
        <v>39</v>
      </c>
      <c r="AA422" t="s">
        <v>39</v>
      </c>
      <c r="AB422" t="s">
        <v>39</v>
      </c>
      <c r="AC422" t="s">
        <v>39</v>
      </c>
      <c r="AD422" t="s">
        <v>39</v>
      </c>
      <c r="AE422" t="s">
        <v>39</v>
      </c>
      <c r="AF422" t="s">
        <v>39</v>
      </c>
      <c r="AG422" t="s">
        <v>39</v>
      </c>
      <c r="AH422" t="s">
        <v>39</v>
      </c>
      <c r="AI422" s="18">
        <v>495</v>
      </c>
      <c r="AJ422" t="s">
        <v>43</v>
      </c>
      <c r="AK422">
        <v>17.93</v>
      </c>
      <c r="AL422" t="s">
        <v>136</v>
      </c>
      <c r="AM422">
        <v>1.1559999999999999</v>
      </c>
      <c r="AN422">
        <v>12</v>
      </c>
      <c r="AO422">
        <v>50</v>
      </c>
      <c r="AP422" s="14">
        <v>11.962999999999999</v>
      </c>
      <c r="AQ422" t="s">
        <v>39</v>
      </c>
      <c r="AR422" t="s">
        <v>2643</v>
      </c>
      <c r="AS422" t="s">
        <v>2721</v>
      </c>
    </row>
    <row r="423" spans="1:45" x14ac:dyDescent="0.35">
      <c r="A423" t="s">
        <v>1595</v>
      </c>
      <c r="B423" t="s">
        <v>2674</v>
      </c>
      <c r="C423" t="s">
        <v>2593</v>
      </c>
      <c r="D423" t="s">
        <v>1232</v>
      </c>
      <c r="E423" t="s">
        <v>2700</v>
      </c>
      <c r="F423" t="s">
        <v>39</v>
      </c>
      <c r="G423" t="s">
        <v>40</v>
      </c>
      <c r="H423" t="s">
        <v>40</v>
      </c>
      <c r="I423" t="s">
        <v>39</v>
      </c>
      <c r="J423">
        <v>42</v>
      </c>
      <c r="K423">
        <v>-82</v>
      </c>
      <c r="L423" t="s">
        <v>39</v>
      </c>
      <c r="M423" t="s">
        <v>2701</v>
      </c>
      <c r="N423" t="s">
        <v>39</v>
      </c>
      <c r="O423">
        <v>1998</v>
      </c>
      <c r="Q423" t="s">
        <v>39</v>
      </c>
      <c r="R423" t="s">
        <v>39</v>
      </c>
      <c r="S423" s="23">
        <v>45</v>
      </c>
      <c r="T423">
        <v>5</v>
      </c>
      <c r="U423" t="s">
        <v>2722</v>
      </c>
      <c r="V423" s="6" t="s">
        <v>2645</v>
      </c>
      <c r="W423" s="6" t="s">
        <v>2704</v>
      </c>
      <c r="X423">
        <v>5</v>
      </c>
      <c r="Y423" t="s">
        <v>39</v>
      </c>
      <c r="Z423" t="s">
        <v>39</v>
      </c>
      <c r="AA423" t="s">
        <v>39</v>
      </c>
      <c r="AB423" t="s">
        <v>39</v>
      </c>
      <c r="AC423" t="s">
        <v>39</v>
      </c>
      <c r="AD423" t="s">
        <v>39</v>
      </c>
      <c r="AE423" t="s">
        <v>39</v>
      </c>
      <c r="AF423" t="s">
        <v>39</v>
      </c>
      <c r="AG423" t="s">
        <v>39</v>
      </c>
      <c r="AH423" t="s">
        <v>39</v>
      </c>
      <c r="AI423" s="18">
        <v>495</v>
      </c>
      <c r="AJ423" t="s">
        <v>43</v>
      </c>
      <c r="AK423">
        <v>19.722000000000001</v>
      </c>
      <c r="AL423" t="s">
        <v>136</v>
      </c>
      <c r="AM423">
        <v>1.141</v>
      </c>
      <c r="AN423">
        <v>12</v>
      </c>
      <c r="AO423">
        <v>50</v>
      </c>
      <c r="AP423" s="14">
        <v>13.942</v>
      </c>
      <c r="AQ423" t="s">
        <v>39</v>
      </c>
      <c r="AR423" t="s">
        <v>2643</v>
      </c>
      <c r="AS423" t="s">
        <v>2721</v>
      </c>
    </row>
    <row r="424" spans="1:45" x14ac:dyDescent="0.35">
      <c r="A424" t="s">
        <v>1595</v>
      </c>
      <c r="B424" t="s">
        <v>2674</v>
      </c>
      <c r="C424" t="s">
        <v>2593</v>
      </c>
      <c r="D424" t="s">
        <v>1232</v>
      </c>
      <c r="E424" t="s">
        <v>2700</v>
      </c>
      <c r="F424" t="s">
        <v>39</v>
      </c>
      <c r="G424" t="s">
        <v>40</v>
      </c>
      <c r="H424" t="s">
        <v>40</v>
      </c>
      <c r="I424" t="s">
        <v>39</v>
      </c>
      <c r="J424">
        <v>42</v>
      </c>
      <c r="K424">
        <v>-82</v>
      </c>
      <c r="L424" t="s">
        <v>39</v>
      </c>
      <c r="M424" t="s">
        <v>2701</v>
      </c>
      <c r="N424" t="s">
        <v>39</v>
      </c>
      <c r="O424">
        <v>1998</v>
      </c>
      <c r="Q424" t="s">
        <v>39</v>
      </c>
      <c r="R424" t="s">
        <v>39</v>
      </c>
      <c r="S424" s="23">
        <v>45</v>
      </c>
      <c r="T424">
        <v>5</v>
      </c>
      <c r="U424" t="s">
        <v>2722</v>
      </c>
      <c r="V424" s="6" t="s">
        <v>2645</v>
      </c>
      <c r="W424" s="6" t="s">
        <v>2704</v>
      </c>
      <c r="X424">
        <v>5</v>
      </c>
      <c r="Y424" t="s">
        <v>39</v>
      </c>
      <c r="Z424" t="s">
        <v>39</v>
      </c>
      <c r="AA424" t="s">
        <v>39</v>
      </c>
      <c r="AB424" t="s">
        <v>39</v>
      </c>
      <c r="AC424" t="s">
        <v>39</v>
      </c>
      <c r="AD424" t="s">
        <v>39</v>
      </c>
      <c r="AE424" t="s">
        <v>39</v>
      </c>
      <c r="AF424" t="s">
        <v>39</v>
      </c>
      <c r="AG424" t="s">
        <v>39</v>
      </c>
      <c r="AH424" t="s">
        <v>39</v>
      </c>
      <c r="AI424" s="18">
        <v>495</v>
      </c>
      <c r="AJ424" t="s">
        <v>43</v>
      </c>
      <c r="AK424">
        <v>21.187999999999999</v>
      </c>
      <c r="AL424" t="s">
        <v>136</v>
      </c>
      <c r="AM424">
        <v>1.141</v>
      </c>
      <c r="AN424">
        <v>12</v>
      </c>
      <c r="AO424">
        <v>50</v>
      </c>
      <c r="AP424" s="14">
        <v>14.984</v>
      </c>
      <c r="AQ424" t="s">
        <v>39</v>
      </c>
      <c r="AR424" t="s">
        <v>2643</v>
      </c>
      <c r="AS424" t="s">
        <v>2721</v>
      </c>
    </row>
    <row r="425" spans="1:45" x14ac:dyDescent="0.35">
      <c r="A425" t="s">
        <v>1595</v>
      </c>
      <c r="B425" t="s">
        <v>2674</v>
      </c>
      <c r="C425" t="s">
        <v>2593</v>
      </c>
      <c r="D425" t="s">
        <v>1232</v>
      </c>
      <c r="E425" t="s">
        <v>2700</v>
      </c>
      <c r="F425" t="s">
        <v>39</v>
      </c>
      <c r="G425" t="s">
        <v>40</v>
      </c>
      <c r="H425" t="s">
        <v>40</v>
      </c>
      <c r="I425" t="s">
        <v>39</v>
      </c>
      <c r="J425">
        <v>42</v>
      </c>
      <c r="K425">
        <v>-82</v>
      </c>
      <c r="L425" t="s">
        <v>39</v>
      </c>
      <c r="M425" t="s">
        <v>2701</v>
      </c>
      <c r="N425" t="s">
        <v>39</v>
      </c>
      <c r="O425">
        <v>1998</v>
      </c>
      <c r="Q425" t="s">
        <v>39</v>
      </c>
      <c r="R425" t="s">
        <v>39</v>
      </c>
      <c r="S425" s="23">
        <v>45</v>
      </c>
      <c r="T425">
        <v>5</v>
      </c>
      <c r="U425" t="s">
        <v>2722</v>
      </c>
      <c r="V425" s="6" t="s">
        <v>2645</v>
      </c>
      <c r="W425" s="6" t="s">
        <v>2704</v>
      </c>
      <c r="X425">
        <v>5</v>
      </c>
      <c r="Y425" t="s">
        <v>39</v>
      </c>
      <c r="Z425" t="s">
        <v>39</v>
      </c>
      <c r="AA425" t="s">
        <v>39</v>
      </c>
      <c r="AB425" t="s">
        <v>39</v>
      </c>
      <c r="AC425" t="s">
        <v>39</v>
      </c>
      <c r="AD425" t="s">
        <v>39</v>
      </c>
      <c r="AE425" t="s">
        <v>39</v>
      </c>
      <c r="AF425" t="s">
        <v>39</v>
      </c>
      <c r="AG425" t="s">
        <v>39</v>
      </c>
      <c r="AH425" t="s">
        <v>39</v>
      </c>
      <c r="AI425" s="18">
        <v>495</v>
      </c>
      <c r="AJ425" t="s">
        <v>43</v>
      </c>
      <c r="AK425">
        <v>22.98</v>
      </c>
      <c r="AL425" t="s">
        <v>136</v>
      </c>
      <c r="AM425">
        <v>0.95099999999999996</v>
      </c>
      <c r="AN425">
        <v>12</v>
      </c>
      <c r="AO425">
        <v>50</v>
      </c>
      <c r="AP425" s="14">
        <v>15.974</v>
      </c>
      <c r="AQ425" t="s">
        <v>39</v>
      </c>
      <c r="AR425" t="s">
        <v>2643</v>
      </c>
      <c r="AS425" t="s">
        <v>2721</v>
      </c>
    </row>
    <row r="426" spans="1:45" x14ac:dyDescent="0.35">
      <c r="A426" t="s">
        <v>1595</v>
      </c>
      <c r="B426" t="s">
        <v>2674</v>
      </c>
      <c r="C426" t="s">
        <v>2593</v>
      </c>
      <c r="D426" t="s">
        <v>1232</v>
      </c>
      <c r="E426" t="s">
        <v>2700</v>
      </c>
      <c r="F426" t="s">
        <v>39</v>
      </c>
      <c r="G426" t="s">
        <v>40</v>
      </c>
      <c r="H426" t="s">
        <v>40</v>
      </c>
      <c r="I426" t="s">
        <v>39</v>
      </c>
      <c r="J426">
        <v>42</v>
      </c>
      <c r="K426">
        <v>-82</v>
      </c>
      <c r="L426" t="s">
        <v>39</v>
      </c>
      <c r="M426" t="s">
        <v>2701</v>
      </c>
      <c r="N426" t="s">
        <v>39</v>
      </c>
      <c r="O426">
        <v>1998</v>
      </c>
      <c r="Q426" t="s">
        <v>39</v>
      </c>
      <c r="R426" t="s">
        <v>39</v>
      </c>
      <c r="S426" s="23">
        <v>45</v>
      </c>
      <c r="T426">
        <v>5</v>
      </c>
      <c r="U426" t="s">
        <v>2722</v>
      </c>
      <c r="V426" s="6" t="s">
        <v>2645</v>
      </c>
      <c r="W426" s="6" t="s">
        <v>2704</v>
      </c>
      <c r="X426">
        <v>5</v>
      </c>
      <c r="Y426" t="s">
        <v>39</v>
      </c>
      <c r="Z426" t="s">
        <v>39</v>
      </c>
      <c r="AA426" t="s">
        <v>39</v>
      </c>
      <c r="AB426" t="s">
        <v>39</v>
      </c>
      <c r="AC426" t="s">
        <v>39</v>
      </c>
      <c r="AD426" t="s">
        <v>39</v>
      </c>
      <c r="AE426" t="s">
        <v>39</v>
      </c>
      <c r="AF426" t="s">
        <v>39</v>
      </c>
      <c r="AG426" t="s">
        <v>39</v>
      </c>
      <c r="AH426" t="s">
        <v>39</v>
      </c>
      <c r="AI426" s="18">
        <v>495</v>
      </c>
      <c r="AJ426" t="s">
        <v>43</v>
      </c>
      <c r="AK426">
        <v>23.306000000000001</v>
      </c>
      <c r="AL426" t="s">
        <v>136</v>
      </c>
      <c r="AM426">
        <v>1.141</v>
      </c>
      <c r="AN426">
        <v>12</v>
      </c>
      <c r="AO426">
        <v>50</v>
      </c>
      <c r="AP426" s="14">
        <v>16.936</v>
      </c>
      <c r="AQ426" t="s">
        <v>39</v>
      </c>
      <c r="AR426" t="s">
        <v>2643</v>
      </c>
      <c r="AS426" t="s">
        <v>2721</v>
      </c>
    </row>
    <row r="427" spans="1:45" x14ac:dyDescent="0.35">
      <c r="A427" t="s">
        <v>1595</v>
      </c>
      <c r="B427" t="s">
        <v>2674</v>
      </c>
      <c r="C427" t="s">
        <v>2593</v>
      </c>
      <c r="D427" t="s">
        <v>1232</v>
      </c>
      <c r="E427" t="s">
        <v>2700</v>
      </c>
      <c r="F427" t="s">
        <v>39</v>
      </c>
      <c r="G427" t="s">
        <v>40</v>
      </c>
      <c r="H427" t="s">
        <v>40</v>
      </c>
      <c r="I427" t="s">
        <v>39</v>
      </c>
      <c r="J427">
        <v>42</v>
      </c>
      <c r="K427">
        <v>-82</v>
      </c>
      <c r="L427" t="s">
        <v>39</v>
      </c>
      <c r="M427" t="s">
        <v>2701</v>
      </c>
      <c r="N427" t="s">
        <v>39</v>
      </c>
      <c r="O427">
        <v>1998</v>
      </c>
      <c r="Q427" t="s">
        <v>39</v>
      </c>
      <c r="R427" t="s">
        <v>39</v>
      </c>
      <c r="S427" s="23">
        <v>45</v>
      </c>
      <c r="T427">
        <v>5</v>
      </c>
      <c r="U427" t="s">
        <v>2722</v>
      </c>
      <c r="V427" s="6" t="s">
        <v>2645</v>
      </c>
      <c r="W427" s="6" t="s">
        <v>2704</v>
      </c>
      <c r="X427">
        <v>5</v>
      </c>
      <c r="Y427" t="s">
        <v>39</v>
      </c>
      <c r="Z427" t="s">
        <v>39</v>
      </c>
      <c r="AA427" t="s">
        <v>39</v>
      </c>
      <c r="AB427" t="s">
        <v>39</v>
      </c>
      <c r="AC427" t="s">
        <v>39</v>
      </c>
      <c r="AD427" t="s">
        <v>39</v>
      </c>
      <c r="AE427" t="s">
        <v>39</v>
      </c>
      <c r="AF427" t="s">
        <v>39</v>
      </c>
      <c r="AG427" t="s">
        <v>39</v>
      </c>
      <c r="AH427" t="s">
        <v>39</v>
      </c>
      <c r="AI427" s="18">
        <v>495</v>
      </c>
      <c r="AJ427" t="s">
        <v>43</v>
      </c>
      <c r="AK427">
        <v>24.446999999999999</v>
      </c>
      <c r="AL427" t="s">
        <v>136</v>
      </c>
      <c r="AM427">
        <v>1.901</v>
      </c>
      <c r="AN427">
        <v>12</v>
      </c>
      <c r="AO427">
        <v>50</v>
      </c>
      <c r="AP427" s="14">
        <v>19.931000000000001</v>
      </c>
      <c r="AQ427" t="s">
        <v>39</v>
      </c>
      <c r="AR427" t="s">
        <v>2643</v>
      </c>
      <c r="AS427" t="s">
        <v>2721</v>
      </c>
    </row>
    <row r="428" spans="1:45" x14ac:dyDescent="0.35">
      <c r="A428" t="s">
        <v>1595</v>
      </c>
      <c r="B428" t="s">
        <v>2674</v>
      </c>
      <c r="C428" t="s">
        <v>2593</v>
      </c>
      <c r="D428" t="s">
        <v>1232</v>
      </c>
      <c r="E428" t="s">
        <v>2700</v>
      </c>
      <c r="F428" t="s">
        <v>39</v>
      </c>
      <c r="G428" t="s">
        <v>40</v>
      </c>
      <c r="H428" t="s">
        <v>40</v>
      </c>
      <c r="I428" t="s">
        <v>39</v>
      </c>
      <c r="J428">
        <v>42</v>
      </c>
      <c r="K428">
        <v>-82</v>
      </c>
      <c r="L428" t="s">
        <v>39</v>
      </c>
      <c r="M428" t="s">
        <v>2701</v>
      </c>
      <c r="N428" t="s">
        <v>39</v>
      </c>
      <c r="O428">
        <v>1998</v>
      </c>
      <c r="Q428" t="s">
        <v>39</v>
      </c>
      <c r="R428" t="s">
        <v>39</v>
      </c>
      <c r="S428" s="23">
        <v>45</v>
      </c>
      <c r="T428">
        <v>5</v>
      </c>
      <c r="U428" t="s">
        <v>2705</v>
      </c>
      <c r="V428" s="6" t="s">
        <v>2645</v>
      </c>
      <c r="W428" s="14">
        <v>14</v>
      </c>
      <c r="X428" t="s">
        <v>2640</v>
      </c>
      <c r="Y428" t="s">
        <v>2752</v>
      </c>
      <c r="Z428">
        <v>12</v>
      </c>
      <c r="AA428" t="s">
        <v>39</v>
      </c>
      <c r="AB428" t="s">
        <v>39</v>
      </c>
      <c r="AC428" t="s">
        <v>39</v>
      </c>
      <c r="AD428" t="s">
        <v>39</v>
      </c>
      <c r="AE428" t="s">
        <v>39</v>
      </c>
      <c r="AF428" t="s">
        <v>39</v>
      </c>
      <c r="AG428" t="s">
        <v>39</v>
      </c>
      <c r="AH428" t="s">
        <v>39</v>
      </c>
      <c r="AI428">
        <v>150</v>
      </c>
      <c r="AJ428" t="s">
        <v>43</v>
      </c>
      <c r="AK428">
        <v>19</v>
      </c>
      <c r="AL428" t="s">
        <v>136</v>
      </c>
      <c r="AM428">
        <v>2.5640000000000001</v>
      </c>
      <c r="AN428">
        <v>12</v>
      </c>
      <c r="AO428">
        <v>50</v>
      </c>
      <c r="AP428">
        <v>7</v>
      </c>
      <c r="AQ428" t="s">
        <v>39</v>
      </c>
      <c r="AR428" t="s">
        <v>2604</v>
      </c>
      <c r="AS428" t="s">
        <v>2725</v>
      </c>
    </row>
    <row r="429" spans="1:45" x14ac:dyDescent="0.35">
      <c r="A429" t="s">
        <v>1595</v>
      </c>
      <c r="B429" t="s">
        <v>2674</v>
      </c>
      <c r="C429" t="s">
        <v>2593</v>
      </c>
      <c r="D429" t="s">
        <v>1232</v>
      </c>
      <c r="E429" t="s">
        <v>2700</v>
      </c>
      <c r="F429" t="s">
        <v>39</v>
      </c>
      <c r="G429" t="s">
        <v>40</v>
      </c>
      <c r="H429" t="s">
        <v>40</v>
      </c>
      <c r="I429" t="s">
        <v>39</v>
      </c>
      <c r="J429">
        <v>42</v>
      </c>
      <c r="K429">
        <v>-82</v>
      </c>
      <c r="L429" t="s">
        <v>39</v>
      </c>
      <c r="M429" t="s">
        <v>2701</v>
      </c>
      <c r="N429" t="s">
        <v>39</v>
      </c>
      <c r="O429">
        <v>1998</v>
      </c>
      <c r="Q429" t="s">
        <v>39</v>
      </c>
      <c r="R429" t="s">
        <v>39</v>
      </c>
      <c r="S429" s="23">
        <v>45</v>
      </c>
      <c r="T429">
        <v>5</v>
      </c>
      <c r="U429" t="s">
        <v>2705</v>
      </c>
      <c r="V429" s="6" t="s">
        <v>2645</v>
      </c>
      <c r="W429" s="14" t="s">
        <v>2726</v>
      </c>
      <c r="X429" t="s">
        <v>2640</v>
      </c>
      <c r="Y429" t="s">
        <v>2752</v>
      </c>
      <c r="Z429">
        <v>12</v>
      </c>
      <c r="AA429" t="s">
        <v>39</v>
      </c>
      <c r="AB429" t="s">
        <v>39</v>
      </c>
      <c r="AC429" t="s">
        <v>39</v>
      </c>
      <c r="AD429" t="s">
        <v>39</v>
      </c>
      <c r="AE429" t="s">
        <v>39</v>
      </c>
      <c r="AF429" t="s">
        <v>39</v>
      </c>
      <c r="AG429" t="s">
        <v>39</v>
      </c>
      <c r="AH429" t="s">
        <v>39</v>
      </c>
      <c r="AI429">
        <v>150</v>
      </c>
      <c r="AJ429" t="s">
        <v>43</v>
      </c>
      <c r="AK429">
        <v>40</v>
      </c>
      <c r="AL429" t="s">
        <v>136</v>
      </c>
      <c r="AM429">
        <v>2.2789999999999999</v>
      </c>
      <c r="AN429">
        <v>12</v>
      </c>
      <c r="AO429">
        <v>50</v>
      </c>
      <c r="AP429">
        <v>7</v>
      </c>
      <c r="AQ429" t="s">
        <v>39</v>
      </c>
      <c r="AR429" t="s">
        <v>2604</v>
      </c>
      <c r="AS429" t="s">
        <v>2725</v>
      </c>
    </row>
    <row r="430" spans="1:45" x14ac:dyDescent="0.35">
      <c r="A430" t="s">
        <v>1595</v>
      </c>
      <c r="B430" t="s">
        <v>2674</v>
      </c>
      <c r="C430" t="s">
        <v>2593</v>
      </c>
      <c r="D430" t="s">
        <v>1232</v>
      </c>
      <c r="E430" t="s">
        <v>2700</v>
      </c>
      <c r="F430" t="s">
        <v>39</v>
      </c>
      <c r="G430" t="s">
        <v>40</v>
      </c>
      <c r="H430" t="s">
        <v>40</v>
      </c>
      <c r="I430" t="s">
        <v>39</v>
      </c>
      <c r="J430">
        <v>42</v>
      </c>
      <c r="K430">
        <v>-82</v>
      </c>
      <c r="L430" t="s">
        <v>39</v>
      </c>
      <c r="M430" t="s">
        <v>2701</v>
      </c>
      <c r="N430" t="s">
        <v>39</v>
      </c>
      <c r="O430">
        <v>1998</v>
      </c>
      <c r="Q430" t="s">
        <v>39</v>
      </c>
      <c r="R430" t="s">
        <v>39</v>
      </c>
      <c r="S430" s="23">
        <v>45</v>
      </c>
      <c r="T430">
        <v>5</v>
      </c>
      <c r="U430" t="s">
        <v>2705</v>
      </c>
      <c r="V430" s="6" t="s">
        <v>2645</v>
      </c>
      <c r="W430" s="14" t="s">
        <v>2727</v>
      </c>
      <c r="X430" t="s">
        <v>2640</v>
      </c>
      <c r="Y430" t="s">
        <v>2752</v>
      </c>
      <c r="Z430">
        <v>12</v>
      </c>
      <c r="AA430" t="s">
        <v>39</v>
      </c>
      <c r="AB430" t="s">
        <v>39</v>
      </c>
      <c r="AC430" t="s">
        <v>39</v>
      </c>
      <c r="AD430" t="s">
        <v>39</v>
      </c>
      <c r="AE430" t="s">
        <v>39</v>
      </c>
      <c r="AF430" t="s">
        <v>39</v>
      </c>
      <c r="AG430" t="s">
        <v>39</v>
      </c>
      <c r="AH430" t="s">
        <v>39</v>
      </c>
      <c r="AI430">
        <v>150</v>
      </c>
      <c r="AJ430" t="s">
        <v>43</v>
      </c>
      <c r="AK430">
        <v>77</v>
      </c>
      <c r="AL430" t="s">
        <v>136</v>
      </c>
      <c r="AM430">
        <v>2.5640000000000001</v>
      </c>
      <c r="AN430">
        <v>12</v>
      </c>
      <c r="AO430">
        <v>50</v>
      </c>
      <c r="AP430">
        <v>7</v>
      </c>
      <c r="AQ430" t="s">
        <v>39</v>
      </c>
      <c r="AR430" t="s">
        <v>2604</v>
      </c>
      <c r="AS430" t="s">
        <v>2725</v>
      </c>
    </row>
    <row r="431" spans="1:45" x14ac:dyDescent="0.35">
      <c r="A431" t="s">
        <v>1595</v>
      </c>
      <c r="B431" t="s">
        <v>2674</v>
      </c>
      <c r="C431" t="s">
        <v>2593</v>
      </c>
      <c r="D431" t="s">
        <v>1232</v>
      </c>
      <c r="E431" t="s">
        <v>2700</v>
      </c>
      <c r="F431" t="s">
        <v>39</v>
      </c>
      <c r="G431" t="s">
        <v>40</v>
      </c>
      <c r="H431" t="s">
        <v>40</v>
      </c>
      <c r="I431" t="s">
        <v>39</v>
      </c>
      <c r="J431">
        <v>42</v>
      </c>
      <c r="K431">
        <v>-82</v>
      </c>
      <c r="L431" t="s">
        <v>39</v>
      </c>
      <c r="M431" t="s">
        <v>2701</v>
      </c>
      <c r="N431" t="s">
        <v>39</v>
      </c>
      <c r="O431">
        <v>1998</v>
      </c>
      <c r="Q431" t="s">
        <v>39</v>
      </c>
      <c r="R431" t="s">
        <v>39</v>
      </c>
      <c r="S431" s="23">
        <v>45</v>
      </c>
      <c r="T431">
        <v>5</v>
      </c>
      <c r="U431" t="s">
        <v>2705</v>
      </c>
      <c r="V431" s="6" t="s">
        <v>2645</v>
      </c>
      <c r="W431" s="14" t="s">
        <v>2704</v>
      </c>
      <c r="X431" t="s">
        <v>2640</v>
      </c>
      <c r="Y431" t="s">
        <v>2752</v>
      </c>
      <c r="Z431">
        <v>12</v>
      </c>
      <c r="AA431" t="s">
        <v>39</v>
      </c>
      <c r="AB431" t="s">
        <v>39</v>
      </c>
      <c r="AC431" t="s">
        <v>39</v>
      </c>
      <c r="AD431" t="s">
        <v>39</v>
      </c>
      <c r="AE431" t="s">
        <v>39</v>
      </c>
      <c r="AF431" t="s">
        <v>39</v>
      </c>
      <c r="AG431" t="s">
        <v>39</v>
      </c>
      <c r="AH431" t="s">
        <v>39</v>
      </c>
      <c r="AI431">
        <v>150</v>
      </c>
      <c r="AJ431" t="s">
        <v>43</v>
      </c>
      <c r="AK431">
        <v>84</v>
      </c>
      <c r="AL431" t="s">
        <v>136</v>
      </c>
      <c r="AM431">
        <v>2.2789999999999999</v>
      </c>
      <c r="AN431">
        <v>12</v>
      </c>
      <c r="AO431">
        <v>50</v>
      </c>
      <c r="AP431">
        <v>7</v>
      </c>
      <c r="AQ431" t="s">
        <v>39</v>
      </c>
      <c r="AR431" t="s">
        <v>2604</v>
      </c>
      <c r="AS431" t="s">
        <v>2725</v>
      </c>
    </row>
    <row r="432" spans="1:45" x14ac:dyDescent="0.35">
      <c r="A432" t="s">
        <v>1595</v>
      </c>
      <c r="B432" t="s">
        <v>2674</v>
      </c>
      <c r="C432" t="s">
        <v>2593</v>
      </c>
      <c r="D432" t="s">
        <v>1232</v>
      </c>
      <c r="E432" t="s">
        <v>2700</v>
      </c>
      <c r="F432" t="s">
        <v>39</v>
      </c>
      <c r="G432" t="s">
        <v>40</v>
      </c>
      <c r="H432" t="s">
        <v>40</v>
      </c>
      <c r="I432" t="s">
        <v>39</v>
      </c>
      <c r="J432">
        <v>42</v>
      </c>
      <c r="K432">
        <v>-82</v>
      </c>
      <c r="L432" t="s">
        <v>39</v>
      </c>
      <c r="M432" t="s">
        <v>2701</v>
      </c>
      <c r="N432" t="s">
        <v>39</v>
      </c>
      <c r="O432">
        <v>1998</v>
      </c>
      <c r="Q432" t="s">
        <v>39</v>
      </c>
      <c r="R432" t="s">
        <v>39</v>
      </c>
      <c r="S432" s="23">
        <v>45</v>
      </c>
      <c r="T432">
        <v>5</v>
      </c>
      <c r="U432" t="s">
        <v>2705</v>
      </c>
      <c r="V432" s="6" t="s">
        <v>2645</v>
      </c>
      <c r="W432" s="14">
        <v>14</v>
      </c>
      <c r="X432" t="s">
        <v>2640</v>
      </c>
      <c r="Y432" t="s">
        <v>2752</v>
      </c>
      <c r="Z432">
        <v>12</v>
      </c>
      <c r="AA432" t="s">
        <v>39</v>
      </c>
      <c r="AB432" t="s">
        <v>39</v>
      </c>
      <c r="AC432" t="s">
        <v>39</v>
      </c>
      <c r="AD432" t="s">
        <v>39</v>
      </c>
      <c r="AE432" t="s">
        <v>39</v>
      </c>
      <c r="AF432" t="s">
        <v>39</v>
      </c>
      <c r="AG432" t="s">
        <v>39</v>
      </c>
      <c r="AH432" t="s">
        <v>39</v>
      </c>
      <c r="AI432">
        <v>150</v>
      </c>
      <c r="AJ432" t="s">
        <v>43</v>
      </c>
      <c r="AK432">
        <v>56.125</v>
      </c>
      <c r="AL432" t="s">
        <v>136</v>
      </c>
      <c r="AM432">
        <v>2.5640000000000001</v>
      </c>
      <c r="AN432">
        <v>12</v>
      </c>
      <c r="AO432">
        <v>50</v>
      </c>
      <c r="AP432">
        <v>14</v>
      </c>
      <c r="AQ432" t="s">
        <v>39</v>
      </c>
      <c r="AR432" t="s">
        <v>2604</v>
      </c>
      <c r="AS432" t="s">
        <v>2725</v>
      </c>
    </row>
    <row r="433" spans="1:45" x14ac:dyDescent="0.35">
      <c r="A433" t="s">
        <v>1595</v>
      </c>
      <c r="B433" t="s">
        <v>2674</v>
      </c>
      <c r="C433" t="s">
        <v>2593</v>
      </c>
      <c r="D433" t="s">
        <v>1232</v>
      </c>
      <c r="E433" t="s">
        <v>2700</v>
      </c>
      <c r="F433" t="s">
        <v>39</v>
      </c>
      <c r="G433" t="s">
        <v>40</v>
      </c>
      <c r="H433" t="s">
        <v>40</v>
      </c>
      <c r="I433" t="s">
        <v>39</v>
      </c>
      <c r="J433">
        <v>42</v>
      </c>
      <c r="K433">
        <v>-82</v>
      </c>
      <c r="L433" t="s">
        <v>39</v>
      </c>
      <c r="M433" t="s">
        <v>2701</v>
      </c>
      <c r="N433" t="s">
        <v>39</v>
      </c>
      <c r="O433">
        <v>1998</v>
      </c>
      <c r="Q433" t="s">
        <v>39</v>
      </c>
      <c r="R433" t="s">
        <v>39</v>
      </c>
      <c r="S433" s="23">
        <v>45</v>
      </c>
      <c r="T433">
        <v>5</v>
      </c>
      <c r="U433" t="s">
        <v>2705</v>
      </c>
      <c r="V433" s="6" t="s">
        <v>2645</v>
      </c>
      <c r="W433" s="14" t="s">
        <v>2726</v>
      </c>
      <c r="X433" t="s">
        <v>2640</v>
      </c>
      <c r="Y433" t="s">
        <v>2752</v>
      </c>
      <c r="Z433">
        <v>12</v>
      </c>
      <c r="AA433" t="s">
        <v>39</v>
      </c>
      <c r="AB433" t="s">
        <v>39</v>
      </c>
      <c r="AC433" t="s">
        <v>39</v>
      </c>
      <c r="AD433" t="s">
        <v>39</v>
      </c>
      <c r="AE433" t="s">
        <v>39</v>
      </c>
      <c r="AF433" t="s">
        <v>39</v>
      </c>
      <c r="AG433" t="s">
        <v>39</v>
      </c>
      <c r="AH433" t="s">
        <v>39</v>
      </c>
      <c r="AI433">
        <v>150</v>
      </c>
      <c r="AJ433" t="s">
        <v>43</v>
      </c>
      <c r="AK433">
        <v>72.221999999999994</v>
      </c>
      <c r="AL433" t="s">
        <v>136</v>
      </c>
      <c r="AM433">
        <v>2.2789999999999999</v>
      </c>
      <c r="AN433">
        <v>12</v>
      </c>
      <c r="AO433">
        <v>50</v>
      </c>
      <c r="AP433">
        <v>14</v>
      </c>
      <c r="AQ433" t="s">
        <v>39</v>
      </c>
      <c r="AR433" t="s">
        <v>2604</v>
      </c>
      <c r="AS433" t="s">
        <v>2725</v>
      </c>
    </row>
    <row r="434" spans="1:45" x14ac:dyDescent="0.35">
      <c r="A434" t="s">
        <v>1595</v>
      </c>
      <c r="B434" t="s">
        <v>2674</v>
      </c>
      <c r="C434" t="s">
        <v>2593</v>
      </c>
      <c r="D434" t="s">
        <v>1232</v>
      </c>
      <c r="E434" t="s">
        <v>2700</v>
      </c>
      <c r="F434" t="s">
        <v>39</v>
      </c>
      <c r="G434" t="s">
        <v>40</v>
      </c>
      <c r="H434" t="s">
        <v>40</v>
      </c>
      <c r="I434" t="s">
        <v>39</v>
      </c>
      <c r="J434">
        <v>42</v>
      </c>
      <c r="K434">
        <v>-82</v>
      </c>
      <c r="L434" t="s">
        <v>39</v>
      </c>
      <c r="M434" t="s">
        <v>2701</v>
      </c>
      <c r="N434" t="s">
        <v>39</v>
      </c>
      <c r="O434">
        <v>1998</v>
      </c>
      <c r="Q434" t="s">
        <v>39</v>
      </c>
      <c r="R434" t="s">
        <v>39</v>
      </c>
      <c r="S434" s="23">
        <v>45</v>
      </c>
      <c r="T434">
        <v>5</v>
      </c>
      <c r="U434" t="s">
        <v>2705</v>
      </c>
      <c r="V434" s="6" t="s">
        <v>2645</v>
      </c>
      <c r="W434" s="14" t="s">
        <v>2727</v>
      </c>
      <c r="X434" t="s">
        <v>2640</v>
      </c>
      <c r="Y434" t="s">
        <v>2752</v>
      </c>
      <c r="Z434">
        <v>12</v>
      </c>
      <c r="AA434" t="s">
        <v>39</v>
      </c>
      <c r="AB434" t="s">
        <v>39</v>
      </c>
      <c r="AC434" t="s">
        <v>39</v>
      </c>
      <c r="AD434" t="s">
        <v>39</v>
      </c>
      <c r="AE434" t="s">
        <v>39</v>
      </c>
      <c r="AF434" t="s">
        <v>39</v>
      </c>
      <c r="AG434" t="s">
        <v>39</v>
      </c>
      <c r="AH434" t="s">
        <v>39</v>
      </c>
      <c r="AI434">
        <v>150</v>
      </c>
      <c r="AJ434" t="s">
        <v>43</v>
      </c>
      <c r="AK434">
        <v>81.338999999999999</v>
      </c>
      <c r="AL434" t="s">
        <v>136</v>
      </c>
      <c r="AM434">
        <v>1.994</v>
      </c>
      <c r="AN434">
        <v>12</v>
      </c>
      <c r="AO434">
        <v>50</v>
      </c>
      <c r="AP434">
        <v>14</v>
      </c>
      <c r="AQ434" t="s">
        <v>39</v>
      </c>
      <c r="AR434" t="s">
        <v>2604</v>
      </c>
      <c r="AS434" t="s">
        <v>2725</v>
      </c>
    </row>
    <row r="435" spans="1:45" x14ac:dyDescent="0.35">
      <c r="A435" t="s">
        <v>1595</v>
      </c>
      <c r="B435" t="s">
        <v>2674</v>
      </c>
      <c r="C435" t="s">
        <v>2593</v>
      </c>
      <c r="D435" t="s">
        <v>1232</v>
      </c>
      <c r="E435" t="s">
        <v>2700</v>
      </c>
      <c r="F435" t="s">
        <v>39</v>
      </c>
      <c r="G435" t="s">
        <v>40</v>
      </c>
      <c r="H435" t="s">
        <v>40</v>
      </c>
      <c r="I435" t="s">
        <v>39</v>
      </c>
      <c r="J435">
        <v>42</v>
      </c>
      <c r="K435">
        <v>-82</v>
      </c>
      <c r="L435" t="s">
        <v>39</v>
      </c>
      <c r="M435" t="s">
        <v>2701</v>
      </c>
      <c r="N435" t="s">
        <v>39</v>
      </c>
      <c r="O435">
        <v>1998</v>
      </c>
      <c r="Q435" t="s">
        <v>39</v>
      </c>
      <c r="R435" t="s">
        <v>39</v>
      </c>
      <c r="S435" s="23">
        <v>45</v>
      </c>
      <c r="T435">
        <v>5</v>
      </c>
      <c r="U435" t="s">
        <v>2705</v>
      </c>
      <c r="V435" s="6" t="s">
        <v>2645</v>
      </c>
      <c r="W435" s="14" t="s">
        <v>2704</v>
      </c>
      <c r="X435" t="s">
        <v>2640</v>
      </c>
      <c r="Y435" t="s">
        <v>2752</v>
      </c>
      <c r="Z435">
        <v>12</v>
      </c>
      <c r="AA435" t="s">
        <v>39</v>
      </c>
      <c r="AB435" t="s">
        <v>39</v>
      </c>
      <c r="AC435" t="s">
        <v>39</v>
      </c>
      <c r="AD435" t="s">
        <v>39</v>
      </c>
      <c r="AE435" t="s">
        <v>39</v>
      </c>
      <c r="AF435" t="s">
        <v>39</v>
      </c>
      <c r="AG435" t="s">
        <v>39</v>
      </c>
      <c r="AH435" t="s">
        <v>39</v>
      </c>
      <c r="AI435">
        <v>150</v>
      </c>
      <c r="AJ435" t="s">
        <v>43</v>
      </c>
      <c r="AK435">
        <v>85.328000000000003</v>
      </c>
      <c r="AL435" t="s">
        <v>136</v>
      </c>
      <c r="AM435">
        <v>2.8490000000000002</v>
      </c>
      <c r="AN435">
        <v>12</v>
      </c>
      <c r="AO435">
        <v>50</v>
      </c>
      <c r="AP435">
        <v>14</v>
      </c>
      <c r="AQ435" t="s">
        <v>39</v>
      </c>
      <c r="AR435" t="s">
        <v>2604</v>
      </c>
      <c r="AS435" t="s">
        <v>2725</v>
      </c>
    </row>
    <row r="436" spans="1:45" x14ac:dyDescent="0.35">
      <c r="A436" t="s">
        <v>1595</v>
      </c>
      <c r="B436" t="s">
        <v>2674</v>
      </c>
      <c r="C436" t="s">
        <v>2593</v>
      </c>
      <c r="D436" t="s">
        <v>1232</v>
      </c>
      <c r="E436" t="s">
        <v>2700</v>
      </c>
      <c r="F436" t="s">
        <v>39</v>
      </c>
      <c r="G436" t="s">
        <v>40</v>
      </c>
      <c r="H436" t="s">
        <v>40</v>
      </c>
      <c r="I436" t="s">
        <v>39</v>
      </c>
      <c r="J436">
        <v>42</v>
      </c>
      <c r="K436">
        <v>-82</v>
      </c>
      <c r="L436" t="s">
        <v>39</v>
      </c>
      <c r="M436" t="s">
        <v>2701</v>
      </c>
      <c r="N436" t="s">
        <v>39</v>
      </c>
      <c r="O436">
        <v>1998</v>
      </c>
      <c r="Q436" t="s">
        <v>39</v>
      </c>
      <c r="R436" t="s">
        <v>39</v>
      </c>
      <c r="S436" s="23">
        <v>45</v>
      </c>
      <c r="T436">
        <v>5</v>
      </c>
      <c r="U436" t="s">
        <v>2705</v>
      </c>
      <c r="V436" s="6" t="s">
        <v>2645</v>
      </c>
      <c r="W436" s="14">
        <v>14</v>
      </c>
      <c r="X436" t="s">
        <v>2640</v>
      </c>
      <c r="Y436" t="s">
        <v>2752</v>
      </c>
      <c r="Z436">
        <v>12</v>
      </c>
      <c r="AA436" t="s">
        <v>39</v>
      </c>
      <c r="AB436" t="s">
        <v>39</v>
      </c>
      <c r="AC436" t="s">
        <v>39</v>
      </c>
      <c r="AD436" t="s">
        <v>39</v>
      </c>
      <c r="AE436" t="s">
        <v>39</v>
      </c>
      <c r="AF436" t="s">
        <v>39</v>
      </c>
      <c r="AG436" t="s">
        <v>39</v>
      </c>
      <c r="AH436" t="s">
        <v>39</v>
      </c>
      <c r="AI436">
        <v>150</v>
      </c>
      <c r="AJ436" t="s">
        <v>43</v>
      </c>
      <c r="AK436">
        <v>13.445</v>
      </c>
      <c r="AL436" t="s">
        <v>136</v>
      </c>
      <c r="AM436">
        <v>2.5209999999999999</v>
      </c>
      <c r="AN436">
        <v>12</v>
      </c>
      <c r="AO436">
        <v>50</v>
      </c>
      <c r="AP436">
        <v>7</v>
      </c>
      <c r="AQ436" t="s">
        <v>39</v>
      </c>
      <c r="AR436" t="s">
        <v>2604</v>
      </c>
      <c r="AS436" t="s">
        <v>2728</v>
      </c>
    </row>
    <row r="437" spans="1:45" x14ac:dyDescent="0.35">
      <c r="A437" t="s">
        <v>1595</v>
      </c>
      <c r="B437" t="s">
        <v>2674</v>
      </c>
      <c r="C437" t="s">
        <v>2593</v>
      </c>
      <c r="D437" t="s">
        <v>1232</v>
      </c>
      <c r="E437" t="s">
        <v>2700</v>
      </c>
      <c r="F437" t="s">
        <v>39</v>
      </c>
      <c r="G437" t="s">
        <v>40</v>
      </c>
      <c r="H437" t="s">
        <v>40</v>
      </c>
      <c r="I437" t="s">
        <v>39</v>
      </c>
      <c r="J437">
        <v>42</v>
      </c>
      <c r="K437">
        <v>-82</v>
      </c>
      <c r="L437" t="s">
        <v>39</v>
      </c>
      <c r="M437" t="s">
        <v>2701</v>
      </c>
      <c r="N437" t="s">
        <v>39</v>
      </c>
      <c r="O437">
        <v>1998</v>
      </c>
      <c r="Q437" t="s">
        <v>39</v>
      </c>
      <c r="R437" t="s">
        <v>39</v>
      </c>
      <c r="S437" s="23">
        <v>45</v>
      </c>
      <c r="T437">
        <v>5</v>
      </c>
      <c r="U437" t="s">
        <v>2705</v>
      </c>
      <c r="V437" s="6" t="s">
        <v>2645</v>
      </c>
      <c r="W437" s="14" t="s">
        <v>2726</v>
      </c>
      <c r="X437" t="s">
        <v>2640</v>
      </c>
      <c r="Y437" t="s">
        <v>2752</v>
      </c>
      <c r="Z437">
        <v>12</v>
      </c>
      <c r="AA437" t="s">
        <v>39</v>
      </c>
      <c r="AB437" t="s">
        <v>39</v>
      </c>
      <c r="AC437" t="s">
        <v>39</v>
      </c>
      <c r="AD437" t="s">
        <v>39</v>
      </c>
      <c r="AE437" t="s">
        <v>39</v>
      </c>
      <c r="AF437" t="s">
        <v>39</v>
      </c>
      <c r="AG437" t="s">
        <v>39</v>
      </c>
      <c r="AH437" t="s">
        <v>39</v>
      </c>
      <c r="AI437">
        <v>150</v>
      </c>
      <c r="AJ437" t="s">
        <v>43</v>
      </c>
      <c r="AK437">
        <v>38.795999999999999</v>
      </c>
      <c r="AL437" t="s">
        <v>136</v>
      </c>
      <c r="AM437">
        <v>2.5209999999999999</v>
      </c>
      <c r="AN437">
        <v>12</v>
      </c>
      <c r="AO437">
        <v>50</v>
      </c>
      <c r="AP437">
        <v>7</v>
      </c>
      <c r="AQ437" t="s">
        <v>39</v>
      </c>
      <c r="AR437" t="s">
        <v>2604</v>
      </c>
      <c r="AS437" t="s">
        <v>2728</v>
      </c>
    </row>
    <row r="438" spans="1:45" x14ac:dyDescent="0.35">
      <c r="A438" t="s">
        <v>1595</v>
      </c>
      <c r="B438" t="s">
        <v>2674</v>
      </c>
      <c r="C438" t="s">
        <v>2593</v>
      </c>
      <c r="D438" t="s">
        <v>1232</v>
      </c>
      <c r="E438" t="s">
        <v>2700</v>
      </c>
      <c r="F438" t="s">
        <v>39</v>
      </c>
      <c r="G438" t="s">
        <v>40</v>
      </c>
      <c r="H438" t="s">
        <v>40</v>
      </c>
      <c r="I438" t="s">
        <v>39</v>
      </c>
      <c r="J438">
        <v>42</v>
      </c>
      <c r="K438">
        <v>-82</v>
      </c>
      <c r="L438" t="s">
        <v>39</v>
      </c>
      <c r="M438" t="s">
        <v>2701</v>
      </c>
      <c r="N438" t="s">
        <v>39</v>
      </c>
      <c r="O438">
        <v>1998</v>
      </c>
      <c r="Q438" t="s">
        <v>39</v>
      </c>
      <c r="R438" t="s">
        <v>39</v>
      </c>
      <c r="S438" s="23">
        <v>45</v>
      </c>
      <c r="T438">
        <v>5</v>
      </c>
      <c r="U438" t="s">
        <v>2705</v>
      </c>
      <c r="V438" s="6" t="s">
        <v>2645</v>
      </c>
      <c r="W438" s="14" t="s">
        <v>2727</v>
      </c>
      <c r="X438" t="s">
        <v>2640</v>
      </c>
      <c r="Y438" t="s">
        <v>2752</v>
      </c>
      <c r="Z438">
        <v>12</v>
      </c>
      <c r="AA438" t="s">
        <v>39</v>
      </c>
      <c r="AB438" t="s">
        <v>39</v>
      </c>
      <c r="AC438" t="s">
        <v>39</v>
      </c>
      <c r="AD438" t="s">
        <v>39</v>
      </c>
      <c r="AE438" t="s">
        <v>39</v>
      </c>
      <c r="AF438" t="s">
        <v>39</v>
      </c>
      <c r="AG438" t="s">
        <v>39</v>
      </c>
      <c r="AH438" t="s">
        <v>39</v>
      </c>
      <c r="AI438">
        <v>150</v>
      </c>
      <c r="AJ438" t="s">
        <v>43</v>
      </c>
      <c r="AK438">
        <v>75.489999999999995</v>
      </c>
      <c r="AL438" t="s">
        <v>136</v>
      </c>
      <c r="AM438">
        <v>1.9610000000000001</v>
      </c>
      <c r="AN438">
        <v>12</v>
      </c>
      <c r="AO438">
        <v>50</v>
      </c>
      <c r="AP438">
        <v>7</v>
      </c>
      <c r="AQ438" t="s">
        <v>39</v>
      </c>
      <c r="AR438" t="s">
        <v>2604</v>
      </c>
      <c r="AS438" t="s">
        <v>2728</v>
      </c>
    </row>
    <row r="439" spans="1:45" x14ac:dyDescent="0.35">
      <c r="A439" t="s">
        <v>1595</v>
      </c>
      <c r="B439" t="s">
        <v>2674</v>
      </c>
      <c r="C439" t="s">
        <v>2593</v>
      </c>
      <c r="D439" t="s">
        <v>1232</v>
      </c>
      <c r="E439" t="s">
        <v>2700</v>
      </c>
      <c r="F439" t="s">
        <v>39</v>
      </c>
      <c r="G439" t="s">
        <v>40</v>
      </c>
      <c r="H439" t="s">
        <v>40</v>
      </c>
      <c r="I439" t="s">
        <v>39</v>
      </c>
      <c r="J439">
        <v>42</v>
      </c>
      <c r="K439">
        <v>-82</v>
      </c>
      <c r="L439" t="s">
        <v>39</v>
      </c>
      <c r="M439" t="s">
        <v>2701</v>
      </c>
      <c r="N439" t="s">
        <v>39</v>
      </c>
      <c r="O439">
        <v>1998</v>
      </c>
      <c r="Q439" t="s">
        <v>39</v>
      </c>
      <c r="R439" t="s">
        <v>39</v>
      </c>
      <c r="S439" s="23">
        <v>45</v>
      </c>
      <c r="T439">
        <v>5</v>
      </c>
      <c r="U439" t="s">
        <v>2705</v>
      </c>
      <c r="V439" s="6" t="s">
        <v>2645</v>
      </c>
      <c r="W439" s="14" t="s">
        <v>2704</v>
      </c>
      <c r="X439" t="s">
        <v>2640</v>
      </c>
      <c r="Y439" t="s">
        <v>2752</v>
      </c>
      <c r="Z439">
        <v>12</v>
      </c>
      <c r="AA439" t="s">
        <v>39</v>
      </c>
      <c r="AB439" t="s">
        <v>39</v>
      </c>
      <c r="AC439" t="s">
        <v>39</v>
      </c>
      <c r="AD439" t="s">
        <v>39</v>
      </c>
      <c r="AE439" t="s">
        <v>39</v>
      </c>
      <c r="AF439" t="s">
        <v>39</v>
      </c>
      <c r="AG439" t="s">
        <v>39</v>
      </c>
      <c r="AH439" t="s">
        <v>39</v>
      </c>
      <c r="AI439">
        <v>150</v>
      </c>
      <c r="AJ439" t="s">
        <v>43</v>
      </c>
      <c r="AK439">
        <v>81.653000000000006</v>
      </c>
      <c r="AL439" t="s">
        <v>136</v>
      </c>
      <c r="AM439">
        <v>2.5369999999999999</v>
      </c>
      <c r="AN439">
        <v>12</v>
      </c>
      <c r="AO439">
        <v>50</v>
      </c>
      <c r="AP439">
        <v>7</v>
      </c>
      <c r="AQ439" t="s">
        <v>39</v>
      </c>
      <c r="AR439" t="s">
        <v>2604</v>
      </c>
      <c r="AS439" t="s">
        <v>2728</v>
      </c>
    </row>
    <row r="440" spans="1:45" x14ac:dyDescent="0.35">
      <c r="A440" t="s">
        <v>1595</v>
      </c>
      <c r="B440" t="s">
        <v>2674</v>
      </c>
      <c r="C440" t="s">
        <v>2593</v>
      </c>
      <c r="D440" t="s">
        <v>1232</v>
      </c>
      <c r="E440" t="s">
        <v>2700</v>
      </c>
      <c r="F440" t="s">
        <v>39</v>
      </c>
      <c r="G440" t="s">
        <v>40</v>
      </c>
      <c r="H440" t="s">
        <v>40</v>
      </c>
      <c r="I440" t="s">
        <v>39</v>
      </c>
      <c r="J440">
        <v>42</v>
      </c>
      <c r="K440">
        <v>-82</v>
      </c>
      <c r="L440" t="s">
        <v>39</v>
      </c>
      <c r="M440" t="s">
        <v>2701</v>
      </c>
      <c r="N440" t="s">
        <v>39</v>
      </c>
      <c r="O440">
        <v>1998</v>
      </c>
      <c r="Q440" t="s">
        <v>39</v>
      </c>
      <c r="R440" t="s">
        <v>39</v>
      </c>
      <c r="S440" s="23">
        <v>45</v>
      </c>
      <c r="T440">
        <v>5</v>
      </c>
      <c r="U440" t="s">
        <v>2705</v>
      </c>
      <c r="V440" s="6" t="s">
        <v>2645</v>
      </c>
      <c r="W440" s="14">
        <v>14</v>
      </c>
      <c r="X440" t="s">
        <v>2640</v>
      </c>
      <c r="Y440" t="s">
        <v>2752</v>
      </c>
      <c r="Z440">
        <v>12</v>
      </c>
      <c r="AA440" t="s">
        <v>39</v>
      </c>
      <c r="AB440" t="s">
        <v>39</v>
      </c>
      <c r="AC440" t="s">
        <v>39</v>
      </c>
      <c r="AD440" t="s">
        <v>39</v>
      </c>
      <c r="AE440" t="s">
        <v>39</v>
      </c>
      <c r="AF440" t="s">
        <v>39</v>
      </c>
      <c r="AG440" t="s">
        <v>39</v>
      </c>
      <c r="AH440" t="s">
        <v>39</v>
      </c>
      <c r="AI440">
        <v>150</v>
      </c>
      <c r="AJ440" t="s">
        <v>43</v>
      </c>
      <c r="AK440">
        <v>35.433999999999997</v>
      </c>
      <c r="AL440" t="s">
        <v>136</v>
      </c>
      <c r="AM440">
        <v>2.258</v>
      </c>
      <c r="AN440">
        <v>12</v>
      </c>
      <c r="AO440">
        <v>50</v>
      </c>
      <c r="AP440">
        <v>14</v>
      </c>
      <c r="AQ440" t="s">
        <v>39</v>
      </c>
      <c r="AR440" t="s">
        <v>2604</v>
      </c>
      <c r="AS440" t="s">
        <v>2728</v>
      </c>
    </row>
    <row r="441" spans="1:45" x14ac:dyDescent="0.35">
      <c r="A441" t="s">
        <v>1595</v>
      </c>
      <c r="B441" t="s">
        <v>2674</v>
      </c>
      <c r="C441" t="s">
        <v>2593</v>
      </c>
      <c r="D441" t="s">
        <v>1232</v>
      </c>
      <c r="E441" t="s">
        <v>2700</v>
      </c>
      <c r="F441" t="s">
        <v>39</v>
      </c>
      <c r="G441" t="s">
        <v>40</v>
      </c>
      <c r="H441" t="s">
        <v>40</v>
      </c>
      <c r="I441" t="s">
        <v>39</v>
      </c>
      <c r="J441">
        <v>42</v>
      </c>
      <c r="K441">
        <v>-82</v>
      </c>
      <c r="L441" t="s">
        <v>39</v>
      </c>
      <c r="M441" t="s">
        <v>2701</v>
      </c>
      <c r="N441" t="s">
        <v>39</v>
      </c>
      <c r="O441">
        <v>1998</v>
      </c>
      <c r="Q441" t="s">
        <v>39</v>
      </c>
      <c r="R441" t="s">
        <v>39</v>
      </c>
      <c r="S441" s="23">
        <v>45</v>
      </c>
      <c r="T441">
        <v>5</v>
      </c>
      <c r="U441" t="s">
        <v>2705</v>
      </c>
      <c r="V441" s="6" t="s">
        <v>2645</v>
      </c>
      <c r="W441" s="14" t="s">
        <v>2726</v>
      </c>
      <c r="X441" t="s">
        <v>2640</v>
      </c>
      <c r="Y441" t="s">
        <v>2752</v>
      </c>
      <c r="Z441">
        <v>12</v>
      </c>
      <c r="AA441" t="s">
        <v>39</v>
      </c>
      <c r="AB441" t="s">
        <v>39</v>
      </c>
      <c r="AC441" t="s">
        <v>39</v>
      </c>
      <c r="AD441" t="s">
        <v>39</v>
      </c>
      <c r="AE441" t="s">
        <v>39</v>
      </c>
      <c r="AF441" t="s">
        <v>39</v>
      </c>
      <c r="AG441" t="s">
        <v>39</v>
      </c>
      <c r="AH441" t="s">
        <v>39</v>
      </c>
      <c r="AI441">
        <v>150</v>
      </c>
      <c r="AJ441" t="s">
        <v>43</v>
      </c>
      <c r="AK441">
        <v>70.447999999999993</v>
      </c>
      <c r="AL441" t="s">
        <v>136</v>
      </c>
      <c r="AM441">
        <v>2.2410000000000001</v>
      </c>
      <c r="AN441">
        <v>12</v>
      </c>
      <c r="AO441">
        <v>50</v>
      </c>
      <c r="AP441">
        <v>14</v>
      </c>
      <c r="AQ441" t="s">
        <v>39</v>
      </c>
      <c r="AR441" t="s">
        <v>2604</v>
      </c>
      <c r="AS441" t="s">
        <v>2728</v>
      </c>
    </row>
    <row r="442" spans="1:45" x14ac:dyDescent="0.35">
      <c r="A442" t="s">
        <v>1595</v>
      </c>
      <c r="B442" t="s">
        <v>2674</v>
      </c>
      <c r="C442" t="s">
        <v>2593</v>
      </c>
      <c r="D442" t="s">
        <v>1232</v>
      </c>
      <c r="E442" t="s">
        <v>2700</v>
      </c>
      <c r="F442" t="s">
        <v>39</v>
      </c>
      <c r="G442" t="s">
        <v>40</v>
      </c>
      <c r="H442" t="s">
        <v>40</v>
      </c>
      <c r="I442" t="s">
        <v>39</v>
      </c>
      <c r="J442">
        <v>42</v>
      </c>
      <c r="K442">
        <v>-82</v>
      </c>
      <c r="L442" t="s">
        <v>39</v>
      </c>
      <c r="M442" t="s">
        <v>2701</v>
      </c>
      <c r="N442" t="s">
        <v>39</v>
      </c>
      <c r="O442">
        <v>1998</v>
      </c>
      <c r="Q442" t="s">
        <v>39</v>
      </c>
      <c r="R442" t="s">
        <v>39</v>
      </c>
      <c r="S442" s="23">
        <v>45</v>
      </c>
      <c r="T442">
        <v>5</v>
      </c>
      <c r="U442" t="s">
        <v>2705</v>
      </c>
      <c r="V442" s="6" t="s">
        <v>2645</v>
      </c>
      <c r="W442" s="14" t="s">
        <v>2727</v>
      </c>
      <c r="X442" t="s">
        <v>2640</v>
      </c>
      <c r="Y442" t="s">
        <v>2752</v>
      </c>
      <c r="Z442">
        <v>12</v>
      </c>
      <c r="AA442" t="s">
        <v>39</v>
      </c>
      <c r="AB442" t="s">
        <v>39</v>
      </c>
      <c r="AC442" t="s">
        <v>39</v>
      </c>
      <c r="AD442" t="s">
        <v>39</v>
      </c>
      <c r="AE442" t="s">
        <v>39</v>
      </c>
      <c r="AF442" t="s">
        <v>39</v>
      </c>
      <c r="AG442" t="s">
        <v>39</v>
      </c>
      <c r="AH442" t="s">
        <v>39</v>
      </c>
      <c r="AI442">
        <v>150</v>
      </c>
      <c r="AJ442" t="s">
        <v>43</v>
      </c>
      <c r="AK442">
        <v>80.531999999999996</v>
      </c>
      <c r="AL442" t="s">
        <v>136</v>
      </c>
      <c r="AM442">
        <v>2.5209999999999999</v>
      </c>
      <c r="AN442">
        <v>12</v>
      </c>
      <c r="AO442">
        <v>50</v>
      </c>
      <c r="AP442">
        <v>14</v>
      </c>
      <c r="AQ442" t="s">
        <v>39</v>
      </c>
      <c r="AR442" t="s">
        <v>2604</v>
      </c>
      <c r="AS442" t="s">
        <v>2728</v>
      </c>
    </row>
    <row r="443" spans="1:45" x14ac:dyDescent="0.35">
      <c r="A443" t="s">
        <v>1595</v>
      </c>
      <c r="B443" t="s">
        <v>2674</v>
      </c>
      <c r="C443" t="s">
        <v>2593</v>
      </c>
      <c r="D443" t="s">
        <v>1232</v>
      </c>
      <c r="E443" t="s">
        <v>2700</v>
      </c>
      <c r="F443" t="s">
        <v>39</v>
      </c>
      <c r="G443" t="s">
        <v>40</v>
      </c>
      <c r="H443" t="s">
        <v>40</v>
      </c>
      <c r="I443" t="s">
        <v>39</v>
      </c>
      <c r="J443">
        <v>42</v>
      </c>
      <c r="K443">
        <v>-82</v>
      </c>
      <c r="L443" t="s">
        <v>39</v>
      </c>
      <c r="M443" t="s">
        <v>2701</v>
      </c>
      <c r="N443" t="s">
        <v>39</v>
      </c>
      <c r="O443">
        <v>1998</v>
      </c>
      <c r="Q443" t="s">
        <v>39</v>
      </c>
      <c r="R443" t="s">
        <v>39</v>
      </c>
      <c r="S443" s="23">
        <v>45</v>
      </c>
      <c r="T443">
        <v>5</v>
      </c>
      <c r="U443" t="s">
        <v>2705</v>
      </c>
      <c r="V443" s="6" t="s">
        <v>2645</v>
      </c>
      <c r="W443" s="14" t="s">
        <v>2704</v>
      </c>
      <c r="X443" t="s">
        <v>2640</v>
      </c>
      <c r="Y443" t="s">
        <v>2752</v>
      </c>
      <c r="Z443">
        <v>12</v>
      </c>
      <c r="AA443" t="s">
        <v>39</v>
      </c>
      <c r="AB443" t="s">
        <v>39</v>
      </c>
      <c r="AC443" t="s">
        <v>39</v>
      </c>
      <c r="AD443" t="s">
        <v>39</v>
      </c>
      <c r="AE443" t="s">
        <v>39</v>
      </c>
      <c r="AF443" t="s">
        <v>39</v>
      </c>
      <c r="AG443" t="s">
        <v>39</v>
      </c>
      <c r="AH443" t="s">
        <v>39</v>
      </c>
      <c r="AI443">
        <v>150</v>
      </c>
      <c r="AJ443" t="s">
        <v>43</v>
      </c>
      <c r="AK443">
        <v>83.894000000000005</v>
      </c>
      <c r="AL443" t="s">
        <v>136</v>
      </c>
      <c r="AM443">
        <v>2.2410000000000001</v>
      </c>
      <c r="AN443">
        <v>12</v>
      </c>
      <c r="AO443">
        <v>50</v>
      </c>
      <c r="AP443">
        <v>14</v>
      </c>
      <c r="AQ443" t="s">
        <v>39</v>
      </c>
      <c r="AR443" t="s">
        <v>2604</v>
      </c>
      <c r="AS443" t="s">
        <v>2728</v>
      </c>
    </row>
    <row r="444" spans="1:45" x14ac:dyDescent="0.35">
      <c r="A444" t="s">
        <v>1595</v>
      </c>
      <c r="B444" t="s">
        <v>2674</v>
      </c>
      <c r="C444" t="s">
        <v>2593</v>
      </c>
      <c r="D444" t="s">
        <v>1232</v>
      </c>
      <c r="E444" t="s">
        <v>2700</v>
      </c>
      <c r="F444" t="s">
        <v>39</v>
      </c>
      <c r="G444" t="s">
        <v>40</v>
      </c>
      <c r="H444" t="s">
        <v>40</v>
      </c>
      <c r="I444" t="s">
        <v>39</v>
      </c>
      <c r="J444">
        <v>42</v>
      </c>
      <c r="K444">
        <v>-82</v>
      </c>
      <c r="L444" t="s">
        <v>39</v>
      </c>
      <c r="M444" t="s">
        <v>2701</v>
      </c>
      <c r="N444" t="s">
        <v>39</v>
      </c>
      <c r="O444">
        <v>1998</v>
      </c>
      <c r="Q444" t="s">
        <v>39</v>
      </c>
      <c r="R444" t="s">
        <v>39</v>
      </c>
      <c r="S444" s="23">
        <v>45</v>
      </c>
      <c r="T444">
        <v>5</v>
      </c>
      <c r="U444" t="s">
        <v>2705</v>
      </c>
      <c r="V444" s="6" t="s">
        <v>2645</v>
      </c>
      <c r="W444" s="14">
        <v>14</v>
      </c>
      <c r="X444" t="s">
        <v>2640</v>
      </c>
      <c r="Y444" t="s">
        <v>2752</v>
      </c>
      <c r="Z444">
        <v>12</v>
      </c>
      <c r="AA444" t="s">
        <v>39</v>
      </c>
      <c r="AB444" t="s">
        <v>39</v>
      </c>
      <c r="AC444" t="s">
        <v>39</v>
      </c>
      <c r="AD444" t="s">
        <v>39</v>
      </c>
      <c r="AE444" t="s">
        <v>39</v>
      </c>
      <c r="AF444" t="s">
        <v>39</v>
      </c>
      <c r="AG444" t="s">
        <v>39</v>
      </c>
      <c r="AH444" t="s">
        <v>39</v>
      </c>
      <c r="AI444">
        <v>150</v>
      </c>
      <c r="AJ444" t="s">
        <v>43</v>
      </c>
      <c r="AK444">
        <v>5.556</v>
      </c>
      <c r="AL444" t="s">
        <v>136</v>
      </c>
      <c r="AM444">
        <v>3.8889999999999998</v>
      </c>
      <c r="AN444">
        <v>12</v>
      </c>
      <c r="AO444">
        <v>50</v>
      </c>
      <c r="AP444">
        <v>7</v>
      </c>
      <c r="AQ444" t="s">
        <v>39</v>
      </c>
      <c r="AR444" t="s">
        <v>2604</v>
      </c>
      <c r="AS444" t="s">
        <v>2729</v>
      </c>
    </row>
    <row r="445" spans="1:45" x14ac:dyDescent="0.35">
      <c r="A445" t="s">
        <v>1595</v>
      </c>
      <c r="B445" t="s">
        <v>2674</v>
      </c>
      <c r="C445" t="s">
        <v>2593</v>
      </c>
      <c r="D445" t="s">
        <v>1232</v>
      </c>
      <c r="E445" t="s">
        <v>2700</v>
      </c>
      <c r="F445" t="s">
        <v>39</v>
      </c>
      <c r="G445" t="s">
        <v>40</v>
      </c>
      <c r="H445" t="s">
        <v>40</v>
      </c>
      <c r="I445" t="s">
        <v>39</v>
      </c>
      <c r="J445">
        <v>42</v>
      </c>
      <c r="K445">
        <v>-82</v>
      </c>
      <c r="L445" t="s">
        <v>39</v>
      </c>
      <c r="M445" t="s">
        <v>2701</v>
      </c>
      <c r="N445" t="s">
        <v>39</v>
      </c>
      <c r="O445">
        <v>1998</v>
      </c>
      <c r="Q445" t="s">
        <v>39</v>
      </c>
      <c r="R445" t="s">
        <v>39</v>
      </c>
      <c r="S445" s="23">
        <v>45</v>
      </c>
      <c r="T445">
        <v>5</v>
      </c>
      <c r="U445" t="s">
        <v>2705</v>
      </c>
      <c r="V445" s="6" t="s">
        <v>2645</v>
      </c>
      <c r="W445" s="14" t="s">
        <v>2726</v>
      </c>
      <c r="X445" t="s">
        <v>2640</v>
      </c>
      <c r="Y445" t="s">
        <v>2752</v>
      </c>
      <c r="Z445">
        <v>12</v>
      </c>
      <c r="AA445" t="s">
        <v>39</v>
      </c>
      <c r="AB445" t="s">
        <v>39</v>
      </c>
      <c r="AC445" t="s">
        <v>39</v>
      </c>
      <c r="AD445" t="s">
        <v>39</v>
      </c>
      <c r="AE445" t="s">
        <v>39</v>
      </c>
      <c r="AF445" t="s">
        <v>39</v>
      </c>
      <c r="AG445" t="s">
        <v>39</v>
      </c>
      <c r="AH445" t="s">
        <v>39</v>
      </c>
      <c r="AI445">
        <v>150</v>
      </c>
      <c r="AJ445" t="s">
        <v>43</v>
      </c>
      <c r="AK445">
        <v>24.027999999999999</v>
      </c>
      <c r="AL445" t="s">
        <v>136</v>
      </c>
      <c r="AM445">
        <v>4.7300000000000004</v>
      </c>
      <c r="AN445">
        <v>12</v>
      </c>
      <c r="AO445">
        <v>50</v>
      </c>
      <c r="AP445">
        <v>7</v>
      </c>
      <c r="AQ445" t="s">
        <v>39</v>
      </c>
      <c r="AR445" t="s">
        <v>2604</v>
      </c>
      <c r="AS445" t="s">
        <v>2729</v>
      </c>
    </row>
    <row r="446" spans="1:45" x14ac:dyDescent="0.35">
      <c r="A446" t="s">
        <v>1595</v>
      </c>
      <c r="B446" t="s">
        <v>2674</v>
      </c>
      <c r="C446" t="s">
        <v>2593</v>
      </c>
      <c r="D446" t="s">
        <v>1232</v>
      </c>
      <c r="E446" t="s">
        <v>2700</v>
      </c>
      <c r="F446" t="s">
        <v>39</v>
      </c>
      <c r="G446" t="s">
        <v>40</v>
      </c>
      <c r="H446" t="s">
        <v>40</v>
      </c>
      <c r="I446" t="s">
        <v>39</v>
      </c>
      <c r="J446">
        <v>42</v>
      </c>
      <c r="K446">
        <v>-82</v>
      </c>
      <c r="L446" t="s">
        <v>39</v>
      </c>
      <c r="M446" t="s">
        <v>2701</v>
      </c>
      <c r="N446" t="s">
        <v>39</v>
      </c>
      <c r="O446">
        <v>1998</v>
      </c>
      <c r="Q446" t="s">
        <v>39</v>
      </c>
      <c r="R446" t="s">
        <v>39</v>
      </c>
      <c r="S446" s="23">
        <v>45</v>
      </c>
      <c r="T446">
        <v>5</v>
      </c>
      <c r="U446" t="s">
        <v>2705</v>
      </c>
      <c r="V446" s="6" t="s">
        <v>2645</v>
      </c>
      <c r="W446" s="14" t="s">
        <v>2727</v>
      </c>
      <c r="X446" t="s">
        <v>2640</v>
      </c>
      <c r="Y446" t="s">
        <v>2752</v>
      </c>
      <c r="Z446">
        <v>12</v>
      </c>
      <c r="AA446" t="s">
        <v>39</v>
      </c>
      <c r="AB446" t="s">
        <v>39</v>
      </c>
      <c r="AC446" t="s">
        <v>39</v>
      </c>
      <c r="AD446" t="s">
        <v>39</v>
      </c>
      <c r="AE446" t="s">
        <v>39</v>
      </c>
      <c r="AF446" t="s">
        <v>39</v>
      </c>
      <c r="AG446" t="s">
        <v>39</v>
      </c>
      <c r="AH446" t="s">
        <v>39</v>
      </c>
      <c r="AI446">
        <v>150</v>
      </c>
      <c r="AJ446" t="s">
        <v>43</v>
      </c>
      <c r="AK446">
        <v>75.694000000000003</v>
      </c>
      <c r="AL446" t="s">
        <v>136</v>
      </c>
      <c r="AM446">
        <v>4.2039999999999997</v>
      </c>
      <c r="AN446">
        <v>12</v>
      </c>
      <c r="AO446">
        <v>50</v>
      </c>
      <c r="AP446">
        <v>7</v>
      </c>
      <c r="AQ446" t="s">
        <v>39</v>
      </c>
      <c r="AR446" t="s">
        <v>2604</v>
      </c>
      <c r="AS446" t="s">
        <v>2729</v>
      </c>
    </row>
    <row r="447" spans="1:45" x14ac:dyDescent="0.35">
      <c r="A447" t="s">
        <v>1595</v>
      </c>
      <c r="B447" t="s">
        <v>2674</v>
      </c>
      <c r="C447" t="s">
        <v>2593</v>
      </c>
      <c r="D447" t="s">
        <v>1232</v>
      </c>
      <c r="E447" t="s">
        <v>2700</v>
      </c>
      <c r="F447" t="s">
        <v>39</v>
      </c>
      <c r="G447" t="s">
        <v>40</v>
      </c>
      <c r="H447" t="s">
        <v>40</v>
      </c>
      <c r="I447" t="s">
        <v>39</v>
      </c>
      <c r="J447">
        <v>42</v>
      </c>
      <c r="K447">
        <v>-82</v>
      </c>
      <c r="L447" t="s">
        <v>39</v>
      </c>
      <c r="M447" t="s">
        <v>2701</v>
      </c>
      <c r="N447" t="s">
        <v>39</v>
      </c>
      <c r="O447">
        <v>1998</v>
      </c>
      <c r="Q447" t="s">
        <v>39</v>
      </c>
      <c r="R447" t="s">
        <v>39</v>
      </c>
      <c r="S447" s="23">
        <v>45</v>
      </c>
      <c r="T447">
        <v>5</v>
      </c>
      <c r="U447" t="s">
        <v>2705</v>
      </c>
      <c r="V447" s="6" t="s">
        <v>2645</v>
      </c>
      <c r="W447" s="14" t="s">
        <v>2704</v>
      </c>
      <c r="X447" t="s">
        <v>2640</v>
      </c>
      <c r="Y447" t="s">
        <v>2752</v>
      </c>
      <c r="Z447">
        <v>12</v>
      </c>
      <c r="AA447" t="s">
        <v>39</v>
      </c>
      <c r="AB447" t="s">
        <v>39</v>
      </c>
      <c r="AC447" t="s">
        <v>39</v>
      </c>
      <c r="AD447" t="s">
        <v>39</v>
      </c>
      <c r="AE447" t="s">
        <v>39</v>
      </c>
      <c r="AF447" t="s">
        <v>39</v>
      </c>
      <c r="AG447" t="s">
        <v>39</v>
      </c>
      <c r="AH447" t="s">
        <v>39</v>
      </c>
      <c r="AI447">
        <v>150</v>
      </c>
      <c r="AJ447" t="s">
        <v>43</v>
      </c>
      <c r="AK447">
        <v>79.305999999999997</v>
      </c>
      <c r="AL447" t="s">
        <v>136</v>
      </c>
      <c r="AM447">
        <v>3.3330000000000002</v>
      </c>
      <c r="AN447">
        <v>12</v>
      </c>
      <c r="AO447">
        <v>50</v>
      </c>
      <c r="AP447">
        <v>7</v>
      </c>
      <c r="AQ447" t="s">
        <v>39</v>
      </c>
      <c r="AR447" t="s">
        <v>2604</v>
      </c>
      <c r="AS447" t="s">
        <v>2729</v>
      </c>
    </row>
    <row r="448" spans="1:45" x14ac:dyDescent="0.35">
      <c r="A448" t="s">
        <v>1595</v>
      </c>
      <c r="B448" t="s">
        <v>2674</v>
      </c>
      <c r="C448" t="s">
        <v>2593</v>
      </c>
      <c r="D448" t="s">
        <v>1232</v>
      </c>
      <c r="E448" t="s">
        <v>2700</v>
      </c>
      <c r="F448" t="s">
        <v>39</v>
      </c>
      <c r="G448" t="s">
        <v>40</v>
      </c>
      <c r="H448" t="s">
        <v>40</v>
      </c>
      <c r="I448" t="s">
        <v>39</v>
      </c>
      <c r="J448">
        <v>42</v>
      </c>
      <c r="K448">
        <v>-82</v>
      </c>
      <c r="L448" t="s">
        <v>39</v>
      </c>
      <c r="M448" t="s">
        <v>2701</v>
      </c>
      <c r="N448" t="s">
        <v>39</v>
      </c>
      <c r="O448">
        <v>1998</v>
      </c>
      <c r="Q448" t="s">
        <v>39</v>
      </c>
      <c r="R448" t="s">
        <v>39</v>
      </c>
      <c r="S448" s="23">
        <v>45</v>
      </c>
      <c r="T448">
        <v>5</v>
      </c>
      <c r="U448" t="s">
        <v>2705</v>
      </c>
      <c r="V448" s="6" t="s">
        <v>2645</v>
      </c>
      <c r="W448" s="14">
        <v>14</v>
      </c>
      <c r="X448" t="s">
        <v>2640</v>
      </c>
      <c r="Y448" t="s">
        <v>2752</v>
      </c>
      <c r="Z448">
        <v>12</v>
      </c>
      <c r="AA448" t="s">
        <v>39</v>
      </c>
      <c r="AB448" t="s">
        <v>39</v>
      </c>
      <c r="AC448" t="s">
        <v>39</v>
      </c>
      <c r="AD448" t="s">
        <v>39</v>
      </c>
      <c r="AE448" t="s">
        <v>39</v>
      </c>
      <c r="AF448" t="s">
        <v>39</v>
      </c>
      <c r="AG448" t="s">
        <v>39</v>
      </c>
      <c r="AH448" t="s">
        <v>39</v>
      </c>
      <c r="AI448">
        <v>150</v>
      </c>
      <c r="AJ448" t="s">
        <v>43</v>
      </c>
      <c r="AK448">
        <v>24.027999999999999</v>
      </c>
      <c r="AL448" t="s">
        <v>136</v>
      </c>
      <c r="AM448">
        <v>4.1669999999999998</v>
      </c>
      <c r="AN448">
        <v>12</v>
      </c>
      <c r="AO448">
        <v>50</v>
      </c>
      <c r="AP448">
        <v>14</v>
      </c>
      <c r="AQ448" t="s">
        <v>39</v>
      </c>
      <c r="AR448" t="s">
        <v>2604</v>
      </c>
      <c r="AS448" t="s">
        <v>2729</v>
      </c>
    </row>
    <row r="449" spans="1:45" x14ac:dyDescent="0.35">
      <c r="A449" t="s">
        <v>1595</v>
      </c>
      <c r="B449" t="s">
        <v>2674</v>
      </c>
      <c r="C449" t="s">
        <v>2593</v>
      </c>
      <c r="D449" t="s">
        <v>1232</v>
      </c>
      <c r="E449" t="s">
        <v>2700</v>
      </c>
      <c r="F449" t="s">
        <v>39</v>
      </c>
      <c r="G449" t="s">
        <v>40</v>
      </c>
      <c r="H449" t="s">
        <v>40</v>
      </c>
      <c r="I449" t="s">
        <v>39</v>
      </c>
      <c r="J449">
        <v>42</v>
      </c>
      <c r="K449">
        <v>-82</v>
      </c>
      <c r="L449" t="s">
        <v>39</v>
      </c>
      <c r="M449" t="s">
        <v>2701</v>
      </c>
      <c r="N449" t="s">
        <v>39</v>
      </c>
      <c r="O449">
        <v>1998</v>
      </c>
      <c r="Q449" t="s">
        <v>39</v>
      </c>
      <c r="R449" t="s">
        <v>39</v>
      </c>
      <c r="S449" s="23">
        <v>45</v>
      </c>
      <c r="T449">
        <v>5</v>
      </c>
      <c r="U449" t="s">
        <v>2705</v>
      </c>
      <c r="V449" s="6" t="s">
        <v>2645</v>
      </c>
      <c r="W449" s="14" t="s">
        <v>2726</v>
      </c>
      <c r="X449" t="s">
        <v>2640</v>
      </c>
      <c r="Y449" t="s">
        <v>2752</v>
      </c>
      <c r="Z449">
        <v>12</v>
      </c>
      <c r="AA449" t="s">
        <v>39</v>
      </c>
      <c r="AB449" t="s">
        <v>39</v>
      </c>
      <c r="AC449" t="s">
        <v>39</v>
      </c>
      <c r="AD449" t="s">
        <v>39</v>
      </c>
      <c r="AE449" t="s">
        <v>39</v>
      </c>
      <c r="AF449" t="s">
        <v>39</v>
      </c>
      <c r="AG449" t="s">
        <v>39</v>
      </c>
      <c r="AH449" t="s">
        <v>39</v>
      </c>
      <c r="AI449">
        <v>150</v>
      </c>
      <c r="AJ449" t="s">
        <v>43</v>
      </c>
      <c r="AK449">
        <v>59.582999999999998</v>
      </c>
      <c r="AL449" t="s">
        <v>136</v>
      </c>
      <c r="AM449">
        <v>4.7300000000000004</v>
      </c>
      <c r="AN449">
        <v>12</v>
      </c>
      <c r="AO449">
        <v>50</v>
      </c>
      <c r="AP449">
        <v>14</v>
      </c>
      <c r="AQ449" t="s">
        <v>39</v>
      </c>
      <c r="AR449" t="s">
        <v>2604</v>
      </c>
      <c r="AS449" t="s">
        <v>2729</v>
      </c>
    </row>
    <row r="450" spans="1:45" x14ac:dyDescent="0.35">
      <c r="A450" t="s">
        <v>1595</v>
      </c>
      <c r="B450" t="s">
        <v>2674</v>
      </c>
      <c r="C450" t="s">
        <v>2593</v>
      </c>
      <c r="D450" t="s">
        <v>1232</v>
      </c>
      <c r="E450" t="s">
        <v>2700</v>
      </c>
      <c r="F450" t="s">
        <v>39</v>
      </c>
      <c r="G450" t="s">
        <v>40</v>
      </c>
      <c r="H450" t="s">
        <v>40</v>
      </c>
      <c r="I450" t="s">
        <v>39</v>
      </c>
      <c r="J450">
        <v>42</v>
      </c>
      <c r="K450">
        <v>-82</v>
      </c>
      <c r="L450" t="s">
        <v>39</v>
      </c>
      <c r="M450" t="s">
        <v>2701</v>
      </c>
      <c r="N450" t="s">
        <v>39</v>
      </c>
      <c r="O450">
        <v>1998</v>
      </c>
      <c r="Q450" t="s">
        <v>39</v>
      </c>
      <c r="R450" t="s">
        <v>39</v>
      </c>
      <c r="S450" s="23">
        <v>45</v>
      </c>
      <c r="T450">
        <v>5</v>
      </c>
      <c r="U450" t="s">
        <v>2705</v>
      </c>
      <c r="V450" s="6" t="s">
        <v>2645</v>
      </c>
      <c r="W450" s="14" t="s">
        <v>2727</v>
      </c>
      <c r="X450" t="s">
        <v>2640</v>
      </c>
      <c r="Y450" t="s">
        <v>2752</v>
      </c>
      <c r="Z450">
        <v>12</v>
      </c>
      <c r="AA450" t="s">
        <v>39</v>
      </c>
      <c r="AB450" t="s">
        <v>39</v>
      </c>
      <c r="AC450" t="s">
        <v>39</v>
      </c>
      <c r="AD450" t="s">
        <v>39</v>
      </c>
      <c r="AE450" t="s">
        <v>39</v>
      </c>
      <c r="AF450" t="s">
        <v>39</v>
      </c>
      <c r="AG450" t="s">
        <v>39</v>
      </c>
      <c r="AH450" t="s">
        <v>39</v>
      </c>
      <c r="AI450">
        <v>150</v>
      </c>
      <c r="AJ450" t="s">
        <v>43</v>
      </c>
      <c r="AK450">
        <v>76.805999999999997</v>
      </c>
      <c r="AL450" t="s">
        <v>136</v>
      </c>
      <c r="AM450">
        <v>4.444</v>
      </c>
      <c r="AN450">
        <v>12</v>
      </c>
      <c r="AO450">
        <v>50</v>
      </c>
      <c r="AP450">
        <v>14</v>
      </c>
      <c r="AQ450" t="s">
        <v>39</v>
      </c>
      <c r="AR450" t="s">
        <v>2604</v>
      </c>
      <c r="AS450" t="s">
        <v>2729</v>
      </c>
    </row>
    <row r="451" spans="1:45" x14ac:dyDescent="0.35">
      <c r="A451" t="s">
        <v>1595</v>
      </c>
      <c r="B451" t="s">
        <v>2674</v>
      </c>
      <c r="C451" t="s">
        <v>2593</v>
      </c>
      <c r="D451" t="s">
        <v>1232</v>
      </c>
      <c r="E451" t="s">
        <v>2700</v>
      </c>
      <c r="F451" t="s">
        <v>39</v>
      </c>
      <c r="G451" t="s">
        <v>40</v>
      </c>
      <c r="H451" t="s">
        <v>40</v>
      </c>
      <c r="I451" t="s">
        <v>39</v>
      </c>
      <c r="J451">
        <v>42</v>
      </c>
      <c r="K451">
        <v>-82</v>
      </c>
      <c r="L451" t="s">
        <v>39</v>
      </c>
      <c r="M451" t="s">
        <v>2701</v>
      </c>
      <c r="N451" t="s">
        <v>39</v>
      </c>
      <c r="O451">
        <v>1998</v>
      </c>
      <c r="Q451" t="s">
        <v>39</v>
      </c>
      <c r="R451" t="s">
        <v>39</v>
      </c>
      <c r="S451" s="23">
        <v>45</v>
      </c>
      <c r="T451">
        <v>5</v>
      </c>
      <c r="U451" t="s">
        <v>2705</v>
      </c>
      <c r="V451" s="6" t="s">
        <v>2645</v>
      </c>
      <c r="W451" s="14" t="s">
        <v>2704</v>
      </c>
      <c r="X451" t="s">
        <v>2640</v>
      </c>
      <c r="Y451" t="s">
        <v>2752</v>
      </c>
      <c r="Z451">
        <v>12</v>
      </c>
      <c r="AA451" t="s">
        <v>39</v>
      </c>
      <c r="AB451" t="s">
        <v>39</v>
      </c>
      <c r="AC451" t="s">
        <v>39</v>
      </c>
      <c r="AD451" t="s">
        <v>39</v>
      </c>
      <c r="AE451" t="s">
        <v>39</v>
      </c>
      <c r="AF451" t="s">
        <v>39</v>
      </c>
      <c r="AG451" t="s">
        <v>39</v>
      </c>
      <c r="AH451" t="s">
        <v>39</v>
      </c>
      <c r="AI451">
        <v>150</v>
      </c>
      <c r="AJ451" t="s">
        <v>43</v>
      </c>
      <c r="AK451">
        <v>83.471999999999994</v>
      </c>
      <c r="AL451" t="s">
        <v>136</v>
      </c>
      <c r="AM451">
        <v>4.444</v>
      </c>
      <c r="AN451">
        <v>12</v>
      </c>
      <c r="AO451">
        <v>50</v>
      </c>
      <c r="AP451">
        <v>14</v>
      </c>
      <c r="AQ451" t="s">
        <v>39</v>
      </c>
      <c r="AR451" t="s">
        <v>2604</v>
      </c>
      <c r="AS451" t="s">
        <v>2729</v>
      </c>
    </row>
    <row r="452" spans="1:45" x14ac:dyDescent="0.35">
      <c r="A452" t="s">
        <v>1595</v>
      </c>
      <c r="B452" t="s">
        <v>2674</v>
      </c>
      <c r="C452" t="s">
        <v>2593</v>
      </c>
      <c r="D452" t="s">
        <v>1232</v>
      </c>
      <c r="E452" t="s">
        <v>2700</v>
      </c>
      <c r="F452" t="s">
        <v>39</v>
      </c>
      <c r="G452" t="s">
        <v>40</v>
      </c>
      <c r="H452" t="s">
        <v>40</v>
      </c>
      <c r="I452" t="s">
        <v>39</v>
      </c>
      <c r="J452">
        <v>42</v>
      </c>
      <c r="K452">
        <v>-82</v>
      </c>
      <c r="L452" t="s">
        <v>39</v>
      </c>
      <c r="M452" t="s">
        <v>2701</v>
      </c>
      <c r="N452" t="s">
        <v>39</v>
      </c>
      <c r="O452">
        <v>1998</v>
      </c>
      <c r="Q452" t="s">
        <v>39</v>
      </c>
      <c r="R452" t="s">
        <v>39</v>
      </c>
      <c r="S452" s="23">
        <v>45</v>
      </c>
      <c r="T452">
        <v>5</v>
      </c>
      <c r="U452" t="s">
        <v>2705</v>
      </c>
      <c r="V452" s="6" t="s">
        <v>2645</v>
      </c>
      <c r="W452" s="14">
        <v>14</v>
      </c>
      <c r="X452" t="s">
        <v>2640</v>
      </c>
      <c r="Y452" t="s">
        <v>2752</v>
      </c>
      <c r="Z452">
        <v>12</v>
      </c>
      <c r="AA452" t="s">
        <v>39</v>
      </c>
      <c r="AB452" t="s">
        <v>39</v>
      </c>
      <c r="AC452" t="s">
        <v>39</v>
      </c>
      <c r="AD452" t="s">
        <v>39</v>
      </c>
      <c r="AE452" t="s">
        <v>39</v>
      </c>
      <c r="AF452" t="s">
        <v>39</v>
      </c>
      <c r="AG452" t="s">
        <v>39</v>
      </c>
      <c r="AH452" t="s">
        <v>39</v>
      </c>
      <c r="AI452">
        <v>150</v>
      </c>
      <c r="AJ452" t="s">
        <v>43</v>
      </c>
      <c r="AK452">
        <v>0</v>
      </c>
      <c r="AL452" t="s">
        <v>136</v>
      </c>
      <c r="AM452">
        <v>0</v>
      </c>
      <c r="AN452">
        <v>12</v>
      </c>
      <c r="AO452">
        <v>50</v>
      </c>
      <c r="AP452">
        <v>7</v>
      </c>
      <c r="AQ452" t="s">
        <v>39</v>
      </c>
      <c r="AR452" t="s">
        <v>2604</v>
      </c>
      <c r="AS452" t="s">
        <v>2730</v>
      </c>
    </row>
    <row r="453" spans="1:45" x14ac:dyDescent="0.35">
      <c r="A453" t="s">
        <v>1595</v>
      </c>
      <c r="B453" t="s">
        <v>2674</v>
      </c>
      <c r="C453" t="s">
        <v>2593</v>
      </c>
      <c r="D453" t="s">
        <v>1232</v>
      </c>
      <c r="E453" t="s">
        <v>2700</v>
      </c>
      <c r="F453" t="s">
        <v>39</v>
      </c>
      <c r="G453" t="s">
        <v>40</v>
      </c>
      <c r="H453" t="s">
        <v>40</v>
      </c>
      <c r="I453" t="s">
        <v>39</v>
      </c>
      <c r="J453">
        <v>42</v>
      </c>
      <c r="K453">
        <v>-82</v>
      </c>
      <c r="L453" t="s">
        <v>39</v>
      </c>
      <c r="M453" t="s">
        <v>2701</v>
      </c>
      <c r="N453" t="s">
        <v>39</v>
      </c>
      <c r="O453">
        <v>1998</v>
      </c>
      <c r="Q453" t="s">
        <v>39</v>
      </c>
      <c r="R453" t="s">
        <v>39</v>
      </c>
      <c r="S453" s="23">
        <v>45</v>
      </c>
      <c r="T453">
        <v>5</v>
      </c>
      <c r="U453" t="s">
        <v>2705</v>
      </c>
      <c r="V453" s="6" t="s">
        <v>2645</v>
      </c>
      <c r="W453" s="14" t="s">
        <v>2726</v>
      </c>
      <c r="X453" t="s">
        <v>2640</v>
      </c>
      <c r="Y453" t="s">
        <v>2752</v>
      </c>
      <c r="Z453">
        <v>12</v>
      </c>
      <c r="AA453" t="s">
        <v>39</v>
      </c>
      <c r="AB453" t="s">
        <v>39</v>
      </c>
      <c r="AC453" t="s">
        <v>39</v>
      </c>
      <c r="AD453" t="s">
        <v>39</v>
      </c>
      <c r="AE453" t="s">
        <v>39</v>
      </c>
      <c r="AF453" t="s">
        <v>39</v>
      </c>
      <c r="AG453" t="s">
        <v>39</v>
      </c>
      <c r="AH453" t="s">
        <v>39</v>
      </c>
      <c r="AI453">
        <v>150</v>
      </c>
      <c r="AJ453" t="s">
        <v>43</v>
      </c>
      <c r="AK453">
        <v>0.56999999999999995</v>
      </c>
      <c r="AL453" t="s">
        <v>136</v>
      </c>
      <c r="AM453">
        <v>0</v>
      </c>
      <c r="AN453">
        <v>12</v>
      </c>
      <c r="AO453">
        <v>50</v>
      </c>
      <c r="AP453">
        <v>7</v>
      </c>
      <c r="AQ453" t="s">
        <v>39</v>
      </c>
      <c r="AR453" t="s">
        <v>2604</v>
      </c>
      <c r="AS453" t="s">
        <v>2730</v>
      </c>
    </row>
    <row r="454" spans="1:45" x14ac:dyDescent="0.35">
      <c r="A454" t="s">
        <v>1595</v>
      </c>
      <c r="B454" t="s">
        <v>2674</v>
      </c>
      <c r="C454" t="s">
        <v>2593</v>
      </c>
      <c r="D454" t="s">
        <v>1232</v>
      </c>
      <c r="E454" t="s">
        <v>2700</v>
      </c>
      <c r="F454" t="s">
        <v>39</v>
      </c>
      <c r="G454" t="s">
        <v>40</v>
      </c>
      <c r="H454" t="s">
        <v>40</v>
      </c>
      <c r="I454" t="s">
        <v>39</v>
      </c>
      <c r="J454">
        <v>42</v>
      </c>
      <c r="K454">
        <v>-82</v>
      </c>
      <c r="L454" t="s">
        <v>39</v>
      </c>
      <c r="M454" t="s">
        <v>2701</v>
      </c>
      <c r="N454" t="s">
        <v>39</v>
      </c>
      <c r="O454">
        <v>1998</v>
      </c>
      <c r="Q454" t="s">
        <v>39</v>
      </c>
      <c r="R454" t="s">
        <v>39</v>
      </c>
      <c r="S454" s="23">
        <v>45</v>
      </c>
      <c r="T454">
        <v>5</v>
      </c>
      <c r="U454" t="s">
        <v>2705</v>
      </c>
      <c r="V454" s="6" t="s">
        <v>2645</v>
      </c>
      <c r="W454" s="14" t="s">
        <v>2727</v>
      </c>
      <c r="X454" t="s">
        <v>2640</v>
      </c>
      <c r="Y454" t="s">
        <v>2752</v>
      </c>
      <c r="Z454">
        <v>12</v>
      </c>
      <c r="AA454" t="s">
        <v>39</v>
      </c>
      <c r="AB454" t="s">
        <v>39</v>
      </c>
      <c r="AC454" t="s">
        <v>39</v>
      </c>
      <c r="AD454" t="s">
        <v>39</v>
      </c>
      <c r="AE454" t="s">
        <v>39</v>
      </c>
      <c r="AF454" t="s">
        <v>39</v>
      </c>
      <c r="AG454" t="s">
        <v>39</v>
      </c>
      <c r="AH454" t="s">
        <v>39</v>
      </c>
      <c r="AI454">
        <v>150</v>
      </c>
      <c r="AJ454" t="s">
        <v>43</v>
      </c>
      <c r="AK454">
        <v>4.4160000000000004</v>
      </c>
      <c r="AL454" t="s">
        <v>136</v>
      </c>
      <c r="AM454">
        <v>3.1339999999999999</v>
      </c>
      <c r="AN454">
        <v>12</v>
      </c>
      <c r="AO454">
        <v>50</v>
      </c>
      <c r="AP454">
        <v>7</v>
      </c>
      <c r="AQ454" t="s">
        <v>39</v>
      </c>
      <c r="AR454" t="s">
        <v>2604</v>
      </c>
      <c r="AS454" t="s">
        <v>2730</v>
      </c>
    </row>
    <row r="455" spans="1:45" x14ac:dyDescent="0.35">
      <c r="A455" t="s">
        <v>1595</v>
      </c>
      <c r="B455" t="s">
        <v>2674</v>
      </c>
      <c r="C455" t="s">
        <v>2593</v>
      </c>
      <c r="D455" t="s">
        <v>1232</v>
      </c>
      <c r="E455" t="s">
        <v>2700</v>
      </c>
      <c r="F455" t="s">
        <v>39</v>
      </c>
      <c r="G455" t="s">
        <v>40</v>
      </c>
      <c r="H455" t="s">
        <v>40</v>
      </c>
      <c r="I455" t="s">
        <v>39</v>
      </c>
      <c r="J455">
        <v>42</v>
      </c>
      <c r="K455">
        <v>-82</v>
      </c>
      <c r="L455" t="s">
        <v>39</v>
      </c>
      <c r="M455" t="s">
        <v>2701</v>
      </c>
      <c r="N455" t="s">
        <v>39</v>
      </c>
      <c r="O455">
        <v>1998</v>
      </c>
      <c r="Q455" t="s">
        <v>39</v>
      </c>
      <c r="R455" t="s">
        <v>39</v>
      </c>
      <c r="S455" s="23">
        <v>45</v>
      </c>
      <c r="T455">
        <v>5</v>
      </c>
      <c r="U455" t="s">
        <v>2705</v>
      </c>
      <c r="V455" s="6" t="s">
        <v>2645</v>
      </c>
      <c r="W455" s="14" t="s">
        <v>2704</v>
      </c>
      <c r="X455" t="s">
        <v>2640</v>
      </c>
      <c r="Y455" t="s">
        <v>2752</v>
      </c>
      <c r="Z455">
        <v>12</v>
      </c>
      <c r="AA455" t="s">
        <v>39</v>
      </c>
      <c r="AB455" t="s">
        <v>39</v>
      </c>
      <c r="AC455" t="s">
        <v>39</v>
      </c>
      <c r="AD455" t="s">
        <v>39</v>
      </c>
      <c r="AE455" t="s">
        <v>39</v>
      </c>
      <c r="AF455" t="s">
        <v>39</v>
      </c>
      <c r="AG455" t="s">
        <v>39</v>
      </c>
      <c r="AH455" t="s">
        <v>39</v>
      </c>
      <c r="AI455">
        <v>150</v>
      </c>
      <c r="AJ455" t="s">
        <v>43</v>
      </c>
      <c r="AK455">
        <v>15.242000000000001</v>
      </c>
      <c r="AL455" t="s">
        <v>136</v>
      </c>
      <c r="AM455">
        <v>2.2789999999999999</v>
      </c>
      <c r="AN455">
        <v>12</v>
      </c>
      <c r="AO455">
        <v>50</v>
      </c>
      <c r="AP455">
        <v>7</v>
      </c>
      <c r="AQ455" t="s">
        <v>39</v>
      </c>
      <c r="AR455" t="s">
        <v>2604</v>
      </c>
      <c r="AS455" t="s">
        <v>2730</v>
      </c>
    </row>
    <row r="456" spans="1:45" x14ac:dyDescent="0.35">
      <c r="A456" t="s">
        <v>1595</v>
      </c>
      <c r="B456" t="s">
        <v>2674</v>
      </c>
      <c r="C456" t="s">
        <v>2593</v>
      </c>
      <c r="D456" t="s">
        <v>1232</v>
      </c>
      <c r="E456" t="s">
        <v>2700</v>
      </c>
      <c r="F456" t="s">
        <v>39</v>
      </c>
      <c r="G456" t="s">
        <v>40</v>
      </c>
      <c r="H456" t="s">
        <v>40</v>
      </c>
      <c r="I456" t="s">
        <v>39</v>
      </c>
      <c r="J456">
        <v>42</v>
      </c>
      <c r="K456">
        <v>-82</v>
      </c>
      <c r="L456" t="s">
        <v>39</v>
      </c>
      <c r="M456" t="s">
        <v>2701</v>
      </c>
      <c r="N456" t="s">
        <v>39</v>
      </c>
      <c r="O456">
        <v>1998</v>
      </c>
      <c r="Q456" t="s">
        <v>39</v>
      </c>
      <c r="R456" t="s">
        <v>39</v>
      </c>
      <c r="S456" s="23">
        <v>45</v>
      </c>
      <c r="T456">
        <v>5</v>
      </c>
      <c r="U456" t="s">
        <v>2705</v>
      </c>
      <c r="V456" s="6" t="s">
        <v>2645</v>
      </c>
      <c r="W456" s="14">
        <v>14</v>
      </c>
      <c r="X456" t="s">
        <v>2640</v>
      </c>
      <c r="Y456" t="s">
        <v>2752</v>
      </c>
      <c r="Z456">
        <v>12</v>
      </c>
      <c r="AA456" t="s">
        <v>39</v>
      </c>
      <c r="AB456" t="s">
        <v>39</v>
      </c>
      <c r="AC456" t="s">
        <v>39</v>
      </c>
      <c r="AD456" t="s">
        <v>39</v>
      </c>
      <c r="AE456" t="s">
        <v>39</v>
      </c>
      <c r="AF456" t="s">
        <v>39</v>
      </c>
      <c r="AG456" t="s">
        <v>39</v>
      </c>
      <c r="AH456" t="s">
        <v>39</v>
      </c>
      <c r="AI456">
        <v>150</v>
      </c>
      <c r="AJ456" t="s">
        <v>43</v>
      </c>
      <c r="AK456">
        <v>0</v>
      </c>
      <c r="AL456" t="s">
        <v>136</v>
      </c>
      <c r="AM456">
        <v>0</v>
      </c>
      <c r="AN456">
        <v>12</v>
      </c>
      <c r="AO456">
        <v>50</v>
      </c>
      <c r="AP456">
        <v>14</v>
      </c>
      <c r="AQ456" t="s">
        <v>39</v>
      </c>
      <c r="AR456" t="s">
        <v>2604</v>
      </c>
      <c r="AS456" t="s">
        <v>2730</v>
      </c>
    </row>
    <row r="457" spans="1:45" x14ac:dyDescent="0.35">
      <c r="A457" t="s">
        <v>1595</v>
      </c>
      <c r="B457" t="s">
        <v>2674</v>
      </c>
      <c r="C457" t="s">
        <v>2593</v>
      </c>
      <c r="D457" t="s">
        <v>1232</v>
      </c>
      <c r="E457" t="s">
        <v>2700</v>
      </c>
      <c r="F457" t="s">
        <v>39</v>
      </c>
      <c r="G457" t="s">
        <v>40</v>
      </c>
      <c r="H457" t="s">
        <v>40</v>
      </c>
      <c r="I457" t="s">
        <v>39</v>
      </c>
      <c r="J457">
        <v>42</v>
      </c>
      <c r="K457">
        <v>-82</v>
      </c>
      <c r="L457" t="s">
        <v>39</v>
      </c>
      <c r="M457" t="s">
        <v>2701</v>
      </c>
      <c r="N457" t="s">
        <v>39</v>
      </c>
      <c r="O457">
        <v>1998</v>
      </c>
      <c r="Q457" t="s">
        <v>39</v>
      </c>
      <c r="R457" t="s">
        <v>39</v>
      </c>
      <c r="S457" s="23">
        <v>45</v>
      </c>
      <c r="T457">
        <v>5</v>
      </c>
      <c r="U457" t="s">
        <v>2705</v>
      </c>
      <c r="V457" s="6" t="s">
        <v>2645</v>
      </c>
      <c r="W457" s="14" t="s">
        <v>2726</v>
      </c>
      <c r="X457" t="s">
        <v>2640</v>
      </c>
      <c r="Y457" t="s">
        <v>2752</v>
      </c>
      <c r="Z457">
        <v>12</v>
      </c>
      <c r="AA457" t="s">
        <v>39</v>
      </c>
      <c r="AB457" t="s">
        <v>39</v>
      </c>
      <c r="AC457" t="s">
        <v>39</v>
      </c>
      <c r="AD457" t="s">
        <v>39</v>
      </c>
      <c r="AE457" t="s">
        <v>39</v>
      </c>
      <c r="AF457" t="s">
        <v>39</v>
      </c>
      <c r="AG457" t="s">
        <v>39</v>
      </c>
      <c r="AH457" t="s">
        <v>39</v>
      </c>
      <c r="AI457">
        <v>150</v>
      </c>
      <c r="AJ457" t="s">
        <v>43</v>
      </c>
      <c r="AK457">
        <v>0.997</v>
      </c>
      <c r="AL457" t="s">
        <v>136</v>
      </c>
      <c r="AM457">
        <v>1.7330000000000001</v>
      </c>
      <c r="AN457">
        <v>12</v>
      </c>
      <c r="AO457">
        <v>50</v>
      </c>
      <c r="AP457">
        <v>14</v>
      </c>
      <c r="AQ457" t="s">
        <v>39</v>
      </c>
      <c r="AR457" t="s">
        <v>2604</v>
      </c>
      <c r="AS457" t="s">
        <v>2730</v>
      </c>
    </row>
    <row r="458" spans="1:45" x14ac:dyDescent="0.35">
      <c r="A458" t="s">
        <v>1595</v>
      </c>
      <c r="B458" t="s">
        <v>2674</v>
      </c>
      <c r="C458" t="s">
        <v>2593</v>
      </c>
      <c r="D458" t="s">
        <v>1232</v>
      </c>
      <c r="E458" t="s">
        <v>2700</v>
      </c>
      <c r="F458" t="s">
        <v>39</v>
      </c>
      <c r="G458" t="s">
        <v>40</v>
      </c>
      <c r="H458" t="s">
        <v>40</v>
      </c>
      <c r="I458" t="s">
        <v>39</v>
      </c>
      <c r="J458">
        <v>42</v>
      </c>
      <c r="K458">
        <v>-82</v>
      </c>
      <c r="L458" t="s">
        <v>39</v>
      </c>
      <c r="M458" t="s">
        <v>2701</v>
      </c>
      <c r="N458" t="s">
        <v>39</v>
      </c>
      <c r="O458">
        <v>1998</v>
      </c>
      <c r="Q458" t="s">
        <v>39</v>
      </c>
      <c r="R458" t="s">
        <v>39</v>
      </c>
      <c r="S458" s="23">
        <v>45</v>
      </c>
      <c r="T458">
        <v>5</v>
      </c>
      <c r="U458" t="s">
        <v>2705</v>
      </c>
      <c r="V458" s="6" t="s">
        <v>2645</v>
      </c>
      <c r="W458" s="14" t="s">
        <v>2727</v>
      </c>
      <c r="X458" t="s">
        <v>2640</v>
      </c>
      <c r="Y458" t="s">
        <v>2752</v>
      </c>
      <c r="Z458">
        <v>12</v>
      </c>
      <c r="AA458" t="s">
        <v>39</v>
      </c>
      <c r="AB458" t="s">
        <v>39</v>
      </c>
      <c r="AC458" t="s">
        <v>39</v>
      </c>
      <c r="AD458" t="s">
        <v>39</v>
      </c>
      <c r="AE458" t="s">
        <v>39</v>
      </c>
      <c r="AF458" t="s">
        <v>39</v>
      </c>
      <c r="AG458" t="s">
        <v>39</v>
      </c>
      <c r="AH458" t="s">
        <v>39</v>
      </c>
      <c r="AI458">
        <v>150</v>
      </c>
      <c r="AJ458" t="s">
        <v>43</v>
      </c>
      <c r="AK458">
        <v>10.114000000000001</v>
      </c>
      <c r="AL458" t="s">
        <v>136</v>
      </c>
      <c r="AM458">
        <v>2.5640000000000001</v>
      </c>
      <c r="AN458">
        <v>12</v>
      </c>
      <c r="AO458">
        <v>50</v>
      </c>
      <c r="AP458">
        <v>14</v>
      </c>
      <c r="AQ458" t="s">
        <v>39</v>
      </c>
      <c r="AR458" t="s">
        <v>2604</v>
      </c>
      <c r="AS458" t="s">
        <v>2730</v>
      </c>
    </row>
    <row r="459" spans="1:45" x14ac:dyDescent="0.35">
      <c r="A459" t="s">
        <v>1595</v>
      </c>
      <c r="B459" t="s">
        <v>2674</v>
      </c>
      <c r="C459" t="s">
        <v>2593</v>
      </c>
      <c r="D459" t="s">
        <v>1232</v>
      </c>
      <c r="E459" t="s">
        <v>2700</v>
      </c>
      <c r="F459" t="s">
        <v>39</v>
      </c>
      <c r="G459" t="s">
        <v>40</v>
      </c>
      <c r="H459" t="s">
        <v>40</v>
      </c>
      <c r="I459" t="s">
        <v>39</v>
      </c>
      <c r="J459">
        <v>42</v>
      </c>
      <c r="K459">
        <v>-82</v>
      </c>
      <c r="L459" t="s">
        <v>39</v>
      </c>
      <c r="M459" t="s">
        <v>2701</v>
      </c>
      <c r="N459" t="s">
        <v>39</v>
      </c>
      <c r="O459">
        <v>1998</v>
      </c>
      <c r="Q459" t="s">
        <v>39</v>
      </c>
      <c r="R459" t="s">
        <v>39</v>
      </c>
      <c r="S459" s="23">
        <v>45</v>
      </c>
      <c r="T459">
        <v>5</v>
      </c>
      <c r="U459" t="s">
        <v>2705</v>
      </c>
      <c r="V459" s="6" t="s">
        <v>2645</v>
      </c>
      <c r="W459" s="14" t="s">
        <v>2704</v>
      </c>
      <c r="X459" t="s">
        <v>2640</v>
      </c>
      <c r="Y459" t="s">
        <v>2752</v>
      </c>
      <c r="Z459">
        <v>12</v>
      </c>
      <c r="AA459" t="s">
        <v>39</v>
      </c>
      <c r="AB459" t="s">
        <v>39</v>
      </c>
      <c r="AC459" t="s">
        <v>39</v>
      </c>
      <c r="AD459" t="s">
        <v>39</v>
      </c>
      <c r="AE459" t="s">
        <v>39</v>
      </c>
      <c r="AF459" t="s">
        <v>39</v>
      </c>
      <c r="AG459" t="s">
        <v>39</v>
      </c>
      <c r="AH459" t="s">
        <v>39</v>
      </c>
      <c r="AI459">
        <v>150</v>
      </c>
      <c r="AJ459" t="s">
        <v>43</v>
      </c>
      <c r="AK459">
        <v>23.219000000000001</v>
      </c>
      <c r="AL459" t="s">
        <v>136</v>
      </c>
      <c r="AM459">
        <v>1.994</v>
      </c>
      <c r="AN459">
        <v>12</v>
      </c>
      <c r="AO459">
        <v>50</v>
      </c>
      <c r="AP459">
        <v>14</v>
      </c>
      <c r="AQ459" t="s">
        <v>39</v>
      </c>
      <c r="AR459" t="s">
        <v>2604</v>
      </c>
      <c r="AS459" t="s">
        <v>2730</v>
      </c>
    </row>
    <row r="460" spans="1:45" x14ac:dyDescent="0.35">
      <c r="A460" t="s">
        <v>1595</v>
      </c>
      <c r="B460" t="s">
        <v>2674</v>
      </c>
      <c r="C460" t="s">
        <v>2593</v>
      </c>
      <c r="D460" t="s">
        <v>1232</v>
      </c>
      <c r="E460" t="s">
        <v>2700</v>
      </c>
      <c r="F460" t="s">
        <v>39</v>
      </c>
      <c r="G460" t="s">
        <v>40</v>
      </c>
      <c r="H460" t="s">
        <v>40</v>
      </c>
      <c r="I460" t="s">
        <v>39</v>
      </c>
      <c r="J460">
        <v>42</v>
      </c>
      <c r="K460">
        <v>-82</v>
      </c>
      <c r="L460" t="s">
        <v>39</v>
      </c>
      <c r="M460" t="s">
        <v>2701</v>
      </c>
      <c r="N460" t="s">
        <v>39</v>
      </c>
      <c r="O460">
        <v>1998</v>
      </c>
      <c r="Q460" t="s">
        <v>39</v>
      </c>
      <c r="R460" t="s">
        <v>39</v>
      </c>
      <c r="S460" s="23">
        <v>45</v>
      </c>
      <c r="T460">
        <v>5</v>
      </c>
      <c r="U460" t="s">
        <v>2705</v>
      </c>
      <c r="V460" s="6" t="s">
        <v>2645</v>
      </c>
      <c r="W460" s="14">
        <v>14</v>
      </c>
      <c r="X460" t="s">
        <v>2640</v>
      </c>
      <c r="Y460" t="s">
        <v>2752</v>
      </c>
      <c r="Z460">
        <v>12</v>
      </c>
      <c r="AA460" t="s">
        <v>39</v>
      </c>
      <c r="AB460" t="s">
        <v>39</v>
      </c>
      <c r="AC460" t="s">
        <v>39</v>
      </c>
      <c r="AD460" t="s">
        <v>39</v>
      </c>
      <c r="AE460" t="s">
        <v>39</v>
      </c>
      <c r="AF460" t="s">
        <v>39</v>
      </c>
      <c r="AG460" t="s">
        <v>39</v>
      </c>
      <c r="AH460" t="s">
        <v>39</v>
      </c>
      <c r="AI460">
        <v>495</v>
      </c>
      <c r="AJ460" t="s">
        <v>43</v>
      </c>
      <c r="AK460">
        <v>0.93300000000000005</v>
      </c>
      <c r="AL460" t="s">
        <v>136</v>
      </c>
      <c r="AM460">
        <v>2.4329999999999998</v>
      </c>
      <c r="AN460">
        <v>12</v>
      </c>
      <c r="AO460">
        <v>50</v>
      </c>
      <c r="AP460">
        <v>0</v>
      </c>
      <c r="AQ460" t="s">
        <v>39</v>
      </c>
      <c r="AR460" t="s">
        <v>2604</v>
      </c>
      <c r="AS460" t="s">
        <v>2731</v>
      </c>
    </row>
    <row r="461" spans="1:45" x14ac:dyDescent="0.35">
      <c r="A461" t="s">
        <v>1595</v>
      </c>
      <c r="B461" t="s">
        <v>2674</v>
      </c>
      <c r="C461" t="s">
        <v>2593</v>
      </c>
      <c r="D461" t="s">
        <v>1232</v>
      </c>
      <c r="E461" t="s">
        <v>2700</v>
      </c>
      <c r="F461" t="s">
        <v>39</v>
      </c>
      <c r="G461" t="s">
        <v>40</v>
      </c>
      <c r="H461" t="s">
        <v>40</v>
      </c>
      <c r="I461" t="s">
        <v>39</v>
      </c>
      <c r="J461">
        <v>42</v>
      </c>
      <c r="K461">
        <v>-82</v>
      </c>
      <c r="L461" t="s">
        <v>39</v>
      </c>
      <c r="M461" t="s">
        <v>2701</v>
      </c>
      <c r="N461" t="s">
        <v>39</v>
      </c>
      <c r="O461">
        <v>1998</v>
      </c>
      <c r="Q461" t="s">
        <v>39</v>
      </c>
      <c r="R461" t="s">
        <v>39</v>
      </c>
      <c r="S461" s="23">
        <v>45</v>
      </c>
      <c r="T461">
        <v>5</v>
      </c>
      <c r="U461" t="s">
        <v>2705</v>
      </c>
      <c r="V461" s="6" t="s">
        <v>2645</v>
      </c>
      <c r="W461" s="14" t="s">
        <v>2726</v>
      </c>
      <c r="X461" t="s">
        <v>2640</v>
      </c>
      <c r="Y461" t="s">
        <v>2752</v>
      </c>
      <c r="Z461">
        <v>12</v>
      </c>
      <c r="AA461" t="s">
        <v>39</v>
      </c>
      <c r="AB461" t="s">
        <v>39</v>
      </c>
      <c r="AC461" t="s">
        <v>39</v>
      </c>
      <c r="AD461" t="s">
        <v>39</v>
      </c>
      <c r="AE461" t="s">
        <v>39</v>
      </c>
      <c r="AF461" t="s">
        <v>39</v>
      </c>
      <c r="AG461" t="s">
        <v>39</v>
      </c>
      <c r="AH461" t="s">
        <v>39</v>
      </c>
      <c r="AI461">
        <v>495</v>
      </c>
      <c r="AJ461" t="s">
        <v>43</v>
      </c>
      <c r="AK461">
        <v>0.93300000000000005</v>
      </c>
      <c r="AL461" t="s">
        <v>136</v>
      </c>
      <c r="AM461">
        <v>2.4329999999999998</v>
      </c>
      <c r="AN461">
        <v>12</v>
      </c>
      <c r="AO461">
        <v>50</v>
      </c>
      <c r="AP461">
        <v>0</v>
      </c>
      <c r="AQ461" t="s">
        <v>39</v>
      </c>
      <c r="AR461" t="s">
        <v>2604</v>
      </c>
      <c r="AS461" t="s">
        <v>2731</v>
      </c>
    </row>
    <row r="462" spans="1:45" x14ac:dyDescent="0.35">
      <c r="A462" t="s">
        <v>1595</v>
      </c>
      <c r="B462" t="s">
        <v>2674</v>
      </c>
      <c r="C462" t="s">
        <v>2593</v>
      </c>
      <c r="D462" t="s">
        <v>1232</v>
      </c>
      <c r="E462" t="s">
        <v>2700</v>
      </c>
      <c r="F462" t="s">
        <v>39</v>
      </c>
      <c r="G462" t="s">
        <v>40</v>
      </c>
      <c r="H462" t="s">
        <v>40</v>
      </c>
      <c r="I462" t="s">
        <v>39</v>
      </c>
      <c r="J462">
        <v>42</v>
      </c>
      <c r="K462">
        <v>-82</v>
      </c>
      <c r="L462" t="s">
        <v>39</v>
      </c>
      <c r="M462" t="s">
        <v>2701</v>
      </c>
      <c r="N462" t="s">
        <v>39</v>
      </c>
      <c r="O462">
        <v>1998</v>
      </c>
      <c r="Q462" t="s">
        <v>39</v>
      </c>
      <c r="R462" t="s">
        <v>39</v>
      </c>
      <c r="S462" s="23">
        <v>45</v>
      </c>
      <c r="T462">
        <v>5</v>
      </c>
      <c r="U462" t="s">
        <v>2705</v>
      </c>
      <c r="V462" s="6" t="s">
        <v>2645</v>
      </c>
      <c r="W462" s="14" t="s">
        <v>2727</v>
      </c>
      <c r="X462" t="s">
        <v>2640</v>
      </c>
      <c r="Y462" t="s">
        <v>2752</v>
      </c>
      <c r="Z462">
        <v>12</v>
      </c>
      <c r="AA462" t="s">
        <v>39</v>
      </c>
      <c r="AB462" t="s">
        <v>39</v>
      </c>
      <c r="AC462" t="s">
        <v>39</v>
      </c>
      <c r="AD462" t="s">
        <v>39</v>
      </c>
      <c r="AE462" t="s">
        <v>39</v>
      </c>
      <c r="AF462" t="s">
        <v>39</v>
      </c>
      <c r="AG462" t="s">
        <v>39</v>
      </c>
      <c r="AH462" t="s">
        <v>39</v>
      </c>
      <c r="AI462">
        <v>495</v>
      </c>
      <c r="AJ462" t="s">
        <v>43</v>
      </c>
      <c r="AK462">
        <v>5.69</v>
      </c>
      <c r="AL462" t="s">
        <v>136</v>
      </c>
      <c r="AM462">
        <v>1.679</v>
      </c>
      <c r="AN462">
        <v>12</v>
      </c>
      <c r="AO462">
        <v>50</v>
      </c>
      <c r="AP462">
        <v>0</v>
      </c>
      <c r="AQ462" t="s">
        <v>39</v>
      </c>
      <c r="AR462" t="s">
        <v>2604</v>
      </c>
      <c r="AS462" t="s">
        <v>2731</v>
      </c>
    </row>
    <row r="463" spans="1:45" x14ac:dyDescent="0.35">
      <c r="A463" t="s">
        <v>1595</v>
      </c>
      <c r="B463" t="s">
        <v>2674</v>
      </c>
      <c r="C463" t="s">
        <v>2593</v>
      </c>
      <c r="D463" t="s">
        <v>1232</v>
      </c>
      <c r="E463" t="s">
        <v>2700</v>
      </c>
      <c r="F463" t="s">
        <v>39</v>
      </c>
      <c r="G463" t="s">
        <v>40</v>
      </c>
      <c r="H463" t="s">
        <v>40</v>
      </c>
      <c r="I463" t="s">
        <v>39</v>
      </c>
      <c r="J463">
        <v>42</v>
      </c>
      <c r="K463">
        <v>-82</v>
      </c>
      <c r="L463" t="s">
        <v>39</v>
      </c>
      <c r="M463" t="s">
        <v>2701</v>
      </c>
      <c r="N463" t="s">
        <v>39</v>
      </c>
      <c r="O463">
        <v>1998</v>
      </c>
      <c r="Q463" t="s">
        <v>39</v>
      </c>
      <c r="R463" t="s">
        <v>39</v>
      </c>
      <c r="S463" s="23">
        <v>45</v>
      </c>
      <c r="T463">
        <v>5</v>
      </c>
      <c r="U463" t="s">
        <v>2705</v>
      </c>
      <c r="V463" s="6" t="s">
        <v>2645</v>
      </c>
      <c r="W463" s="14" t="s">
        <v>2704</v>
      </c>
      <c r="X463" t="s">
        <v>2640</v>
      </c>
      <c r="Y463" t="s">
        <v>2752</v>
      </c>
      <c r="Z463">
        <v>12</v>
      </c>
      <c r="AA463" t="s">
        <v>39</v>
      </c>
      <c r="AB463" t="s">
        <v>39</v>
      </c>
      <c r="AC463" t="s">
        <v>39</v>
      </c>
      <c r="AD463" t="s">
        <v>39</v>
      </c>
      <c r="AE463" t="s">
        <v>39</v>
      </c>
      <c r="AF463" t="s">
        <v>39</v>
      </c>
      <c r="AG463" t="s">
        <v>39</v>
      </c>
      <c r="AH463" t="s">
        <v>39</v>
      </c>
      <c r="AI463">
        <v>495</v>
      </c>
      <c r="AJ463" t="s">
        <v>43</v>
      </c>
      <c r="AK463">
        <v>9.7949999999999999</v>
      </c>
      <c r="AL463" t="s">
        <v>136</v>
      </c>
      <c r="AM463">
        <v>2.7989999999999999</v>
      </c>
      <c r="AN463">
        <v>12</v>
      </c>
      <c r="AO463">
        <v>50</v>
      </c>
      <c r="AP463">
        <v>0</v>
      </c>
      <c r="AQ463" t="s">
        <v>39</v>
      </c>
      <c r="AR463" t="s">
        <v>2604</v>
      </c>
      <c r="AS463" t="s">
        <v>2731</v>
      </c>
    </row>
    <row r="464" spans="1:45" x14ac:dyDescent="0.35">
      <c r="A464" t="s">
        <v>1595</v>
      </c>
      <c r="B464" t="s">
        <v>2674</v>
      </c>
      <c r="C464" t="s">
        <v>2593</v>
      </c>
      <c r="D464" t="s">
        <v>1232</v>
      </c>
      <c r="E464" t="s">
        <v>2700</v>
      </c>
      <c r="F464" t="s">
        <v>39</v>
      </c>
      <c r="G464" t="s">
        <v>40</v>
      </c>
      <c r="H464" t="s">
        <v>40</v>
      </c>
      <c r="I464" t="s">
        <v>39</v>
      </c>
      <c r="J464">
        <v>42</v>
      </c>
      <c r="K464">
        <v>-82</v>
      </c>
      <c r="L464" t="s">
        <v>39</v>
      </c>
      <c r="M464" t="s">
        <v>2701</v>
      </c>
      <c r="N464" t="s">
        <v>39</v>
      </c>
      <c r="O464">
        <v>1998</v>
      </c>
      <c r="Q464" t="s">
        <v>39</v>
      </c>
      <c r="R464" t="s">
        <v>39</v>
      </c>
      <c r="S464" s="23">
        <v>45</v>
      </c>
      <c r="T464">
        <v>5</v>
      </c>
      <c r="U464" t="s">
        <v>2705</v>
      </c>
      <c r="V464" s="6" t="s">
        <v>2645</v>
      </c>
      <c r="W464" s="14">
        <v>14</v>
      </c>
      <c r="X464" t="s">
        <v>2640</v>
      </c>
      <c r="Y464" t="s">
        <v>2752</v>
      </c>
      <c r="Z464">
        <v>12</v>
      </c>
      <c r="AA464" t="s">
        <v>39</v>
      </c>
      <c r="AB464" t="s">
        <v>39</v>
      </c>
      <c r="AC464" t="s">
        <v>39</v>
      </c>
      <c r="AD464" t="s">
        <v>39</v>
      </c>
      <c r="AE464" t="s">
        <v>39</v>
      </c>
      <c r="AF464" t="s">
        <v>39</v>
      </c>
      <c r="AG464" t="s">
        <v>39</v>
      </c>
      <c r="AH464" t="s">
        <v>39</v>
      </c>
      <c r="AI464">
        <v>495</v>
      </c>
      <c r="AJ464" t="s">
        <v>43</v>
      </c>
      <c r="AK464">
        <v>16.138000000000002</v>
      </c>
      <c r="AL464" t="s">
        <v>136</v>
      </c>
      <c r="AM464">
        <v>2.2389999999999999</v>
      </c>
      <c r="AN464">
        <v>12</v>
      </c>
      <c r="AO464">
        <v>50</v>
      </c>
      <c r="AP464">
        <v>7</v>
      </c>
      <c r="AQ464" t="s">
        <v>39</v>
      </c>
      <c r="AR464" t="s">
        <v>2604</v>
      </c>
      <c r="AS464" t="s">
        <v>2731</v>
      </c>
    </row>
    <row r="465" spans="1:45" x14ac:dyDescent="0.35">
      <c r="A465" t="s">
        <v>1595</v>
      </c>
      <c r="B465" t="s">
        <v>2674</v>
      </c>
      <c r="C465" t="s">
        <v>2593</v>
      </c>
      <c r="D465" t="s">
        <v>1232</v>
      </c>
      <c r="E465" t="s">
        <v>2700</v>
      </c>
      <c r="F465" t="s">
        <v>39</v>
      </c>
      <c r="G465" t="s">
        <v>40</v>
      </c>
      <c r="H465" t="s">
        <v>40</v>
      </c>
      <c r="I465" t="s">
        <v>39</v>
      </c>
      <c r="J465">
        <v>42</v>
      </c>
      <c r="K465">
        <v>-82</v>
      </c>
      <c r="L465" t="s">
        <v>39</v>
      </c>
      <c r="M465" t="s">
        <v>2701</v>
      </c>
      <c r="N465" t="s">
        <v>39</v>
      </c>
      <c r="O465">
        <v>1998</v>
      </c>
      <c r="Q465" t="s">
        <v>39</v>
      </c>
      <c r="R465" t="s">
        <v>39</v>
      </c>
      <c r="S465" s="23">
        <v>45</v>
      </c>
      <c r="T465">
        <v>5</v>
      </c>
      <c r="U465" t="s">
        <v>2705</v>
      </c>
      <c r="V465" s="6" t="s">
        <v>2645</v>
      </c>
      <c r="W465" s="14" t="s">
        <v>2726</v>
      </c>
      <c r="X465" t="s">
        <v>2640</v>
      </c>
      <c r="Y465" t="s">
        <v>2752</v>
      </c>
      <c r="Z465">
        <v>12</v>
      </c>
      <c r="AA465" t="s">
        <v>39</v>
      </c>
      <c r="AB465" t="s">
        <v>39</v>
      </c>
      <c r="AC465" t="s">
        <v>39</v>
      </c>
      <c r="AD465" t="s">
        <v>39</v>
      </c>
      <c r="AE465" t="s">
        <v>39</v>
      </c>
      <c r="AF465" t="s">
        <v>39</v>
      </c>
      <c r="AG465" t="s">
        <v>39</v>
      </c>
      <c r="AH465" t="s">
        <v>39</v>
      </c>
      <c r="AI465">
        <v>495</v>
      </c>
      <c r="AJ465" t="s">
        <v>43</v>
      </c>
      <c r="AK465">
        <v>14.086</v>
      </c>
      <c r="AL465" t="s">
        <v>136</v>
      </c>
      <c r="AM465">
        <v>2.2389999999999999</v>
      </c>
      <c r="AN465">
        <v>12</v>
      </c>
      <c r="AO465">
        <v>50</v>
      </c>
      <c r="AP465">
        <v>7</v>
      </c>
      <c r="AQ465" t="s">
        <v>39</v>
      </c>
      <c r="AR465" t="s">
        <v>2604</v>
      </c>
      <c r="AS465" t="s">
        <v>2731</v>
      </c>
    </row>
    <row r="466" spans="1:45" x14ac:dyDescent="0.35">
      <c r="A466" t="s">
        <v>1595</v>
      </c>
      <c r="B466" t="s">
        <v>2674</v>
      </c>
      <c r="C466" t="s">
        <v>2593</v>
      </c>
      <c r="D466" t="s">
        <v>1232</v>
      </c>
      <c r="E466" t="s">
        <v>2700</v>
      </c>
      <c r="F466" t="s">
        <v>39</v>
      </c>
      <c r="G466" t="s">
        <v>40</v>
      </c>
      <c r="H466" t="s">
        <v>40</v>
      </c>
      <c r="I466" t="s">
        <v>39</v>
      </c>
      <c r="J466">
        <v>42</v>
      </c>
      <c r="K466">
        <v>-82</v>
      </c>
      <c r="L466" t="s">
        <v>39</v>
      </c>
      <c r="M466" t="s">
        <v>2701</v>
      </c>
      <c r="N466" t="s">
        <v>39</v>
      </c>
      <c r="O466">
        <v>1998</v>
      </c>
      <c r="Q466" t="s">
        <v>39</v>
      </c>
      <c r="R466" t="s">
        <v>39</v>
      </c>
      <c r="S466" s="23">
        <v>45</v>
      </c>
      <c r="T466">
        <v>5</v>
      </c>
      <c r="U466" t="s">
        <v>2705</v>
      </c>
      <c r="V466" s="6" t="s">
        <v>2645</v>
      </c>
      <c r="W466" s="14" t="s">
        <v>2727</v>
      </c>
      <c r="X466" t="s">
        <v>2640</v>
      </c>
      <c r="Y466" t="s">
        <v>2752</v>
      </c>
      <c r="Z466">
        <v>12</v>
      </c>
      <c r="AA466" t="s">
        <v>39</v>
      </c>
      <c r="AB466" t="s">
        <v>39</v>
      </c>
      <c r="AC466" t="s">
        <v>39</v>
      </c>
      <c r="AD466" t="s">
        <v>39</v>
      </c>
      <c r="AE466" t="s">
        <v>39</v>
      </c>
      <c r="AF466" t="s">
        <v>39</v>
      </c>
      <c r="AG466" t="s">
        <v>39</v>
      </c>
      <c r="AH466" t="s">
        <v>39</v>
      </c>
      <c r="AI466">
        <v>495</v>
      </c>
      <c r="AJ466" t="s">
        <v>43</v>
      </c>
      <c r="AK466">
        <v>14.086</v>
      </c>
      <c r="AL466" t="s">
        <v>136</v>
      </c>
      <c r="AM466">
        <v>2.2389999999999999</v>
      </c>
      <c r="AN466">
        <v>12</v>
      </c>
      <c r="AO466">
        <v>50</v>
      </c>
      <c r="AP466">
        <v>7</v>
      </c>
      <c r="AQ466" t="s">
        <v>39</v>
      </c>
      <c r="AR466" t="s">
        <v>2604</v>
      </c>
      <c r="AS466" t="s">
        <v>2731</v>
      </c>
    </row>
    <row r="467" spans="1:45" x14ac:dyDescent="0.35">
      <c r="A467" t="s">
        <v>1595</v>
      </c>
      <c r="B467" t="s">
        <v>2674</v>
      </c>
      <c r="C467" t="s">
        <v>2593</v>
      </c>
      <c r="D467" t="s">
        <v>1232</v>
      </c>
      <c r="E467" t="s">
        <v>2700</v>
      </c>
      <c r="F467" t="s">
        <v>39</v>
      </c>
      <c r="G467" t="s">
        <v>40</v>
      </c>
      <c r="H467" t="s">
        <v>40</v>
      </c>
      <c r="I467" t="s">
        <v>39</v>
      </c>
      <c r="J467">
        <v>42</v>
      </c>
      <c r="K467">
        <v>-82</v>
      </c>
      <c r="L467" t="s">
        <v>39</v>
      </c>
      <c r="M467" t="s">
        <v>2701</v>
      </c>
      <c r="N467" t="s">
        <v>39</v>
      </c>
      <c r="O467">
        <v>1998</v>
      </c>
      <c r="Q467" t="s">
        <v>39</v>
      </c>
      <c r="R467" t="s">
        <v>39</v>
      </c>
      <c r="S467" s="23">
        <v>45</v>
      </c>
      <c r="T467">
        <v>5</v>
      </c>
      <c r="U467" t="s">
        <v>2705</v>
      </c>
      <c r="V467" s="6" t="s">
        <v>2645</v>
      </c>
      <c r="W467" s="14" t="s">
        <v>2704</v>
      </c>
      <c r="X467" t="s">
        <v>2640</v>
      </c>
      <c r="Y467" t="s">
        <v>2752</v>
      </c>
      <c r="Z467">
        <v>12</v>
      </c>
      <c r="AA467" t="s">
        <v>39</v>
      </c>
      <c r="AB467" t="s">
        <v>39</v>
      </c>
      <c r="AC467" t="s">
        <v>39</v>
      </c>
      <c r="AD467" t="s">
        <v>39</v>
      </c>
      <c r="AE467" t="s">
        <v>39</v>
      </c>
      <c r="AF467" t="s">
        <v>39</v>
      </c>
      <c r="AG467" t="s">
        <v>39</v>
      </c>
      <c r="AH467" t="s">
        <v>39</v>
      </c>
      <c r="AI467">
        <v>495</v>
      </c>
      <c r="AJ467" t="s">
        <v>43</v>
      </c>
      <c r="AK467">
        <v>11.287000000000001</v>
      </c>
      <c r="AL467" t="s">
        <v>136</v>
      </c>
      <c r="AM467">
        <v>2.4329999999999998</v>
      </c>
      <c r="AN467">
        <v>12</v>
      </c>
      <c r="AO467">
        <v>50</v>
      </c>
      <c r="AP467">
        <v>7</v>
      </c>
      <c r="AQ467" t="s">
        <v>39</v>
      </c>
      <c r="AR467" t="s">
        <v>2604</v>
      </c>
      <c r="AS467" t="s">
        <v>2731</v>
      </c>
    </row>
    <row r="468" spans="1:45" x14ac:dyDescent="0.35">
      <c r="A468" t="s">
        <v>1595</v>
      </c>
      <c r="B468" t="s">
        <v>2674</v>
      </c>
      <c r="C468" t="s">
        <v>2593</v>
      </c>
      <c r="D468" t="s">
        <v>1232</v>
      </c>
      <c r="E468" t="s">
        <v>2700</v>
      </c>
      <c r="F468" t="s">
        <v>39</v>
      </c>
      <c r="G468" t="s">
        <v>40</v>
      </c>
      <c r="H468" t="s">
        <v>40</v>
      </c>
      <c r="I468" t="s">
        <v>39</v>
      </c>
      <c r="J468">
        <v>42</v>
      </c>
      <c r="K468">
        <v>-82</v>
      </c>
      <c r="L468" t="s">
        <v>39</v>
      </c>
      <c r="M468" t="s">
        <v>2701</v>
      </c>
      <c r="N468" t="s">
        <v>39</v>
      </c>
      <c r="O468">
        <v>1998</v>
      </c>
      <c r="Q468" t="s">
        <v>39</v>
      </c>
      <c r="R468" t="s">
        <v>39</v>
      </c>
      <c r="S468" s="23">
        <v>45</v>
      </c>
      <c r="T468">
        <v>5</v>
      </c>
      <c r="U468" t="s">
        <v>2705</v>
      </c>
      <c r="V468" s="6" t="s">
        <v>2645</v>
      </c>
      <c r="W468" s="14">
        <v>14</v>
      </c>
      <c r="X468" t="s">
        <v>2640</v>
      </c>
      <c r="Y468" t="s">
        <v>2752</v>
      </c>
      <c r="Z468">
        <v>12</v>
      </c>
      <c r="AA468" t="s">
        <v>39</v>
      </c>
      <c r="AB468" t="s">
        <v>39</v>
      </c>
      <c r="AC468" t="s">
        <v>39</v>
      </c>
      <c r="AD468" t="s">
        <v>39</v>
      </c>
      <c r="AE468" t="s">
        <v>39</v>
      </c>
      <c r="AF468" t="s">
        <v>39</v>
      </c>
      <c r="AG468" t="s">
        <v>39</v>
      </c>
      <c r="AH468" t="s">
        <v>39</v>
      </c>
      <c r="AI468">
        <v>495</v>
      </c>
      <c r="AJ468" t="s">
        <v>43</v>
      </c>
      <c r="AK468">
        <v>22.481000000000002</v>
      </c>
      <c r="AL468" t="s">
        <v>136</v>
      </c>
      <c r="AM468" s="22">
        <v>2.6190000000000002</v>
      </c>
      <c r="AN468">
        <v>12</v>
      </c>
      <c r="AO468">
        <v>50</v>
      </c>
      <c r="AP468">
        <v>14</v>
      </c>
      <c r="AQ468" t="s">
        <v>39</v>
      </c>
      <c r="AR468" t="s">
        <v>2604</v>
      </c>
      <c r="AS468" t="s">
        <v>2731</v>
      </c>
    </row>
    <row r="469" spans="1:45" x14ac:dyDescent="0.35">
      <c r="A469" t="s">
        <v>1595</v>
      </c>
      <c r="B469" t="s">
        <v>2674</v>
      </c>
      <c r="C469" t="s">
        <v>2593</v>
      </c>
      <c r="D469" t="s">
        <v>1232</v>
      </c>
      <c r="E469" t="s">
        <v>2700</v>
      </c>
      <c r="F469" t="s">
        <v>39</v>
      </c>
      <c r="G469" t="s">
        <v>40</v>
      </c>
      <c r="H469" t="s">
        <v>40</v>
      </c>
      <c r="I469" t="s">
        <v>39</v>
      </c>
      <c r="J469">
        <v>42</v>
      </c>
      <c r="K469">
        <v>-82</v>
      </c>
      <c r="L469" t="s">
        <v>39</v>
      </c>
      <c r="M469" t="s">
        <v>2701</v>
      </c>
      <c r="N469" t="s">
        <v>39</v>
      </c>
      <c r="O469">
        <v>1998</v>
      </c>
      <c r="Q469" t="s">
        <v>39</v>
      </c>
      <c r="R469" t="s">
        <v>39</v>
      </c>
      <c r="S469" s="23">
        <v>45</v>
      </c>
      <c r="T469">
        <v>5</v>
      </c>
      <c r="U469" t="s">
        <v>2705</v>
      </c>
      <c r="V469" s="6" t="s">
        <v>2645</v>
      </c>
      <c r="W469" s="14" t="s">
        <v>2726</v>
      </c>
      <c r="X469" t="s">
        <v>2640</v>
      </c>
      <c r="Y469" t="s">
        <v>2752</v>
      </c>
      <c r="Z469">
        <v>12</v>
      </c>
      <c r="AA469" t="s">
        <v>39</v>
      </c>
      <c r="AB469" t="s">
        <v>39</v>
      </c>
      <c r="AC469" t="s">
        <v>39</v>
      </c>
      <c r="AD469" t="s">
        <v>39</v>
      </c>
      <c r="AE469" t="s">
        <v>39</v>
      </c>
      <c r="AF469" t="s">
        <v>39</v>
      </c>
      <c r="AG469" t="s">
        <v>39</v>
      </c>
      <c r="AH469" t="s">
        <v>39</v>
      </c>
      <c r="AI469">
        <v>495</v>
      </c>
      <c r="AJ469" t="s">
        <v>43</v>
      </c>
      <c r="AK469">
        <v>22.295000000000002</v>
      </c>
      <c r="AL469" t="s">
        <v>136</v>
      </c>
      <c r="AM469" s="22">
        <v>2.6190000000000002</v>
      </c>
      <c r="AN469">
        <v>12</v>
      </c>
      <c r="AO469">
        <v>50</v>
      </c>
      <c r="AP469">
        <v>14</v>
      </c>
      <c r="AQ469" t="s">
        <v>39</v>
      </c>
      <c r="AR469" t="s">
        <v>2604</v>
      </c>
      <c r="AS469" t="s">
        <v>2731</v>
      </c>
    </row>
    <row r="470" spans="1:45" x14ac:dyDescent="0.35">
      <c r="A470" t="s">
        <v>1595</v>
      </c>
      <c r="B470" t="s">
        <v>2674</v>
      </c>
      <c r="C470" t="s">
        <v>2593</v>
      </c>
      <c r="D470" t="s">
        <v>1232</v>
      </c>
      <c r="E470" t="s">
        <v>2700</v>
      </c>
      <c r="F470" t="s">
        <v>39</v>
      </c>
      <c r="G470" t="s">
        <v>40</v>
      </c>
      <c r="H470" t="s">
        <v>40</v>
      </c>
      <c r="I470" t="s">
        <v>39</v>
      </c>
      <c r="J470">
        <v>42</v>
      </c>
      <c r="K470">
        <v>-82</v>
      </c>
      <c r="L470" t="s">
        <v>39</v>
      </c>
      <c r="M470" t="s">
        <v>2701</v>
      </c>
      <c r="N470" t="s">
        <v>39</v>
      </c>
      <c r="O470">
        <v>1998</v>
      </c>
      <c r="Q470" t="s">
        <v>39</v>
      </c>
      <c r="R470" t="s">
        <v>39</v>
      </c>
      <c r="S470" s="23">
        <v>45</v>
      </c>
      <c r="T470">
        <v>5</v>
      </c>
      <c r="U470" t="s">
        <v>2705</v>
      </c>
      <c r="V470" s="6" t="s">
        <v>2645</v>
      </c>
      <c r="W470" s="14" t="s">
        <v>2727</v>
      </c>
      <c r="X470" t="s">
        <v>2640</v>
      </c>
      <c r="Y470" t="s">
        <v>2752</v>
      </c>
      <c r="Z470">
        <v>12</v>
      </c>
      <c r="AA470" t="s">
        <v>39</v>
      </c>
      <c r="AB470" t="s">
        <v>39</v>
      </c>
      <c r="AC470" t="s">
        <v>39</v>
      </c>
      <c r="AD470" t="s">
        <v>39</v>
      </c>
      <c r="AE470" t="s">
        <v>39</v>
      </c>
      <c r="AF470" t="s">
        <v>39</v>
      </c>
      <c r="AG470" t="s">
        <v>39</v>
      </c>
      <c r="AH470" t="s">
        <v>39</v>
      </c>
      <c r="AI470">
        <v>495</v>
      </c>
      <c r="AJ470" t="s">
        <v>43</v>
      </c>
      <c r="AK470">
        <v>19.869</v>
      </c>
      <c r="AL470" t="s">
        <v>136</v>
      </c>
      <c r="AM470" s="22">
        <v>2.6190000000000002</v>
      </c>
      <c r="AN470">
        <v>12</v>
      </c>
      <c r="AO470">
        <v>50</v>
      </c>
      <c r="AP470">
        <v>14</v>
      </c>
      <c r="AQ470" t="s">
        <v>39</v>
      </c>
      <c r="AR470" t="s">
        <v>2604</v>
      </c>
      <c r="AS470" t="s">
        <v>2731</v>
      </c>
    </row>
    <row r="471" spans="1:45" x14ac:dyDescent="0.35">
      <c r="A471" t="s">
        <v>1595</v>
      </c>
      <c r="B471" t="s">
        <v>2674</v>
      </c>
      <c r="C471" t="s">
        <v>2593</v>
      </c>
      <c r="D471" t="s">
        <v>1232</v>
      </c>
      <c r="E471" t="s">
        <v>2700</v>
      </c>
      <c r="F471" t="s">
        <v>39</v>
      </c>
      <c r="G471" t="s">
        <v>40</v>
      </c>
      <c r="H471" t="s">
        <v>40</v>
      </c>
      <c r="I471" t="s">
        <v>39</v>
      </c>
      <c r="J471">
        <v>42</v>
      </c>
      <c r="K471">
        <v>-82</v>
      </c>
      <c r="L471" t="s">
        <v>39</v>
      </c>
      <c r="M471" t="s">
        <v>2701</v>
      </c>
      <c r="N471" t="s">
        <v>39</v>
      </c>
      <c r="O471">
        <v>1998</v>
      </c>
      <c r="Q471" t="s">
        <v>39</v>
      </c>
      <c r="R471" t="s">
        <v>39</v>
      </c>
      <c r="S471" s="23">
        <v>45</v>
      </c>
      <c r="T471">
        <v>5</v>
      </c>
      <c r="U471" t="s">
        <v>2705</v>
      </c>
      <c r="V471" s="6" t="s">
        <v>2645</v>
      </c>
      <c r="W471" s="14" t="s">
        <v>2704</v>
      </c>
      <c r="X471" t="s">
        <v>2640</v>
      </c>
      <c r="Y471" t="s">
        <v>2752</v>
      </c>
      <c r="Z471">
        <v>12</v>
      </c>
      <c r="AA471" t="s">
        <v>39</v>
      </c>
      <c r="AB471" t="s">
        <v>39</v>
      </c>
      <c r="AC471" t="s">
        <v>39</v>
      </c>
      <c r="AD471" t="s">
        <v>39</v>
      </c>
      <c r="AE471" t="s">
        <v>39</v>
      </c>
      <c r="AF471" t="s">
        <v>39</v>
      </c>
      <c r="AG471" t="s">
        <v>39</v>
      </c>
      <c r="AH471" t="s">
        <v>39</v>
      </c>
      <c r="AI471">
        <v>495</v>
      </c>
      <c r="AJ471" t="s">
        <v>43</v>
      </c>
      <c r="AK471">
        <v>16.324999999999999</v>
      </c>
      <c r="AL471" t="s">
        <v>136</v>
      </c>
      <c r="AM471" s="22">
        <v>2.8050000000000002</v>
      </c>
      <c r="AN471">
        <v>12</v>
      </c>
      <c r="AO471">
        <v>50</v>
      </c>
      <c r="AP471">
        <v>14</v>
      </c>
      <c r="AQ471" t="s">
        <v>39</v>
      </c>
      <c r="AR471" t="s">
        <v>2604</v>
      </c>
      <c r="AS471" t="s">
        <v>2731</v>
      </c>
    </row>
    <row r="472" spans="1:45" x14ac:dyDescent="0.35">
      <c r="A472" t="s">
        <v>1595</v>
      </c>
      <c r="B472" t="s">
        <v>2674</v>
      </c>
      <c r="C472" t="s">
        <v>2593</v>
      </c>
      <c r="D472" t="s">
        <v>1232</v>
      </c>
      <c r="E472" t="s">
        <v>2700</v>
      </c>
      <c r="F472" t="s">
        <v>39</v>
      </c>
      <c r="G472" t="s">
        <v>40</v>
      </c>
      <c r="H472" t="s">
        <v>40</v>
      </c>
      <c r="I472" t="s">
        <v>39</v>
      </c>
      <c r="J472">
        <v>42</v>
      </c>
      <c r="K472">
        <v>-82</v>
      </c>
      <c r="L472" t="s">
        <v>39</v>
      </c>
      <c r="M472" t="s">
        <v>2701</v>
      </c>
      <c r="N472" t="s">
        <v>39</v>
      </c>
      <c r="O472">
        <v>1998</v>
      </c>
      <c r="Q472" t="s">
        <v>39</v>
      </c>
      <c r="R472" t="s">
        <v>39</v>
      </c>
      <c r="S472" s="23">
        <v>45</v>
      </c>
      <c r="T472">
        <v>5</v>
      </c>
      <c r="U472" t="s">
        <v>2705</v>
      </c>
      <c r="V472" s="6" t="s">
        <v>2645</v>
      </c>
      <c r="W472" s="14">
        <v>14</v>
      </c>
      <c r="X472" t="s">
        <v>2640</v>
      </c>
      <c r="Y472" t="s">
        <v>2752</v>
      </c>
      <c r="Z472">
        <v>12</v>
      </c>
      <c r="AA472" t="s">
        <v>39</v>
      </c>
      <c r="AB472" t="s">
        <v>39</v>
      </c>
      <c r="AC472" t="s">
        <v>39</v>
      </c>
      <c r="AD472" t="s">
        <v>39</v>
      </c>
      <c r="AE472" t="s">
        <v>39</v>
      </c>
      <c r="AF472" t="s">
        <v>39</v>
      </c>
      <c r="AG472" t="s">
        <v>39</v>
      </c>
      <c r="AH472" t="s">
        <v>39</v>
      </c>
      <c r="AI472">
        <v>495</v>
      </c>
      <c r="AJ472" t="s">
        <v>43</v>
      </c>
      <c r="AK472">
        <v>3.839</v>
      </c>
      <c r="AL472" t="s">
        <v>136</v>
      </c>
      <c r="AM472">
        <v>0</v>
      </c>
      <c r="AN472">
        <v>12</v>
      </c>
      <c r="AO472">
        <v>50</v>
      </c>
      <c r="AP472">
        <v>0</v>
      </c>
      <c r="AQ472" t="s">
        <v>39</v>
      </c>
      <c r="AR472" t="s">
        <v>2604</v>
      </c>
      <c r="AS472" t="s">
        <v>2731</v>
      </c>
    </row>
    <row r="473" spans="1:45" x14ac:dyDescent="0.35">
      <c r="A473" t="s">
        <v>1595</v>
      </c>
      <c r="B473" t="s">
        <v>2674</v>
      </c>
      <c r="C473" t="s">
        <v>2593</v>
      </c>
      <c r="D473" t="s">
        <v>1232</v>
      </c>
      <c r="E473" t="s">
        <v>2700</v>
      </c>
      <c r="F473" t="s">
        <v>39</v>
      </c>
      <c r="G473" t="s">
        <v>40</v>
      </c>
      <c r="H473" t="s">
        <v>40</v>
      </c>
      <c r="I473" t="s">
        <v>39</v>
      </c>
      <c r="J473">
        <v>42</v>
      </c>
      <c r="K473">
        <v>-82</v>
      </c>
      <c r="L473" t="s">
        <v>39</v>
      </c>
      <c r="M473" t="s">
        <v>2701</v>
      </c>
      <c r="N473" t="s">
        <v>39</v>
      </c>
      <c r="O473">
        <v>1998</v>
      </c>
      <c r="Q473" t="s">
        <v>39</v>
      </c>
      <c r="R473" t="s">
        <v>39</v>
      </c>
      <c r="S473" s="23">
        <v>45</v>
      </c>
      <c r="T473">
        <v>5</v>
      </c>
      <c r="U473" t="s">
        <v>2705</v>
      </c>
      <c r="V473" s="6" t="s">
        <v>2645</v>
      </c>
      <c r="W473" s="14" t="s">
        <v>2726</v>
      </c>
      <c r="X473" t="s">
        <v>2640</v>
      </c>
      <c r="Y473" t="s">
        <v>2752</v>
      </c>
      <c r="Z473">
        <v>12</v>
      </c>
      <c r="AA473" t="s">
        <v>39</v>
      </c>
      <c r="AB473" t="s">
        <v>39</v>
      </c>
      <c r="AC473" t="s">
        <v>39</v>
      </c>
      <c r="AD473" t="s">
        <v>39</v>
      </c>
      <c r="AE473" t="s">
        <v>39</v>
      </c>
      <c r="AF473" t="s">
        <v>39</v>
      </c>
      <c r="AG473" t="s">
        <v>39</v>
      </c>
      <c r="AH473" t="s">
        <v>39</v>
      </c>
      <c r="AI473">
        <v>495</v>
      </c>
      <c r="AJ473" t="s">
        <v>43</v>
      </c>
      <c r="AK473">
        <v>0.65500000000000003</v>
      </c>
      <c r="AL473" t="s">
        <v>136</v>
      </c>
      <c r="AM473">
        <v>0</v>
      </c>
      <c r="AN473">
        <v>12</v>
      </c>
      <c r="AO473">
        <v>50</v>
      </c>
      <c r="AP473">
        <v>0</v>
      </c>
      <c r="AQ473" t="s">
        <v>39</v>
      </c>
      <c r="AR473" t="s">
        <v>2604</v>
      </c>
      <c r="AS473" t="s">
        <v>2732</v>
      </c>
    </row>
    <row r="474" spans="1:45" x14ac:dyDescent="0.35">
      <c r="A474" t="s">
        <v>1595</v>
      </c>
      <c r="B474" t="s">
        <v>2674</v>
      </c>
      <c r="C474" t="s">
        <v>2593</v>
      </c>
      <c r="D474" t="s">
        <v>1232</v>
      </c>
      <c r="E474" t="s">
        <v>2700</v>
      </c>
      <c r="F474" t="s">
        <v>39</v>
      </c>
      <c r="G474" t="s">
        <v>40</v>
      </c>
      <c r="H474" t="s">
        <v>40</v>
      </c>
      <c r="I474" t="s">
        <v>39</v>
      </c>
      <c r="J474">
        <v>42</v>
      </c>
      <c r="K474">
        <v>-82</v>
      </c>
      <c r="L474" t="s">
        <v>39</v>
      </c>
      <c r="M474" t="s">
        <v>2701</v>
      </c>
      <c r="N474" t="s">
        <v>39</v>
      </c>
      <c r="O474">
        <v>1998</v>
      </c>
      <c r="Q474" t="s">
        <v>39</v>
      </c>
      <c r="R474" t="s">
        <v>39</v>
      </c>
      <c r="S474" s="23">
        <v>45</v>
      </c>
      <c r="T474">
        <v>5</v>
      </c>
      <c r="U474" t="s">
        <v>2705</v>
      </c>
      <c r="V474" s="6" t="s">
        <v>2645</v>
      </c>
      <c r="W474" s="14" t="s">
        <v>2727</v>
      </c>
      <c r="X474" t="s">
        <v>2640</v>
      </c>
      <c r="Y474" t="s">
        <v>2752</v>
      </c>
      <c r="Z474">
        <v>12</v>
      </c>
      <c r="AA474" t="s">
        <v>39</v>
      </c>
      <c r="AB474" t="s">
        <v>39</v>
      </c>
      <c r="AC474" t="s">
        <v>39</v>
      </c>
      <c r="AD474" t="s">
        <v>39</v>
      </c>
      <c r="AE474" t="s">
        <v>39</v>
      </c>
      <c r="AF474" t="s">
        <v>39</v>
      </c>
      <c r="AG474" t="s">
        <v>39</v>
      </c>
      <c r="AH474" t="s">
        <v>39</v>
      </c>
      <c r="AI474">
        <v>495</v>
      </c>
      <c r="AJ474" t="s">
        <v>43</v>
      </c>
      <c r="AK474">
        <v>3.839</v>
      </c>
      <c r="AL474" t="s">
        <v>136</v>
      </c>
      <c r="AM474">
        <v>0</v>
      </c>
      <c r="AN474">
        <v>12</v>
      </c>
      <c r="AO474">
        <v>50</v>
      </c>
      <c r="AP474">
        <v>0</v>
      </c>
      <c r="AQ474" t="s">
        <v>39</v>
      </c>
      <c r="AR474" t="s">
        <v>2604</v>
      </c>
      <c r="AS474" t="s">
        <v>2732</v>
      </c>
    </row>
    <row r="475" spans="1:45" x14ac:dyDescent="0.35">
      <c r="A475" t="s">
        <v>1595</v>
      </c>
      <c r="B475" t="s">
        <v>2674</v>
      </c>
      <c r="C475" t="s">
        <v>2593</v>
      </c>
      <c r="D475" t="s">
        <v>1232</v>
      </c>
      <c r="E475" t="s">
        <v>2700</v>
      </c>
      <c r="F475" t="s">
        <v>39</v>
      </c>
      <c r="G475" t="s">
        <v>40</v>
      </c>
      <c r="H475" t="s">
        <v>40</v>
      </c>
      <c r="I475" t="s">
        <v>39</v>
      </c>
      <c r="J475">
        <v>42</v>
      </c>
      <c r="K475">
        <v>-82</v>
      </c>
      <c r="L475" t="s">
        <v>39</v>
      </c>
      <c r="M475" t="s">
        <v>2701</v>
      </c>
      <c r="N475" t="s">
        <v>39</v>
      </c>
      <c r="O475">
        <v>1998</v>
      </c>
      <c r="Q475" t="s">
        <v>39</v>
      </c>
      <c r="R475" t="s">
        <v>39</v>
      </c>
      <c r="S475" s="23">
        <v>45</v>
      </c>
      <c r="T475">
        <v>5</v>
      </c>
      <c r="U475" t="s">
        <v>2705</v>
      </c>
      <c r="V475" s="6" t="s">
        <v>2645</v>
      </c>
      <c r="W475" s="14" t="s">
        <v>2704</v>
      </c>
      <c r="X475" t="s">
        <v>2640</v>
      </c>
      <c r="Y475" t="s">
        <v>2752</v>
      </c>
      <c r="Z475">
        <v>12</v>
      </c>
      <c r="AA475" t="s">
        <v>39</v>
      </c>
      <c r="AB475" t="s">
        <v>39</v>
      </c>
      <c r="AC475" t="s">
        <v>39</v>
      </c>
      <c r="AD475" t="s">
        <v>39</v>
      </c>
      <c r="AE475" t="s">
        <v>39</v>
      </c>
      <c r="AF475" t="s">
        <v>39</v>
      </c>
      <c r="AG475" t="s">
        <v>39</v>
      </c>
      <c r="AH475" t="s">
        <v>39</v>
      </c>
      <c r="AI475">
        <v>495</v>
      </c>
      <c r="AJ475" t="s">
        <v>43</v>
      </c>
      <c r="AK475">
        <v>6.4610000000000003</v>
      </c>
      <c r="AL475" t="s">
        <v>136</v>
      </c>
      <c r="AM475">
        <v>2.2549999999999999</v>
      </c>
      <c r="AN475">
        <v>12</v>
      </c>
      <c r="AO475">
        <v>50</v>
      </c>
      <c r="AP475">
        <v>0</v>
      </c>
      <c r="AQ475" t="s">
        <v>39</v>
      </c>
      <c r="AR475" t="s">
        <v>2604</v>
      </c>
      <c r="AS475" t="s">
        <v>2732</v>
      </c>
    </row>
    <row r="476" spans="1:45" x14ac:dyDescent="0.35">
      <c r="A476" t="s">
        <v>1595</v>
      </c>
      <c r="B476" t="s">
        <v>2674</v>
      </c>
      <c r="C476" t="s">
        <v>2593</v>
      </c>
      <c r="D476" t="s">
        <v>1232</v>
      </c>
      <c r="E476" t="s">
        <v>2700</v>
      </c>
      <c r="F476" t="s">
        <v>39</v>
      </c>
      <c r="G476" t="s">
        <v>40</v>
      </c>
      <c r="H476" t="s">
        <v>40</v>
      </c>
      <c r="I476" t="s">
        <v>39</v>
      </c>
      <c r="J476">
        <v>42</v>
      </c>
      <c r="K476">
        <v>-82</v>
      </c>
      <c r="L476" t="s">
        <v>39</v>
      </c>
      <c r="M476" t="s">
        <v>2701</v>
      </c>
      <c r="N476" t="s">
        <v>39</v>
      </c>
      <c r="O476">
        <v>1998</v>
      </c>
      <c r="Q476" t="s">
        <v>39</v>
      </c>
      <c r="R476" t="s">
        <v>39</v>
      </c>
      <c r="S476" s="23">
        <v>45</v>
      </c>
      <c r="T476">
        <v>5</v>
      </c>
      <c r="U476" t="s">
        <v>2705</v>
      </c>
      <c r="V476" s="6" t="s">
        <v>2645</v>
      </c>
      <c r="W476" s="14">
        <v>14</v>
      </c>
      <c r="X476" t="s">
        <v>2640</v>
      </c>
      <c r="Y476" t="s">
        <v>2752</v>
      </c>
      <c r="Z476">
        <v>12</v>
      </c>
      <c r="AA476" t="s">
        <v>39</v>
      </c>
      <c r="AB476" t="s">
        <v>39</v>
      </c>
      <c r="AC476" t="s">
        <v>39</v>
      </c>
      <c r="AD476" t="s">
        <v>39</v>
      </c>
      <c r="AE476" t="s">
        <v>39</v>
      </c>
      <c r="AF476" t="s">
        <v>39</v>
      </c>
      <c r="AG476" t="s">
        <v>39</v>
      </c>
      <c r="AH476" t="s">
        <v>39</v>
      </c>
      <c r="AI476">
        <v>495</v>
      </c>
      <c r="AJ476" t="s">
        <v>43</v>
      </c>
      <c r="AK476">
        <v>13.577</v>
      </c>
      <c r="AL476" t="s">
        <v>136</v>
      </c>
      <c r="AM476">
        <v>3.1829999999999998</v>
      </c>
      <c r="AN476">
        <v>12</v>
      </c>
      <c r="AO476">
        <v>50</v>
      </c>
      <c r="AP476">
        <v>7</v>
      </c>
      <c r="AQ476" t="s">
        <v>39</v>
      </c>
      <c r="AR476" t="s">
        <v>2604</v>
      </c>
      <c r="AS476" t="s">
        <v>2732</v>
      </c>
    </row>
    <row r="477" spans="1:45" x14ac:dyDescent="0.35">
      <c r="A477" t="s">
        <v>1595</v>
      </c>
      <c r="B477" t="s">
        <v>2674</v>
      </c>
      <c r="C477" t="s">
        <v>2593</v>
      </c>
      <c r="D477" t="s">
        <v>1232</v>
      </c>
      <c r="E477" t="s">
        <v>2700</v>
      </c>
      <c r="F477" t="s">
        <v>39</v>
      </c>
      <c r="G477" t="s">
        <v>40</v>
      </c>
      <c r="H477" t="s">
        <v>40</v>
      </c>
      <c r="I477" t="s">
        <v>39</v>
      </c>
      <c r="J477">
        <v>42</v>
      </c>
      <c r="K477">
        <v>-82</v>
      </c>
      <c r="L477" t="s">
        <v>39</v>
      </c>
      <c r="M477" t="s">
        <v>2701</v>
      </c>
      <c r="N477" t="s">
        <v>39</v>
      </c>
      <c r="O477">
        <v>1998</v>
      </c>
      <c r="Q477" t="s">
        <v>39</v>
      </c>
      <c r="R477" t="s">
        <v>39</v>
      </c>
      <c r="S477" s="23">
        <v>45</v>
      </c>
      <c r="T477">
        <v>5</v>
      </c>
      <c r="U477" t="s">
        <v>2705</v>
      </c>
      <c r="V477" s="6" t="s">
        <v>2645</v>
      </c>
      <c r="W477" s="14" t="s">
        <v>2726</v>
      </c>
      <c r="X477" t="s">
        <v>2640</v>
      </c>
      <c r="Y477" t="s">
        <v>2752</v>
      </c>
      <c r="Z477">
        <v>12</v>
      </c>
      <c r="AA477" t="s">
        <v>39</v>
      </c>
      <c r="AB477" t="s">
        <v>39</v>
      </c>
      <c r="AC477" t="s">
        <v>39</v>
      </c>
      <c r="AD477" t="s">
        <v>39</v>
      </c>
      <c r="AE477" t="s">
        <v>39</v>
      </c>
      <c r="AF477" t="s">
        <v>39</v>
      </c>
      <c r="AG477" t="s">
        <v>39</v>
      </c>
      <c r="AH477" t="s">
        <v>39</v>
      </c>
      <c r="AI477">
        <v>495</v>
      </c>
      <c r="AJ477" t="s">
        <v>43</v>
      </c>
      <c r="AK477">
        <v>13.577</v>
      </c>
      <c r="AL477" t="s">
        <v>136</v>
      </c>
      <c r="AM477">
        <v>3.1829999999999998</v>
      </c>
      <c r="AN477">
        <v>12</v>
      </c>
      <c r="AO477">
        <v>50</v>
      </c>
      <c r="AP477">
        <v>7</v>
      </c>
      <c r="AQ477" t="s">
        <v>39</v>
      </c>
      <c r="AR477" t="s">
        <v>2604</v>
      </c>
      <c r="AS477" t="s">
        <v>2732</v>
      </c>
    </row>
    <row r="478" spans="1:45" x14ac:dyDescent="0.35">
      <c r="A478" t="s">
        <v>1595</v>
      </c>
      <c r="B478" t="s">
        <v>2674</v>
      </c>
      <c r="C478" t="s">
        <v>2593</v>
      </c>
      <c r="D478" t="s">
        <v>1232</v>
      </c>
      <c r="E478" t="s">
        <v>2700</v>
      </c>
      <c r="F478" t="s">
        <v>39</v>
      </c>
      <c r="G478" t="s">
        <v>40</v>
      </c>
      <c r="H478" t="s">
        <v>40</v>
      </c>
      <c r="I478" t="s">
        <v>39</v>
      </c>
      <c r="J478">
        <v>42</v>
      </c>
      <c r="K478">
        <v>-82</v>
      </c>
      <c r="L478" t="s">
        <v>39</v>
      </c>
      <c r="M478" t="s">
        <v>2701</v>
      </c>
      <c r="N478" t="s">
        <v>39</v>
      </c>
      <c r="O478">
        <v>1998</v>
      </c>
      <c r="Q478" t="s">
        <v>39</v>
      </c>
      <c r="R478" t="s">
        <v>39</v>
      </c>
      <c r="S478" s="23">
        <v>45</v>
      </c>
      <c r="T478">
        <v>5</v>
      </c>
      <c r="U478" t="s">
        <v>2705</v>
      </c>
      <c r="V478" s="6" t="s">
        <v>2645</v>
      </c>
      <c r="W478" s="14" t="s">
        <v>2727</v>
      </c>
      <c r="X478" t="s">
        <v>2640</v>
      </c>
      <c r="Y478" t="s">
        <v>2752</v>
      </c>
      <c r="Z478">
        <v>12</v>
      </c>
      <c r="AA478" t="s">
        <v>39</v>
      </c>
      <c r="AB478" t="s">
        <v>39</v>
      </c>
      <c r="AC478" t="s">
        <v>39</v>
      </c>
      <c r="AD478" t="s">
        <v>39</v>
      </c>
      <c r="AE478" t="s">
        <v>39</v>
      </c>
      <c r="AF478" t="s">
        <v>39</v>
      </c>
      <c r="AG478" t="s">
        <v>39</v>
      </c>
      <c r="AH478" t="s">
        <v>39</v>
      </c>
      <c r="AI478">
        <v>495</v>
      </c>
      <c r="AJ478" t="s">
        <v>43</v>
      </c>
      <c r="AK478">
        <v>7.3970000000000002</v>
      </c>
      <c r="AL478" t="s">
        <v>136</v>
      </c>
      <c r="AM478">
        <v>2.6280000000000001</v>
      </c>
      <c r="AN478">
        <v>12</v>
      </c>
      <c r="AO478">
        <v>50</v>
      </c>
      <c r="AP478">
        <v>7</v>
      </c>
      <c r="AQ478" t="s">
        <v>39</v>
      </c>
      <c r="AR478" t="s">
        <v>2604</v>
      </c>
      <c r="AS478" t="s">
        <v>2732</v>
      </c>
    </row>
    <row r="479" spans="1:45" x14ac:dyDescent="0.35">
      <c r="A479" t="s">
        <v>1595</v>
      </c>
      <c r="B479" t="s">
        <v>2674</v>
      </c>
      <c r="C479" t="s">
        <v>2593</v>
      </c>
      <c r="D479" t="s">
        <v>1232</v>
      </c>
      <c r="E479" t="s">
        <v>2700</v>
      </c>
      <c r="F479" t="s">
        <v>39</v>
      </c>
      <c r="G479" t="s">
        <v>40</v>
      </c>
      <c r="H479" t="s">
        <v>40</v>
      </c>
      <c r="I479" t="s">
        <v>39</v>
      </c>
      <c r="J479">
        <v>42</v>
      </c>
      <c r="K479">
        <v>-82</v>
      </c>
      <c r="L479" t="s">
        <v>39</v>
      </c>
      <c r="M479" t="s">
        <v>2701</v>
      </c>
      <c r="N479" t="s">
        <v>39</v>
      </c>
      <c r="O479">
        <v>1998</v>
      </c>
      <c r="Q479" t="s">
        <v>39</v>
      </c>
      <c r="R479" t="s">
        <v>39</v>
      </c>
      <c r="S479" s="23">
        <v>45</v>
      </c>
      <c r="T479">
        <v>5</v>
      </c>
      <c r="U479" t="s">
        <v>2705</v>
      </c>
      <c r="V479" s="6" t="s">
        <v>2645</v>
      </c>
      <c r="W479" s="14" t="s">
        <v>2704</v>
      </c>
      <c r="X479" t="s">
        <v>2640</v>
      </c>
      <c r="Y479" t="s">
        <v>2752</v>
      </c>
      <c r="Z479">
        <v>12</v>
      </c>
      <c r="AA479" t="s">
        <v>39</v>
      </c>
      <c r="AB479" t="s">
        <v>39</v>
      </c>
      <c r="AC479" t="s">
        <v>39</v>
      </c>
      <c r="AD479" t="s">
        <v>39</v>
      </c>
      <c r="AE479" t="s">
        <v>39</v>
      </c>
      <c r="AF479" t="s">
        <v>39</v>
      </c>
      <c r="AG479" t="s">
        <v>39</v>
      </c>
      <c r="AH479" t="s">
        <v>39</v>
      </c>
      <c r="AI479">
        <v>495</v>
      </c>
      <c r="AJ479" t="s">
        <v>43</v>
      </c>
      <c r="AK479">
        <v>10.019</v>
      </c>
      <c r="AL479" t="s">
        <v>136</v>
      </c>
      <c r="AM479" t="s">
        <v>39</v>
      </c>
      <c r="AN479">
        <v>12</v>
      </c>
      <c r="AO479">
        <v>50</v>
      </c>
      <c r="AP479">
        <v>7</v>
      </c>
      <c r="AQ479" t="s">
        <v>39</v>
      </c>
      <c r="AR479" t="s">
        <v>2604</v>
      </c>
      <c r="AS479" t="s">
        <v>2732</v>
      </c>
    </row>
    <row r="480" spans="1:45" x14ac:dyDescent="0.35">
      <c r="A480" t="s">
        <v>1595</v>
      </c>
      <c r="B480" t="s">
        <v>2674</v>
      </c>
      <c r="C480" t="s">
        <v>2593</v>
      </c>
      <c r="D480" t="s">
        <v>1232</v>
      </c>
      <c r="E480" t="s">
        <v>2700</v>
      </c>
      <c r="F480" t="s">
        <v>39</v>
      </c>
      <c r="G480" t="s">
        <v>40</v>
      </c>
      <c r="H480" t="s">
        <v>40</v>
      </c>
      <c r="I480" t="s">
        <v>39</v>
      </c>
      <c r="J480">
        <v>42</v>
      </c>
      <c r="K480">
        <v>-82</v>
      </c>
      <c r="L480" t="s">
        <v>39</v>
      </c>
      <c r="M480" t="s">
        <v>2701</v>
      </c>
      <c r="N480" t="s">
        <v>39</v>
      </c>
      <c r="O480">
        <v>1998</v>
      </c>
      <c r="Q480" t="s">
        <v>39</v>
      </c>
      <c r="R480" t="s">
        <v>39</v>
      </c>
      <c r="S480" s="23">
        <v>45</v>
      </c>
      <c r="T480">
        <v>5</v>
      </c>
      <c r="U480" t="s">
        <v>2705</v>
      </c>
      <c r="V480" s="6" t="s">
        <v>2645</v>
      </c>
      <c r="W480" s="14">
        <v>14</v>
      </c>
      <c r="X480" t="s">
        <v>2640</v>
      </c>
      <c r="Y480" t="s">
        <v>2752</v>
      </c>
      <c r="Z480">
        <v>12</v>
      </c>
      <c r="AA480" t="s">
        <v>39</v>
      </c>
      <c r="AB480" t="s">
        <v>39</v>
      </c>
      <c r="AC480" t="s">
        <v>39</v>
      </c>
      <c r="AD480" t="s">
        <v>39</v>
      </c>
      <c r="AE480" t="s">
        <v>39</v>
      </c>
      <c r="AF480" t="s">
        <v>39</v>
      </c>
      <c r="AG480" t="s">
        <v>39</v>
      </c>
      <c r="AH480" t="s">
        <v>39</v>
      </c>
      <c r="AI480">
        <v>495</v>
      </c>
      <c r="AJ480" t="s">
        <v>43</v>
      </c>
      <c r="AK480">
        <v>17.321999999999999</v>
      </c>
      <c r="AL480" t="s">
        <v>136</v>
      </c>
      <c r="AM480" s="22">
        <v>2.2469999999999999</v>
      </c>
      <c r="AN480">
        <v>12</v>
      </c>
      <c r="AO480">
        <v>50</v>
      </c>
      <c r="AP480">
        <v>14</v>
      </c>
      <c r="AQ480" t="s">
        <v>39</v>
      </c>
      <c r="AR480" t="s">
        <v>2604</v>
      </c>
      <c r="AS480" t="s">
        <v>2732</v>
      </c>
    </row>
    <row r="481" spans="1:45" x14ac:dyDescent="0.35">
      <c r="A481" t="s">
        <v>1595</v>
      </c>
      <c r="B481" t="s">
        <v>2674</v>
      </c>
      <c r="C481" t="s">
        <v>2593</v>
      </c>
      <c r="D481" t="s">
        <v>1232</v>
      </c>
      <c r="E481" t="s">
        <v>2700</v>
      </c>
      <c r="F481" t="s">
        <v>39</v>
      </c>
      <c r="G481" t="s">
        <v>40</v>
      </c>
      <c r="H481" t="s">
        <v>40</v>
      </c>
      <c r="I481" t="s">
        <v>39</v>
      </c>
      <c r="J481">
        <v>42</v>
      </c>
      <c r="K481">
        <v>-82</v>
      </c>
      <c r="L481" t="s">
        <v>39</v>
      </c>
      <c r="M481" t="s">
        <v>2701</v>
      </c>
      <c r="N481" t="s">
        <v>39</v>
      </c>
      <c r="O481">
        <v>1998</v>
      </c>
      <c r="Q481" t="s">
        <v>39</v>
      </c>
      <c r="R481" t="s">
        <v>39</v>
      </c>
      <c r="S481" s="23">
        <v>45</v>
      </c>
      <c r="T481">
        <v>5</v>
      </c>
      <c r="U481" t="s">
        <v>2705</v>
      </c>
      <c r="V481" s="6" t="s">
        <v>2645</v>
      </c>
      <c r="W481" s="14" t="s">
        <v>2726</v>
      </c>
      <c r="X481" t="s">
        <v>2640</v>
      </c>
      <c r="Y481" t="s">
        <v>2752</v>
      </c>
      <c r="Z481">
        <v>12</v>
      </c>
      <c r="AA481" t="s">
        <v>39</v>
      </c>
      <c r="AB481" t="s">
        <v>39</v>
      </c>
      <c r="AC481" t="s">
        <v>39</v>
      </c>
      <c r="AD481" t="s">
        <v>39</v>
      </c>
      <c r="AE481" t="s">
        <v>39</v>
      </c>
      <c r="AF481" t="s">
        <v>39</v>
      </c>
      <c r="AG481" t="s">
        <v>39</v>
      </c>
      <c r="AH481" t="s">
        <v>39</v>
      </c>
      <c r="AI481">
        <v>495</v>
      </c>
      <c r="AJ481" t="s">
        <v>43</v>
      </c>
      <c r="AK481">
        <v>21.254999999999999</v>
      </c>
      <c r="AL481" t="s">
        <v>136</v>
      </c>
      <c r="AM481" s="22">
        <v>2.2469999999999999</v>
      </c>
      <c r="AN481">
        <v>12</v>
      </c>
      <c r="AO481">
        <v>50</v>
      </c>
      <c r="AP481">
        <v>14</v>
      </c>
      <c r="AQ481" t="s">
        <v>39</v>
      </c>
      <c r="AR481" t="s">
        <v>2604</v>
      </c>
      <c r="AS481" t="s">
        <v>2732</v>
      </c>
    </row>
    <row r="482" spans="1:45" x14ac:dyDescent="0.35">
      <c r="A482" t="s">
        <v>1595</v>
      </c>
      <c r="B482" t="s">
        <v>2674</v>
      </c>
      <c r="C482" t="s">
        <v>2593</v>
      </c>
      <c r="D482" t="s">
        <v>1232</v>
      </c>
      <c r="E482" t="s">
        <v>2700</v>
      </c>
      <c r="F482" t="s">
        <v>39</v>
      </c>
      <c r="G482" t="s">
        <v>40</v>
      </c>
      <c r="H482" t="s">
        <v>40</v>
      </c>
      <c r="I482" t="s">
        <v>39</v>
      </c>
      <c r="J482">
        <v>42</v>
      </c>
      <c r="K482">
        <v>-82</v>
      </c>
      <c r="L482" t="s">
        <v>39</v>
      </c>
      <c r="M482" t="s">
        <v>2701</v>
      </c>
      <c r="N482" t="s">
        <v>39</v>
      </c>
      <c r="O482">
        <v>1998</v>
      </c>
      <c r="Q482" t="s">
        <v>39</v>
      </c>
      <c r="R482" t="s">
        <v>39</v>
      </c>
      <c r="S482" s="23">
        <v>45</v>
      </c>
      <c r="T482">
        <v>5</v>
      </c>
      <c r="U482" t="s">
        <v>2705</v>
      </c>
      <c r="V482" s="6" t="s">
        <v>2645</v>
      </c>
      <c r="W482" s="14" t="s">
        <v>2727</v>
      </c>
      <c r="X482" t="s">
        <v>2640</v>
      </c>
      <c r="Y482" t="s">
        <v>2752</v>
      </c>
      <c r="Z482">
        <v>12</v>
      </c>
      <c r="AA482" t="s">
        <v>39</v>
      </c>
      <c r="AB482" t="s">
        <v>39</v>
      </c>
      <c r="AC482" t="s">
        <v>39</v>
      </c>
      <c r="AD482" t="s">
        <v>39</v>
      </c>
      <c r="AE482" t="s">
        <v>39</v>
      </c>
      <c r="AF482" t="s">
        <v>39</v>
      </c>
      <c r="AG482" t="s">
        <v>39</v>
      </c>
      <c r="AH482" t="s">
        <v>39</v>
      </c>
      <c r="AI482">
        <v>495</v>
      </c>
      <c r="AJ482" t="s">
        <v>43</v>
      </c>
      <c r="AK482">
        <v>13.763999999999999</v>
      </c>
      <c r="AL482" t="s">
        <v>136</v>
      </c>
      <c r="AM482" s="22">
        <v>2.2469999999999999</v>
      </c>
      <c r="AN482">
        <v>12</v>
      </c>
      <c r="AO482">
        <v>50</v>
      </c>
      <c r="AP482">
        <v>14</v>
      </c>
      <c r="AQ482" t="s">
        <v>39</v>
      </c>
      <c r="AR482" t="s">
        <v>2604</v>
      </c>
      <c r="AS482" t="s">
        <v>2732</v>
      </c>
    </row>
    <row r="483" spans="1:45" x14ac:dyDescent="0.35">
      <c r="A483" t="s">
        <v>1595</v>
      </c>
      <c r="B483" t="s">
        <v>2674</v>
      </c>
      <c r="C483" t="s">
        <v>2593</v>
      </c>
      <c r="D483" t="s">
        <v>1232</v>
      </c>
      <c r="E483" t="s">
        <v>2700</v>
      </c>
      <c r="F483" t="s">
        <v>39</v>
      </c>
      <c r="G483" t="s">
        <v>40</v>
      </c>
      <c r="H483" t="s">
        <v>40</v>
      </c>
      <c r="I483" t="s">
        <v>39</v>
      </c>
      <c r="J483">
        <v>42</v>
      </c>
      <c r="K483">
        <v>-82</v>
      </c>
      <c r="L483" t="s">
        <v>39</v>
      </c>
      <c r="M483" t="s">
        <v>2701</v>
      </c>
      <c r="N483" t="s">
        <v>39</v>
      </c>
      <c r="O483">
        <v>1998</v>
      </c>
      <c r="Q483" t="s">
        <v>39</v>
      </c>
      <c r="R483" t="s">
        <v>39</v>
      </c>
      <c r="S483" s="23">
        <v>45</v>
      </c>
      <c r="T483">
        <v>5</v>
      </c>
      <c r="U483" t="s">
        <v>2705</v>
      </c>
      <c r="V483" s="6" t="s">
        <v>2645</v>
      </c>
      <c r="W483" s="14" t="s">
        <v>2704</v>
      </c>
      <c r="X483" t="s">
        <v>2640</v>
      </c>
      <c r="Y483" t="s">
        <v>2752</v>
      </c>
      <c r="Z483">
        <v>12</v>
      </c>
      <c r="AA483" t="s">
        <v>39</v>
      </c>
      <c r="AB483" t="s">
        <v>39</v>
      </c>
      <c r="AC483" t="s">
        <v>39</v>
      </c>
      <c r="AD483" t="s">
        <v>39</v>
      </c>
      <c r="AE483" t="s">
        <v>39</v>
      </c>
      <c r="AF483" t="s">
        <v>39</v>
      </c>
      <c r="AG483" t="s">
        <v>39</v>
      </c>
      <c r="AH483" t="s">
        <v>39</v>
      </c>
      <c r="AI483">
        <v>495</v>
      </c>
      <c r="AJ483" t="s">
        <v>43</v>
      </c>
      <c r="AK483">
        <v>10.58</v>
      </c>
      <c r="AL483" t="s">
        <v>136</v>
      </c>
      <c r="AM483" s="22">
        <v>3.3759999999999999</v>
      </c>
      <c r="AN483">
        <v>12</v>
      </c>
      <c r="AO483">
        <v>50</v>
      </c>
      <c r="AP483">
        <v>14</v>
      </c>
      <c r="AQ483" t="s">
        <v>39</v>
      </c>
      <c r="AR483" t="s">
        <v>2604</v>
      </c>
      <c r="AS483" t="s">
        <v>2732</v>
      </c>
    </row>
    <row r="484" spans="1:45" x14ac:dyDescent="0.35">
      <c r="A484" t="s">
        <v>1595</v>
      </c>
      <c r="B484" t="s">
        <v>2674</v>
      </c>
      <c r="C484" t="s">
        <v>2593</v>
      </c>
      <c r="D484" t="s">
        <v>1232</v>
      </c>
      <c r="E484" t="s">
        <v>2700</v>
      </c>
      <c r="F484" t="s">
        <v>39</v>
      </c>
      <c r="G484" t="s">
        <v>40</v>
      </c>
      <c r="H484" t="s">
        <v>40</v>
      </c>
      <c r="I484" t="s">
        <v>39</v>
      </c>
      <c r="J484">
        <v>42</v>
      </c>
      <c r="K484">
        <v>-82</v>
      </c>
      <c r="L484" t="s">
        <v>39</v>
      </c>
      <c r="M484" t="s">
        <v>2701</v>
      </c>
      <c r="N484" t="s">
        <v>39</v>
      </c>
      <c r="O484">
        <v>1998</v>
      </c>
      <c r="Q484" t="s">
        <v>39</v>
      </c>
      <c r="R484" t="s">
        <v>39</v>
      </c>
      <c r="S484" s="23">
        <v>45</v>
      </c>
      <c r="T484">
        <v>5</v>
      </c>
      <c r="U484" t="s">
        <v>2705</v>
      </c>
      <c r="V484" s="6" t="s">
        <v>2645</v>
      </c>
      <c r="W484" s="14">
        <v>14</v>
      </c>
      <c r="X484" t="s">
        <v>2640</v>
      </c>
      <c r="Y484" t="s">
        <v>2752</v>
      </c>
      <c r="Z484">
        <v>12</v>
      </c>
      <c r="AA484" t="s">
        <v>39</v>
      </c>
      <c r="AB484" t="s">
        <v>39</v>
      </c>
      <c r="AC484" t="s">
        <v>39</v>
      </c>
      <c r="AD484" t="s">
        <v>39</v>
      </c>
      <c r="AE484" t="s">
        <v>39</v>
      </c>
      <c r="AF484" t="s">
        <v>39</v>
      </c>
      <c r="AG484" t="s">
        <v>39</v>
      </c>
      <c r="AH484" t="s">
        <v>39</v>
      </c>
      <c r="AI484">
        <v>495</v>
      </c>
      <c r="AJ484" t="s">
        <v>43</v>
      </c>
      <c r="AK484">
        <v>1.42</v>
      </c>
      <c r="AL484" t="s">
        <v>136</v>
      </c>
      <c r="AM484" s="22">
        <v>3.306</v>
      </c>
      <c r="AN484">
        <v>12</v>
      </c>
      <c r="AO484">
        <v>50</v>
      </c>
      <c r="AP484">
        <v>0</v>
      </c>
      <c r="AQ484" t="s">
        <v>39</v>
      </c>
      <c r="AR484" t="s">
        <v>2604</v>
      </c>
      <c r="AS484" t="s">
        <v>2733</v>
      </c>
    </row>
    <row r="485" spans="1:45" x14ac:dyDescent="0.35">
      <c r="A485" t="s">
        <v>1595</v>
      </c>
      <c r="B485" t="s">
        <v>2674</v>
      </c>
      <c r="C485" t="s">
        <v>2593</v>
      </c>
      <c r="D485" t="s">
        <v>1232</v>
      </c>
      <c r="E485" t="s">
        <v>2700</v>
      </c>
      <c r="F485" t="s">
        <v>39</v>
      </c>
      <c r="G485" t="s">
        <v>40</v>
      </c>
      <c r="H485" t="s">
        <v>40</v>
      </c>
      <c r="I485" t="s">
        <v>39</v>
      </c>
      <c r="J485">
        <v>42</v>
      </c>
      <c r="K485">
        <v>-82</v>
      </c>
      <c r="L485" t="s">
        <v>39</v>
      </c>
      <c r="M485" t="s">
        <v>2701</v>
      </c>
      <c r="N485" t="s">
        <v>39</v>
      </c>
      <c r="O485">
        <v>1998</v>
      </c>
      <c r="Q485" t="s">
        <v>39</v>
      </c>
      <c r="R485" t="s">
        <v>39</v>
      </c>
      <c r="S485" s="23">
        <v>45</v>
      </c>
      <c r="T485">
        <v>5</v>
      </c>
      <c r="U485" t="s">
        <v>2705</v>
      </c>
      <c r="V485" s="6" t="s">
        <v>2645</v>
      </c>
      <c r="W485" s="14" t="s">
        <v>2726</v>
      </c>
      <c r="X485" t="s">
        <v>2640</v>
      </c>
      <c r="Y485" t="s">
        <v>2752</v>
      </c>
      <c r="Z485">
        <v>12</v>
      </c>
      <c r="AA485" t="s">
        <v>39</v>
      </c>
      <c r="AB485" t="s">
        <v>39</v>
      </c>
      <c r="AC485" t="s">
        <v>39</v>
      </c>
      <c r="AD485" t="s">
        <v>39</v>
      </c>
      <c r="AE485" t="s">
        <v>39</v>
      </c>
      <c r="AF485" t="s">
        <v>39</v>
      </c>
      <c r="AG485" t="s">
        <v>39</v>
      </c>
      <c r="AH485" t="s">
        <v>39</v>
      </c>
      <c r="AI485">
        <v>495</v>
      </c>
      <c r="AJ485" t="s">
        <v>43</v>
      </c>
      <c r="AK485">
        <v>1.42</v>
      </c>
      <c r="AL485" t="s">
        <v>136</v>
      </c>
      <c r="AM485" s="22">
        <v>4.3600000000000003</v>
      </c>
      <c r="AN485">
        <v>12</v>
      </c>
      <c r="AO485">
        <v>50</v>
      </c>
      <c r="AP485">
        <v>0</v>
      </c>
      <c r="AQ485" t="s">
        <v>39</v>
      </c>
      <c r="AR485" t="s">
        <v>2604</v>
      </c>
      <c r="AS485" t="s">
        <v>2733</v>
      </c>
    </row>
    <row r="486" spans="1:45" x14ac:dyDescent="0.35">
      <c r="A486" t="s">
        <v>1595</v>
      </c>
      <c r="B486" t="s">
        <v>2674</v>
      </c>
      <c r="C486" t="s">
        <v>2593</v>
      </c>
      <c r="D486" t="s">
        <v>1232</v>
      </c>
      <c r="E486" t="s">
        <v>2700</v>
      </c>
      <c r="F486" t="s">
        <v>39</v>
      </c>
      <c r="G486" t="s">
        <v>40</v>
      </c>
      <c r="H486" t="s">
        <v>40</v>
      </c>
      <c r="I486" t="s">
        <v>39</v>
      </c>
      <c r="J486">
        <v>42</v>
      </c>
      <c r="K486">
        <v>-82</v>
      </c>
      <c r="L486" t="s">
        <v>39</v>
      </c>
      <c r="M486" t="s">
        <v>2701</v>
      </c>
      <c r="N486" t="s">
        <v>39</v>
      </c>
      <c r="O486">
        <v>1998</v>
      </c>
      <c r="Q486" t="s">
        <v>39</v>
      </c>
      <c r="R486" t="s">
        <v>39</v>
      </c>
      <c r="S486" s="23">
        <v>45</v>
      </c>
      <c r="T486">
        <v>5</v>
      </c>
      <c r="U486" t="s">
        <v>2705</v>
      </c>
      <c r="V486" s="6" t="s">
        <v>2645</v>
      </c>
      <c r="W486" s="14" t="s">
        <v>2727</v>
      </c>
      <c r="X486" t="s">
        <v>2640</v>
      </c>
      <c r="Y486" t="s">
        <v>2752</v>
      </c>
      <c r="Z486">
        <v>12</v>
      </c>
      <c r="AA486" t="s">
        <v>39</v>
      </c>
      <c r="AB486" t="s">
        <v>39</v>
      </c>
      <c r="AC486" t="s">
        <v>39</v>
      </c>
      <c r="AD486" t="s">
        <v>39</v>
      </c>
      <c r="AE486" t="s">
        <v>39</v>
      </c>
      <c r="AF486" t="s">
        <v>39</v>
      </c>
      <c r="AG486" t="s">
        <v>39</v>
      </c>
      <c r="AH486" t="s">
        <v>39</v>
      </c>
      <c r="AI486">
        <v>495</v>
      </c>
      <c r="AJ486" t="s">
        <v>43</v>
      </c>
      <c r="AK486">
        <v>10.701000000000001</v>
      </c>
      <c r="AL486" t="s">
        <v>136</v>
      </c>
      <c r="AM486" s="22">
        <v>3.306</v>
      </c>
      <c r="AN486">
        <v>12</v>
      </c>
      <c r="AO486">
        <v>50</v>
      </c>
      <c r="AP486">
        <v>0</v>
      </c>
      <c r="AQ486" t="s">
        <v>39</v>
      </c>
      <c r="AR486" t="s">
        <v>2604</v>
      </c>
      <c r="AS486" t="s">
        <v>2733</v>
      </c>
    </row>
    <row r="487" spans="1:45" x14ac:dyDescent="0.35">
      <c r="A487" t="s">
        <v>1595</v>
      </c>
      <c r="B487" t="s">
        <v>2674</v>
      </c>
      <c r="C487" t="s">
        <v>2593</v>
      </c>
      <c r="D487" t="s">
        <v>1232</v>
      </c>
      <c r="E487" t="s">
        <v>2700</v>
      </c>
      <c r="F487" t="s">
        <v>39</v>
      </c>
      <c r="G487" t="s">
        <v>40</v>
      </c>
      <c r="H487" t="s">
        <v>40</v>
      </c>
      <c r="I487" t="s">
        <v>39</v>
      </c>
      <c r="J487">
        <v>42</v>
      </c>
      <c r="K487">
        <v>-82</v>
      </c>
      <c r="L487" t="s">
        <v>39</v>
      </c>
      <c r="M487" t="s">
        <v>2701</v>
      </c>
      <c r="N487" t="s">
        <v>39</v>
      </c>
      <c r="O487">
        <v>1998</v>
      </c>
      <c r="Q487" t="s">
        <v>39</v>
      </c>
      <c r="R487" t="s">
        <v>39</v>
      </c>
      <c r="S487" s="23">
        <v>45</v>
      </c>
      <c r="T487">
        <v>5</v>
      </c>
      <c r="U487" t="s">
        <v>2705</v>
      </c>
      <c r="V487" s="6" t="s">
        <v>2645</v>
      </c>
      <c r="W487" s="14" t="s">
        <v>2704</v>
      </c>
      <c r="X487" t="s">
        <v>2640</v>
      </c>
      <c r="Y487" t="s">
        <v>2752</v>
      </c>
      <c r="Z487">
        <v>12</v>
      </c>
      <c r="AA487" t="s">
        <v>39</v>
      </c>
      <c r="AB487" t="s">
        <v>39</v>
      </c>
      <c r="AC487" t="s">
        <v>39</v>
      </c>
      <c r="AD487" t="s">
        <v>39</v>
      </c>
      <c r="AE487" t="s">
        <v>39</v>
      </c>
      <c r="AF487" t="s">
        <v>39</v>
      </c>
      <c r="AG487" t="s">
        <v>39</v>
      </c>
      <c r="AH487" t="s">
        <v>39</v>
      </c>
      <c r="AI487">
        <v>495</v>
      </c>
      <c r="AJ487" t="s">
        <v>43</v>
      </c>
      <c r="AK487">
        <v>10.701000000000001</v>
      </c>
      <c r="AL487" t="s">
        <v>136</v>
      </c>
      <c r="AM487" s="22">
        <v>4.3600000000000003</v>
      </c>
      <c r="AN487">
        <v>12</v>
      </c>
      <c r="AO487">
        <v>50</v>
      </c>
      <c r="AP487">
        <v>0</v>
      </c>
      <c r="AQ487" t="s">
        <v>39</v>
      </c>
      <c r="AR487" t="s">
        <v>2604</v>
      </c>
      <c r="AS487" t="s">
        <v>2733</v>
      </c>
    </row>
    <row r="488" spans="1:45" x14ac:dyDescent="0.35">
      <c r="A488" t="s">
        <v>1595</v>
      </c>
      <c r="B488" t="s">
        <v>2674</v>
      </c>
      <c r="C488" t="s">
        <v>2593</v>
      </c>
      <c r="D488" t="s">
        <v>1232</v>
      </c>
      <c r="E488" t="s">
        <v>2700</v>
      </c>
      <c r="F488" t="s">
        <v>39</v>
      </c>
      <c r="G488" t="s">
        <v>40</v>
      </c>
      <c r="H488" t="s">
        <v>40</v>
      </c>
      <c r="I488" t="s">
        <v>39</v>
      </c>
      <c r="J488">
        <v>42</v>
      </c>
      <c r="K488">
        <v>-82</v>
      </c>
      <c r="L488" t="s">
        <v>39</v>
      </c>
      <c r="M488" t="s">
        <v>2701</v>
      </c>
      <c r="N488" t="s">
        <v>39</v>
      </c>
      <c r="O488">
        <v>1998</v>
      </c>
      <c r="Q488" t="s">
        <v>39</v>
      </c>
      <c r="R488" t="s">
        <v>39</v>
      </c>
      <c r="S488" s="23">
        <v>45</v>
      </c>
      <c r="T488">
        <v>5</v>
      </c>
      <c r="U488" t="s">
        <v>2705</v>
      </c>
      <c r="V488" s="6" t="s">
        <v>2645</v>
      </c>
      <c r="W488" s="14">
        <v>14</v>
      </c>
      <c r="X488" t="s">
        <v>2640</v>
      </c>
      <c r="Y488" t="s">
        <v>2752</v>
      </c>
      <c r="Z488">
        <v>12</v>
      </c>
      <c r="AA488" t="s">
        <v>39</v>
      </c>
      <c r="AB488" t="s">
        <v>39</v>
      </c>
      <c r="AC488" t="s">
        <v>39</v>
      </c>
      <c r="AD488" t="s">
        <v>39</v>
      </c>
      <c r="AE488" t="s">
        <v>39</v>
      </c>
      <c r="AF488" t="s">
        <v>39</v>
      </c>
      <c r="AG488" t="s">
        <v>39</v>
      </c>
      <c r="AH488" t="s">
        <v>39</v>
      </c>
      <c r="AI488">
        <v>495</v>
      </c>
      <c r="AJ488" t="s">
        <v>43</v>
      </c>
      <c r="AK488">
        <v>5.2080000000000002</v>
      </c>
      <c r="AL488" t="s">
        <v>136</v>
      </c>
      <c r="AM488" s="22">
        <v>1.7050000000000001</v>
      </c>
      <c r="AN488">
        <v>12</v>
      </c>
      <c r="AO488">
        <v>50</v>
      </c>
      <c r="AP488">
        <v>7</v>
      </c>
      <c r="AQ488" t="s">
        <v>39</v>
      </c>
      <c r="AR488" t="s">
        <v>2604</v>
      </c>
      <c r="AS488" t="s">
        <v>2733</v>
      </c>
    </row>
    <row r="489" spans="1:45" x14ac:dyDescent="0.35">
      <c r="A489" t="s">
        <v>1595</v>
      </c>
      <c r="B489" t="s">
        <v>2674</v>
      </c>
      <c r="C489" t="s">
        <v>2593</v>
      </c>
      <c r="D489" t="s">
        <v>1232</v>
      </c>
      <c r="E489" t="s">
        <v>2700</v>
      </c>
      <c r="F489" t="s">
        <v>39</v>
      </c>
      <c r="G489" t="s">
        <v>40</v>
      </c>
      <c r="H489" t="s">
        <v>40</v>
      </c>
      <c r="I489" t="s">
        <v>39</v>
      </c>
      <c r="J489">
        <v>42</v>
      </c>
      <c r="K489">
        <v>-82</v>
      </c>
      <c r="L489" t="s">
        <v>39</v>
      </c>
      <c r="M489" t="s">
        <v>2701</v>
      </c>
      <c r="N489" t="s">
        <v>39</v>
      </c>
      <c r="O489">
        <v>1998</v>
      </c>
      <c r="Q489" t="s">
        <v>39</v>
      </c>
      <c r="R489" t="s">
        <v>39</v>
      </c>
      <c r="S489" s="23">
        <v>45</v>
      </c>
      <c r="T489">
        <v>5</v>
      </c>
      <c r="U489" t="s">
        <v>2705</v>
      </c>
      <c r="V489" s="6" t="s">
        <v>2645</v>
      </c>
      <c r="W489" s="14" t="s">
        <v>2726</v>
      </c>
      <c r="X489" t="s">
        <v>2640</v>
      </c>
      <c r="Y489" t="s">
        <v>2752</v>
      </c>
      <c r="Z489">
        <v>12</v>
      </c>
      <c r="AA489" t="s">
        <v>39</v>
      </c>
      <c r="AB489" t="s">
        <v>39</v>
      </c>
      <c r="AC489" t="s">
        <v>39</v>
      </c>
      <c r="AD489" t="s">
        <v>39</v>
      </c>
      <c r="AE489" t="s">
        <v>39</v>
      </c>
      <c r="AF489" t="s">
        <v>39</v>
      </c>
      <c r="AG489" t="s">
        <v>39</v>
      </c>
      <c r="AH489" t="s">
        <v>39</v>
      </c>
      <c r="AI489">
        <v>495</v>
      </c>
      <c r="AJ489" t="s">
        <v>43</v>
      </c>
      <c r="AK489">
        <v>8.2390000000000008</v>
      </c>
      <c r="AL489" t="s">
        <v>136</v>
      </c>
      <c r="AM489" s="22" t="s">
        <v>39</v>
      </c>
      <c r="AN489">
        <v>12</v>
      </c>
      <c r="AO489">
        <v>50</v>
      </c>
      <c r="AP489">
        <v>7</v>
      </c>
      <c r="AQ489" t="s">
        <v>39</v>
      </c>
      <c r="AR489" t="s">
        <v>2604</v>
      </c>
      <c r="AS489" t="s">
        <v>2733</v>
      </c>
    </row>
    <row r="490" spans="1:45" x14ac:dyDescent="0.35">
      <c r="A490" t="s">
        <v>1595</v>
      </c>
      <c r="B490" t="s">
        <v>2674</v>
      </c>
      <c r="C490" t="s">
        <v>2593</v>
      </c>
      <c r="D490" t="s">
        <v>1232</v>
      </c>
      <c r="E490" t="s">
        <v>2700</v>
      </c>
      <c r="F490" t="s">
        <v>39</v>
      </c>
      <c r="G490" t="s">
        <v>40</v>
      </c>
      <c r="H490" t="s">
        <v>40</v>
      </c>
      <c r="I490" t="s">
        <v>39</v>
      </c>
      <c r="J490">
        <v>42</v>
      </c>
      <c r="K490">
        <v>-82</v>
      </c>
      <c r="L490" t="s">
        <v>39</v>
      </c>
      <c r="M490" t="s">
        <v>2701</v>
      </c>
      <c r="N490" t="s">
        <v>39</v>
      </c>
      <c r="O490">
        <v>1998</v>
      </c>
      <c r="Q490" t="s">
        <v>39</v>
      </c>
      <c r="R490" t="s">
        <v>39</v>
      </c>
      <c r="S490" s="23">
        <v>45</v>
      </c>
      <c r="T490">
        <v>5</v>
      </c>
      <c r="U490" t="s">
        <v>2705</v>
      </c>
      <c r="V490" s="6" t="s">
        <v>2645</v>
      </c>
      <c r="W490" s="14" t="s">
        <v>2727</v>
      </c>
      <c r="X490" t="s">
        <v>2640</v>
      </c>
      <c r="Y490" t="s">
        <v>2752</v>
      </c>
      <c r="Z490">
        <v>12</v>
      </c>
      <c r="AA490" t="s">
        <v>39</v>
      </c>
      <c r="AB490" t="s">
        <v>39</v>
      </c>
      <c r="AC490" t="s">
        <v>39</v>
      </c>
      <c r="AD490" t="s">
        <v>39</v>
      </c>
      <c r="AE490" t="s">
        <v>39</v>
      </c>
      <c r="AF490" t="s">
        <v>39</v>
      </c>
      <c r="AG490" t="s">
        <v>39</v>
      </c>
      <c r="AH490" t="s">
        <v>39</v>
      </c>
      <c r="AI490">
        <v>495</v>
      </c>
      <c r="AJ490" t="s">
        <v>43</v>
      </c>
      <c r="AK490">
        <v>16.95</v>
      </c>
      <c r="AL490" t="s">
        <v>136</v>
      </c>
      <c r="AM490" s="22">
        <v>4.5490000000000004</v>
      </c>
      <c r="AN490">
        <v>12</v>
      </c>
      <c r="AO490">
        <v>50</v>
      </c>
      <c r="AP490">
        <v>7</v>
      </c>
      <c r="AQ490" t="s">
        <v>39</v>
      </c>
      <c r="AR490" t="s">
        <v>2604</v>
      </c>
      <c r="AS490" t="s">
        <v>2733</v>
      </c>
    </row>
    <row r="491" spans="1:45" x14ac:dyDescent="0.35">
      <c r="A491" t="s">
        <v>1595</v>
      </c>
      <c r="B491" t="s">
        <v>2674</v>
      </c>
      <c r="C491" t="s">
        <v>2593</v>
      </c>
      <c r="D491" t="s">
        <v>1232</v>
      </c>
      <c r="E491" t="s">
        <v>2700</v>
      </c>
      <c r="F491" t="s">
        <v>39</v>
      </c>
      <c r="G491" t="s">
        <v>40</v>
      </c>
      <c r="H491" t="s">
        <v>40</v>
      </c>
      <c r="I491" t="s">
        <v>39</v>
      </c>
      <c r="J491">
        <v>42</v>
      </c>
      <c r="K491">
        <v>-82</v>
      </c>
      <c r="L491" t="s">
        <v>39</v>
      </c>
      <c r="M491" t="s">
        <v>2701</v>
      </c>
      <c r="N491" t="s">
        <v>39</v>
      </c>
      <c r="O491">
        <v>1998</v>
      </c>
      <c r="Q491" t="s">
        <v>39</v>
      </c>
      <c r="R491" t="s">
        <v>39</v>
      </c>
      <c r="S491" s="23">
        <v>45</v>
      </c>
      <c r="T491">
        <v>5</v>
      </c>
      <c r="U491" t="s">
        <v>2705</v>
      </c>
      <c r="V491" s="6" t="s">
        <v>2645</v>
      </c>
      <c r="W491" s="14" t="s">
        <v>2704</v>
      </c>
      <c r="X491" t="s">
        <v>2640</v>
      </c>
      <c r="Y491" t="s">
        <v>2752</v>
      </c>
      <c r="Z491">
        <v>12</v>
      </c>
      <c r="AA491" t="s">
        <v>39</v>
      </c>
      <c r="AB491" t="s">
        <v>39</v>
      </c>
      <c r="AC491" t="s">
        <v>39</v>
      </c>
      <c r="AD491" t="s">
        <v>39</v>
      </c>
      <c r="AE491" t="s">
        <v>39</v>
      </c>
      <c r="AF491" t="s">
        <v>39</v>
      </c>
      <c r="AG491" t="s">
        <v>39</v>
      </c>
      <c r="AH491" t="s">
        <v>39</v>
      </c>
      <c r="AI491">
        <v>495</v>
      </c>
      <c r="AJ491" t="s">
        <v>43</v>
      </c>
      <c r="AK491">
        <v>12.026</v>
      </c>
      <c r="AL491" t="s">
        <v>136</v>
      </c>
      <c r="AM491" s="22">
        <v>2.4689999999999999</v>
      </c>
      <c r="AN491">
        <v>12</v>
      </c>
      <c r="AO491">
        <v>50</v>
      </c>
      <c r="AP491">
        <v>7</v>
      </c>
      <c r="AQ491" t="s">
        <v>39</v>
      </c>
      <c r="AR491" t="s">
        <v>2604</v>
      </c>
      <c r="AS491" t="s">
        <v>2733</v>
      </c>
    </row>
    <row r="492" spans="1:45" x14ac:dyDescent="0.35">
      <c r="A492" t="s">
        <v>1595</v>
      </c>
      <c r="B492" t="s">
        <v>2674</v>
      </c>
      <c r="C492" t="s">
        <v>2593</v>
      </c>
      <c r="D492" t="s">
        <v>1232</v>
      </c>
      <c r="E492" t="s">
        <v>2700</v>
      </c>
      <c r="F492" t="s">
        <v>39</v>
      </c>
      <c r="G492" t="s">
        <v>40</v>
      </c>
      <c r="H492" t="s">
        <v>40</v>
      </c>
      <c r="I492" t="s">
        <v>39</v>
      </c>
      <c r="J492">
        <v>42</v>
      </c>
      <c r="K492">
        <v>-82</v>
      </c>
      <c r="L492" t="s">
        <v>39</v>
      </c>
      <c r="M492" t="s">
        <v>2701</v>
      </c>
      <c r="N492" t="s">
        <v>39</v>
      </c>
      <c r="O492">
        <v>1998</v>
      </c>
      <c r="Q492" t="s">
        <v>39</v>
      </c>
      <c r="R492" t="s">
        <v>39</v>
      </c>
      <c r="S492" s="23">
        <v>45</v>
      </c>
      <c r="T492">
        <v>5</v>
      </c>
      <c r="U492" t="s">
        <v>2705</v>
      </c>
      <c r="V492" s="6" t="s">
        <v>2645</v>
      </c>
      <c r="W492" s="14">
        <v>14</v>
      </c>
      <c r="X492" t="s">
        <v>2640</v>
      </c>
      <c r="Y492" t="s">
        <v>2752</v>
      </c>
      <c r="Z492">
        <v>12</v>
      </c>
      <c r="AA492" t="s">
        <v>39</v>
      </c>
      <c r="AB492" t="s">
        <v>39</v>
      </c>
      <c r="AC492" t="s">
        <v>39</v>
      </c>
      <c r="AD492" t="s">
        <v>39</v>
      </c>
      <c r="AE492" t="s">
        <v>39</v>
      </c>
      <c r="AF492" t="s">
        <v>39</v>
      </c>
      <c r="AG492" t="s">
        <v>39</v>
      </c>
      <c r="AH492" t="s">
        <v>39</v>
      </c>
      <c r="AI492">
        <v>495</v>
      </c>
      <c r="AJ492" t="s">
        <v>43</v>
      </c>
      <c r="AK492">
        <v>8.9960000000000004</v>
      </c>
      <c r="AL492" t="s">
        <v>136</v>
      </c>
      <c r="AM492" s="22">
        <v>4.9240000000000004</v>
      </c>
      <c r="AN492">
        <v>12</v>
      </c>
      <c r="AO492">
        <v>50</v>
      </c>
      <c r="AP492">
        <v>14</v>
      </c>
      <c r="AQ492" t="s">
        <v>39</v>
      </c>
      <c r="AR492" t="s">
        <v>2604</v>
      </c>
      <c r="AS492" t="s">
        <v>2733</v>
      </c>
    </row>
    <row r="493" spans="1:45" x14ac:dyDescent="0.35">
      <c r="A493" t="s">
        <v>1595</v>
      </c>
      <c r="B493" t="s">
        <v>2674</v>
      </c>
      <c r="C493" t="s">
        <v>2593</v>
      </c>
      <c r="D493" t="s">
        <v>1232</v>
      </c>
      <c r="E493" t="s">
        <v>2700</v>
      </c>
      <c r="F493" t="s">
        <v>39</v>
      </c>
      <c r="G493" t="s">
        <v>40</v>
      </c>
      <c r="H493" t="s">
        <v>40</v>
      </c>
      <c r="I493" t="s">
        <v>39</v>
      </c>
      <c r="J493">
        <v>42</v>
      </c>
      <c r="K493">
        <v>-82</v>
      </c>
      <c r="L493" t="s">
        <v>39</v>
      </c>
      <c r="M493" t="s">
        <v>2701</v>
      </c>
      <c r="N493" t="s">
        <v>39</v>
      </c>
      <c r="O493">
        <v>1998</v>
      </c>
      <c r="Q493" t="s">
        <v>39</v>
      </c>
      <c r="R493" t="s">
        <v>39</v>
      </c>
      <c r="S493" s="23">
        <v>45</v>
      </c>
      <c r="T493">
        <v>5</v>
      </c>
      <c r="U493" t="s">
        <v>2705</v>
      </c>
      <c r="V493" s="6" t="s">
        <v>2645</v>
      </c>
      <c r="W493" s="14" t="s">
        <v>2726</v>
      </c>
      <c r="X493" t="s">
        <v>2640</v>
      </c>
      <c r="Y493" t="s">
        <v>2752</v>
      </c>
      <c r="Z493">
        <v>12</v>
      </c>
      <c r="AA493" t="s">
        <v>39</v>
      </c>
      <c r="AB493" t="s">
        <v>39</v>
      </c>
      <c r="AC493" t="s">
        <v>39</v>
      </c>
      <c r="AD493" t="s">
        <v>39</v>
      </c>
      <c r="AE493" t="s">
        <v>39</v>
      </c>
      <c r="AF493" t="s">
        <v>39</v>
      </c>
      <c r="AG493" t="s">
        <v>39</v>
      </c>
      <c r="AH493" t="s">
        <v>39</v>
      </c>
      <c r="AI493">
        <v>495</v>
      </c>
      <c r="AJ493" t="s">
        <v>43</v>
      </c>
      <c r="AK493">
        <v>13.163</v>
      </c>
      <c r="AL493" t="s">
        <v>136</v>
      </c>
      <c r="AM493" s="22">
        <v>4.7350000000000003</v>
      </c>
      <c r="AN493">
        <v>12</v>
      </c>
      <c r="AO493">
        <v>50</v>
      </c>
      <c r="AP493">
        <v>14</v>
      </c>
      <c r="AQ493" t="s">
        <v>39</v>
      </c>
      <c r="AR493" t="s">
        <v>2604</v>
      </c>
      <c r="AS493" t="s">
        <v>2733</v>
      </c>
    </row>
    <row r="494" spans="1:45" x14ac:dyDescent="0.35">
      <c r="A494" t="s">
        <v>1595</v>
      </c>
      <c r="B494" t="s">
        <v>2674</v>
      </c>
      <c r="C494" t="s">
        <v>2593</v>
      </c>
      <c r="D494" t="s">
        <v>1232</v>
      </c>
      <c r="E494" t="s">
        <v>2700</v>
      </c>
      <c r="F494" t="s">
        <v>39</v>
      </c>
      <c r="G494" t="s">
        <v>40</v>
      </c>
      <c r="H494" t="s">
        <v>40</v>
      </c>
      <c r="I494" t="s">
        <v>39</v>
      </c>
      <c r="J494">
        <v>42</v>
      </c>
      <c r="K494">
        <v>-82</v>
      </c>
      <c r="L494" t="s">
        <v>39</v>
      </c>
      <c r="M494" t="s">
        <v>2701</v>
      </c>
      <c r="N494" t="s">
        <v>39</v>
      </c>
      <c r="O494">
        <v>1998</v>
      </c>
      <c r="Q494" t="s">
        <v>39</v>
      </c>
      <c r="R494" t="s">
        <v>39</v>
      </c>
      <c r="S494" s="23">
        <v>45</v>
      </c>
      <c r="T494">
        <v>5</v>
      </c>
      <c r="U494" t="s">
        <v>2705</v>
      </c>
      <c r="V494" s="6" t="s">
        <v>2645</v>
      </c>
      <c r="W494" s="14" t="s">
        <v>2727</v>
      </c>
      <c r="X494" t="s">
        <v>2640</v>
      </c>
      <c r="Y494" t="s">
        <v>2752</v>
      </c>
      <c r="Z494">
        <v>12</v>
      </c>
      <c r="AA494" t="s">
        <v>39</v>
      </c>
      <c r="AB494" t="s">
        <v>39</v>
      </c>
      <c r="AC494" t="s">
        <v>39</v>
      </c>
      <c r="AD494" t="s">
        <v>39</v>
      </c>
      <c r="AE494" t="s">
        <v>39</v>
      </c>
      <c r="AF494" t="s">
        <v>39</v>
      </c>
      <c r="AG494" t="s">
        <v>39</v>
      </c>
      <c r="AH494" t="s">
        <v>39</v>
      </c>
      <c r="AI494">
        <v>495</v>
      </c>
      <c r="AJ494" t="s">
        <v>43</v>
      </c>
      <c r="AK494">
        <v>13.163</v>
      </c>
      <c r="AL494" t="s">
        <v>136</v>
      </c>
      <c r="AM494" s="22">
        <v>4.5490000000000004</v>
      </c>
      <c r="AN494">
        <v>12</v>
      </c>
      <c r="AO494">
        <v>50</v>
      </c>
      <c r="AP494">
        <v>14</v>
      </c>
      <c r="AQ494" t="s">
        <v>39</v>
      </c>
      <c r="AR494" t="s">
        <v>2604</v>
      </c>
      <c r="AS494" t="s">
        <v>2733</v>
      </c>
    </row>
    <row r="495" spans="1:45" x14ac:dyDescent="0.35">
      <c r="A495" t="s">
        <v>1595</v>
      </c>
      <c r="B495" t="s">
        <v>2674</v>
      </c>
      <c r="C495" t="s">
        <v>2593</v>
      </c>
      <c r="D495" t="s">
        <v>1232</v>
      </c>
      <c r="E495" t="s">
        <v>2700</v>
      </c>
      <c r="F495" t="s">
        <v>39</v>
      </c>
      <c r="G495" t="s">
        <v>40</v>
      </c>
      <c r="H495" t="s">
        <v>40</v>
      </c>
      <c r="I495" t="s">
        <v>39</v>
      </c>
      <c r="J495">
        <v>42</v>
      </c>
      <c r="K495">
        <v>-82</v>
      </c>
      <c r="L495" t="s">
        <v>39</v>
      </c>
      <c r="M495" t="s">
        <v>2701</v>
      </c>
      <c r="N495" t="s">
        <v>39</v>
      </c>
      <c r="O495">
        <v>1998</v>
      </c>
      <c r="Q495" t="s">
        <v>39</v>
      </c>
      <c r="R495" t="s">
        <v>39</v>
      </c>
      <c r="S495" s="23">
        <v>45</v>
      </c>
      <c r="T495">
        <v>5</v>
      </c>
      <c r="U495" t="s">
        <v>2705</v>
      </c>
      <c r="V495" s="6" t="s">
        <v>2645</v>
      </c>
      <c r="W495" s="14" t="s">
        <v>2704</v>
      </c>
      <c r="X495" t="s">
        <v>2640</v>
      </c>
      <c r="Y495" t="s">
        <v>2752</v>
      </c>
      <c r="Z495">
        <v>12</v>
      </c>
      <c r="AA495" t="s">
        <v>39</v>
      </c>
      <c r="AB495" t="s">
        <v>39</v>
      </c>
      <c r="AC495" t="s">
        <v>39</v>
      </c>
      <c r="AD495" t="s">
        <v>39</v>
      </c>
      <c r="AE495" t="s">
        <v>39</v>
      </c>
      <c r="AF495" t="s">
        <v>39</v>
      </c>
      <c r="AG495" t="s">
        <v>39</v>
      </c>
      <c r="AH495" t="s">
        <v>39</v>
      </c>
      <c r="AI495">
        <v>495</v>
      </c>
      <c r="AJ495" t="s">
        <v>43</v>
      </c>
      <c r="AK495">
        <v>20.36</v>
      </c>
      <c r="AL495" t="s">
        <v>136</v>
      </c>
      <c r="AM495" s="22">
        <v>4.7350000000000003</v>
      </c>
      <c r="AN495">
        <v>12</v>
      </c>
      <c r="AO495">
        <v>50</v>
      </c>
      <c r="AP495">
        <v>14</v>
      </c>
      <c r="AQ495" t="s">
        <v>39</v>
      </c>
      <c r="AR495" t="s">
        <v>2604</v>
      </c>
      <c r="AS495" t="s">
        <v>2733</v>
      </c>
    </row>
    <row r="496" spans="1:45" x14ac:dyDescent="0.35">
      <c r="A496" t="s">
        <v>1595</v>
      </c>
      <c r="B496" t="s">
        <v>2674</v>
      </c>
      <c r="C496" t="s">
        <v>2593</v>
      </c>
      <c r="D496" t="s">
        <v>1232</v>
      </c>
      <c r="E496" t="s">
        <v>2700</v>
      </c>
      <c r="F496" t="s">
        <v>39</v>
      </c>
      <c r="G496" t="s">
        <v>40</v>
      </c>
      <c r="H496" t="s">
        <v>40</v>
      </c>
      <c r="I496" t="s">
        <v>39</v>
      </c>
      <c r="J496">
        <v>42</v>
      </c>
      <c r="K496">
        <v>-82</v>
      </c>
      <c r="L496" t="s">
        <v>39</v>
      </c>
      <c r="M496" t="s">
        <v>2701</v>
      </c>
      <c r="N496" t="s">
        <v>39</v>
      </c>
      <c r="O496">
        <v>1998</v>
      </c>
      <c r="Q496" t="s">
        <v>39</v>
      </c>
      <c r="R496" t="s">
        <v>39</v>
      </c>
      <c r="S496" s="23">
        <v>45</v>
      </c>
      <c r="T496">
        <v>5</v>
      </c>
      <c r="U496" t="s">
        <v>2705</v>
      </c>
      <c r="V496" s="6" t="s">
        <v>2645</v>
      </c>
      <c r="W496" s="14" t="s">
        <v>2726</v>
      </c>
      <c r="X496" t="s">
        <v>2640</v>
      </c>
      <c r="Y496" t="s">
        <v>2752</v>
      </c>
      <c r="Z496">
        <v>12</v>
      </c>
      <c r="AA496" t="s">
        <v>39</v>
      </c>
      <c r="AB496" t="s">
        <v>39</v>
      </c>
      <c r="AC496" t="s">
        <v>39</v>
      </c>
      <c r="AD496" t="s">
        <v>39</v>
      </c>
      <c r="AE496" t="s">
        <v>39</v>
      </c>
      <c r="AF496" t="s">
        <v>39</v>
      </c>
      <c r="AG496" t="s">
        <v>39</v>
      </c>
      <c r="AH496" t="s">
        <v>39</v>
      </c>
      <c r="AI496">
        <v>495</v>
      </c>
      <c r="AJ496" t="s">
        <v>43</v>
      </c>
      <c r="AK496">
        <v>0</v>
      </c>
      <c r="AL496" t="s">
        <v>136</v>
      </c>
      <c r="AM496">
        <v>2.2829999999999999</v>
      </c>
      <c r="AN496">
        <v>12</v>
      </c>
      <c r="AO496">
        <v>50</v>
      </c>
      <c r="AP496">
        <v>0</v>
      </c>
      <c r="AQ496" t="s">
        <v>39</v>
      </c>
      <c r="AR496" t="s">
        <v>2604</v>
      </c>
      <c r="AS496" t="s">
        <v>2734</v>
      </c>
    </row>
    <row r="497" spans="1:45" x14ac:dyDescent="0.35">
      <c r="A497" t="s">
        <v>1595</v>
      </c>
      <c r="B497" t="s">
        <v>2674</v>
      </c>
      <c r="C497" t="s">
        <v>2593</v>
      </c>
      <c r="D497" t="s">
        <v>1232</v>
      </c>
      <c r="E497" t="s">
        <v>2700</v>
      </c>
      <c r="F497" t="s">
        <v>39</v>
      </c>
      <c r="G497" t="s">
        <v>40</v>
      </c>
      <c r="H497" t="s">
        <v>40</v>
      </c>
      <c r="I497" t="s">
        <v>39</v>
      </c>
      <c r="J497">
        <v>42</v>
      </c>
      <c r="K497">
        <v>-82</v>
      </c>
      <c r="L497" t="s">
        <v>39</v>
      </c>
      <c r="M497" t="s">
        <v>2701</v>
      </c>
      <c r="N497" t="s">
        <v>39</v>
      </c>
      <c r="O497">
        <v>1998</v>
      </c>
      <c r="Q497" t="s">
        <v>39</v>
      </c>
      <c r="R497" t="s">
        <v>39</v>
      </c>
      <c r="S497" s="23">
        <v>45</v>
      </c>
      <c r="T497">
        <v>5</v>
      </c>
      <c r="U497" t="s">
        <v>2705</v>
      </c>
      <c r="V497" s="6" t="s">
        <v>2645</v>
      </c>
      <c r="W497" s="14" t="s">
        <v>2704</v>
      </c>
      <c r="X497" t="s">
        <v>2640</v>
      </c>
      <c r="Y497" t="s">
        <v>2752</v>
      </c>
      <c r="Z497">
        <v>12</v>
      </c>
      <c r="AA497" t="s">
        <v>39</v>
      </c>
      <c r="AB497" t="s">
        <v>39</v>
      </c>
      <c r="AC497" t="s">
        <v>39</v>
      </c>
      <c r="AD497" t="s">
        <v>39</v>
      </c>
      <c r="AE497" t="s">
        <v>39</v>
      </c>
      <c r="AF497" t="s">
        <v>39</v>
      </c>
      <c r="AG497" t="s">
        <v>39</v>
      </c>
      <c r="AH497" t="s">
        <v>39</v>
      </c>
      <c r="AI497">
        <v>495</v>
      </c>
      <c r="AJ497" t="s">
        <v>43</v>
      </c>
      <c r="AK497">
        <v>0</v>
      </c>
      <c r="AL497" t="s">
        <v>136</v>
      </c>
      <c r="AM497">
        <v>2.2829999999999999</v>
      </c>
      <c r="AN497">
        <v>12</v>
      </c>
      <c r="AO497">
        <v>50</v>
      </c>
      <c r="AP497">
        <v>0</v>
      </c>
      <c r="AQ497" t="s">
        <v>39</v>
      </c>
      <c r="AR497" t="s">
        <v>2604</v>
      </c>
      <c r="AS497" t="s">
        <v>2734</v>
      </c>
    </row>
    <row r="498" spans="1:45" x14ac:dyDescent="0.35">
      <c r="A498" t="s">
        <v>1595</v>
      </c>
      <c r="B498" t="s">
        <v>2674</v>
      </c>
      <c r="C498" t="s">
        <v>2593</v>
      </c>
      <c r="D498" t="s">
        <v>1232</v>
      </c>
      <c r="E498" t="s">
        <v>2700</v>
      </c>
      <c r="F498" t="s">
        <v>39</v>
      </c>
      <c r="G498" t="s">
        <v>40</v>
      </c>
      <c r="H498" t="s">
        <v>40</v>
      </c>
      <c r="I498" t="s">
        <v>39</v>
      </c>
      <c r="J498">
        <v>42</v>
      </c>
      <c r="K498">
        <v>-82</v>
      </c>
      <c r="L498" t="s">
        <v>39</v>
      </c>
      <c r="M498" t="s">
        <v>2701</v>
      </c>
      <c r="N498" t="s">
        <v>39</v>
      </c>
      <c r="O498">
        <v>1998</v>
      </c>
      <c r="Q498" t="s">
        <v>39</v>
      </c>
      <c r="R498" t="s">
        <v>39</v>
      </c>
      <c r="S498" s="23">
        <v>45</v>
      </c>
      <c r="T498">
        <v>5</v>
      </c>
      <c r="U498" t="s">
        <v>2705</v>
      </c>
      <c r="V498" s="6" t="s">
        <v>2645</v>
      </c>
      <c r="W498" s="14" t="s">
        <v>2726</v>
      </c>
      <c r="X498" t="s">
        <v>2640</v>
      </c>
      <c r="Y498" t="s">
        <v>2752</v>
      </c>
      <c r="Z498">
        <v>12</v>
      </c>
      <c r="AA498" t="s">
        <v>39</v>
      </c>
      <c r="AB498" t="s">
        <v>39</v>
      </c>
      <c r="AC498" t="s">
        <v>39</v>
      </c>
      <c r="AD498" t="s">
        <v>39</v>
      </c>
      <c r="AE498" t="s">
        <v>39</v>
      </c>
      <c r="AF498" t="s">
        <v>39</v>
      </c>
      <c r="AG498" t="s">
        <v>39</v>
      </c>
      <c r="AH498" t="s">
        <v>39</v>
      </c>
      <c r="AI498">
        <v>495</v>
      </c>
      <c r="AJ498" t="s">
        <v>43</v>
      </c>
      <c r="AK498">
        <v>0.51400000000000001</v>
      </c>
      <c r="AL498" t="s">
        <v>136</v>
      </c>
      <c r="AM498">
        <v>3.7530000000000001</v>
      </c>
      <c r="AN498">
        <v>12</v>
      </c>
      <c r="AO498">
        <v>50</v>
      </c>
      <c r="AP498">
        <v>7</v>
      </c>
      <c r="AQ498" t="s">
        <v>39</v>
      </c>
      <c r="AR498" t="s">
        <v>2604</v>
      </c>
      <c r="AS498" t="s">
        <v>2734</v>
      </c>
    </row>
    <row r="499" spans="1:45" x14ac:dyDescent="0.35">
      <c r="A499" t="s">
        <v>1595</v>
      </c>
      <c r="B499" t="s">
        <v>2674</v>
      </c>
      <c r="C499" t="s">
        <v>2593</v>
      </c>
      <c r="D499" t="s">
        <v>1232</v>
      </c>
      <c r="E499" t="s">
        <v>2700</v>
      </c>
      <c r="F499" t="s">
        <v>39</v>
      </c>
      <c r="G499" t="s">
        <v>40</v>
      </c>
      <c r="H499" t="s">
        <v>40</v>
      </c>
      <c r="I499" t="s">
        <v>39</v>
      </c>
      <c r="J499">
        <v>42</v>
      </c>
      <c r="K499">
        <v>-82</v>
      </c>
      <c r="L499" t="s">
        <v>39</v>
      </c>
      <c r="M499" t="s">
        <v>2701</v>
      </c>
      <c r="N499" t="s">
        <v>39</v>
      </c>
      <c r="O499">
        <v>1998</v>
      </c>
      <c r="Q499" t="s">
        <v>39</v>
      </c>
      <c r="R499" t="s">
        <v>39</v>
      </c>
      <c r="S499" s="23">
        <v>45</v>
      </c>
      <c r="T499">
        <v>5</v>
      </c>
      <c r="U499" t="s">
        <v>2705</v>
      </c>
      <c r="V499" s="6" t="s">
        <v>2645</v>
      </c>
      <c r="W499" s="14" t="s">
        <v>2704</v>
      </c>
      <c r="X499" t="s">
        <v>2640</v>
      </c>
      <c r="Y499" t="s">
        <v>2752</v>
      </c>
      <c r="Z499">
        <v>12</v>
      </c>
      <c r="AA499" t="s">
        <v>39</v>
      </c>
      <c r="AB499" t="s">
        <v>39</v>
      </c>
      <c r="AC499" t="s">
        <v>39</v>
      </c>
      <c r="AD499" t="s">
        <v>39</v>
      </c>
      <c r="AE499" t="s">
        <v>39</v>
      </c>
      <c r="AF499" t="s">
        <v>39</v>
      </c>
      <c r="AG499" t="s">
        <v>39</v>
      </c>
      <c r="AH499" t="s">
        <v>39</v>
      </c>
      <c r="AI499">
        <v>495</v>
      </c>
      <c r="AJ499" t="s">
        <v>43</v>
      </c>
      <c r="AK499">
        <v>2.6589999999999998</v>
      </c>
      <c r="AL499" t="s">
        <v>136</v>
      </c>
      <c r="AM499">
        <v>3.2170000000000001</v>
      </c>
      <c r="AN499">
        <v>12</v>
      </c>
      <c r="AO499">
        <v>50</v>
      </c>
      <c r="AP499">
        <v>7</v>
      </c>
      <c r="AQ499" t="s">
        <v>39</v>
      </c>
      <c r="AR499" t="s">
        <v>2604</v>
      </c>
      <c r="AS499" t="s">
        <v>2734</v>
      </c>
    </row>
    <row r="500" spans="1:45" x14ac:dyDescent="0.35">
      <c r="A500" t="s">
        <v>1595</v>
      </c>
      <c r="B500" t="s">
        <v>2674</v>
      </c>
      <c r="C500" t="s">
        <v>2593</v>
      </c>
      <c r="D500" t="s">
        <v>1232</v>
      </c>
      <c r="E500" t="s">
        <v>2700</v>
      </c>
      <c r="F500" t="s">
        <v>39</v>
      </c>
      <c r="G500" t="s">
        <v>40</v>
      </c>
      <c r="H500" t="s">
        <v>40</v>
      </c>
      <c r="I500" t="s">
        <v>39</v>
      </c>
      <c r="J500">
        <v>42</v>
      </c>
      <c r="K500">
        <v>-82</v>
      </c>
      <c r="L500" t="s">
        <v>39</v>
      </c>
      <c r="M500" t="s">
        <v>2701</v>
      </c>
      <c r="N500" t="s">
        <v>39</v>
      </c>
      <c r="O500">
        <v>1998</v>
      </c>
      <c r="Q500" t="s">
        <v>39</v>
      </c>
      <c r="R500" t="s">
        <v>39</v>
      </c>
      <c r="S500" s="23">
        <v>45</v>
      </c>
      <c r="T500">
        <v>5</v>
      </c>
      <c r="U500" t="s">
        <v>2705</v>
      </c>
      <c r="V500" s="6" t="s">
        <v>2645</v>
      </c>
      <c r="W500" s="14" t="s">
        <v>2726</v>
      </c>
      <c r="X500" t="s">
        <v>2640</v>
      </c>
      <c r="Y500" t="s">
        <v>2752</v>
      </c>
      <c r="Z500">
        <v>12</v>
      </c>
      <c r="AA500" t="s">
        <v>39</v>
      </c>
      <c r="AB500" t="s">
        <v>39</v>
      </c>
      <c r="AC500" t="s">
        <v>39</v>
      </c>
      <c r="AD500" t="s">
        <v>39</v>
      </c>
      <c r="AE500" t="s">
        <v>39</v>
      </c>
      <c r="AF500" t="s">
        <v>39</v>
      </c>
      <c r="AG500" t="s">
        <v>39</v>
      </c>
      <c r="AH500" t="s">
        <v>39</v>
      </c>
      <c r="AI500">
        <v>495</v>
      </c>
      <c r="AJ500" t="s">
        <v>43</v>
      </c>
      <c r="AK500">
        <v>0.871</v>
      </c>
      <c r="AL500" t="s">
        <v>136</v>
      </c>
      <c r="AM500">
        <v>4.8259999999999996</v>
      </c>
      <c r="AN500">
        <v>12</v>
      </c>
      <c r="AO500">
        <v>50</v>
      </c>
      <c r="AP500">
        <v>14</v>
      </c>
      <c r="AQ500" t="s">
        <v>39</v>
      </c>
      <c r="AR500" t="s">
        <v>2604</v>
      </c>
      <c r="AS500" t="s">
        <v>2734</v>
      </c>
    </row>
    <row r="501" spans="1:45" s="13" customFormat="1" x14ac:dyDescent="0.35">
      <c r="A501" s="13" t="s">
        <v>1595</v>
      </c>
      <c r="B501" s="13" t="s">
        <v>2674</v>
      </c>
      <c r="C501" s="13" t="s">
        <v>2593</v>
      </c>
      <c r="D501" s="13" t="s">
        <v>1232</v>
      </c>
      <c r="E501" s="13" t="s">
        <v>2700</v>
      </c>
      <c r="F501" s="13" t="s">
        <v>39</v>
      </c>
      <c r="G501" s="13" t="s">
        <v>40</v>
      </c>
      <c r="H501" s="13" t="s">
        <v>40</v>
      </c>
      <c r="I501" s="13" t="s">
        <v>39</v>
      </c>
      <c r="J501" s="13">
        <v>42</v>
      </c>
      <c r="K501" s="13">
        <v>-82</v>
      </c>
      <c r="L501" s="13" t="s">
        <v>39</v>
      </c>
      <c r="M501" s="13" t="s">
        <v>2701</v>
      </c>
      <c r="N501" s="13" t="s">
        <v>39</v>
      </c>
      <c r="O501" s="13">
        <v>1998</v>
      </c>
      <c r="Q501" s="13" t="s">
        <v>39</v>
      </c>
      <c r="R501" s="13" t="s">
        <v>39</v>
      </c>
      <c r="S501" s="24">
        <v>45</v>
      </c>
      <c r="T501" s="13">
        <v>5</v>
      </c>
      <c r="U501" s="13" t="s">
        <v>2705</v>
      </c>
      <c r="V501" s="16" t="s">
        <v>2645</v>
      </c>
      <c r="W501" s="15" t="s">
        <v>2704</v>
      </c>
      <c r="X501" s="13" t="s">
        <v>2640</v>
      </c>
      <c r="Y501" s="13" t="s">
        <v>2752</v>
      </c>
      <c r="Z501" s="13">
        <v>12</v>
      </c>
      <c r="AA501" s="13" t="s">
        <v>39</v>
      </c>
      <c r="AB501" s="13" t="s">
        <v>39</v>
      </c>
      <c r="AC501" s="13" t="s">
        <v>39</v>
      </c>
      <c r="AD501" s="13" t="s">
        <v>39</v>
      </c>
      <c r="AE501" s="13" t="s">
        <v>39</v>
      </c>
      <c r="AF501" s="13" t="s">
        <v>39</v>
      </c>
      <c r="AG501" s="13" t="s">
        <v>39</v>
      </c>
      <c r="AH501" s="13" t="s">
        <v>39</v>
      </c>
      <c r="AI501" s="13">
        <v>495</v>
      </c>
      <c r="AJ501" s="13" t="s">
        <v>43</v>
      </c>
      <c r="AK501" s="13">
        <v>3.3740000000000001</v>
      </c>
      <c r="AL501" s="13" t="s">
        <v>136</v>
      </c>
      <c r="AM501" s="13">
        <v>3.488</v>
      </c>
      <c r="AN501" s="13">
        <v>12</v>
      </c>
      <c r="AO501" s="13">
        <v>50</v>
      </c>
      <c r="AP501" s="13">
        <v>14</v>
      </c>
      <c r="AQ501" s="13" t="s">
        <v>39</v>
      </c>
      <c r="AR501" s="13" t="s">
        <v>2604</v>
      </c>
      <c r="AS501" s="13" t="s">
        <v>2734</v>
      </c>
    </row>
    <row r="502" spans="1:45" x14ac:dyDescent="0.35">
      <c r="A502" t="s">
        <v>1605</v>
      </c>
      <c r="B502" t="s">
        <v>2674</v>
      </c>
      <c r="C502" t="s">
        <v>2593</v>
      </c>
      <c r="D502" t="s">
        <v>1603</v>
      </c>
      <c r="E502" t="s">
        <v>1604</v>
      </c>
      <c r="F502" s="18" t="s">
        <v>39</v>
      </c>
      <c r="G502" s="18" t="s">
        <v>40</v>
      </c>
      <c r="H502" s="18" t="s">
        <v>40</v>
      </c>
      <c r="I502" s="18" t="s">
        <v>39</v>
      </c>
      <c r="J502" s="18" t="s">
        <v>39</v>
      </c>
      <c r="K502" s="18" t="s">
        <v>39</v>
      </c>
      <c r="L502" s="18" t="s">
        <v>39</v>
      </c>
      <c r="M502" s="18" t="s">
        <v>2738</v>
      </c>
      <c r="N502" s="18" t="s">
        <v>39</v>
      </c>
      <c r="O502">
        <v>2008</v>
      </c>
      <c r="P502" t="s">
        <v>39</v>
      </c>
      <c r="Q502" t="s">
        <v>39</v>
      </c>
      <c r="R502" t="s">
        <v>39</v>
      </c>
      <c r="S502" t="s">
        <v>39</v>
      </c>
      <c r="T502" t="s">
        <v>39</v>
      </c>
      <c r="U502" t="s">
        <v>2722</v>
      </c>
      <c r="V502" s="6" t="s">
        <v>39</v>
      </c>
      <c r="W502" s="6" t="s">
        <v>39</v>
      </c>
      <c r="X502" s="6" t="s">
        <v>39</v>
      </c>
      <c r="Y502" t="s">
        <v>2741</v>
      </c>
      <c r="Z502">
        <v>16</v>
      </c>
      <c r="AA502" t="s">
        <v>39</v>
      </c>
      <c r="AB502" t="s">
        <v>39</v>
      </c>
      <c r="AC502" t="s">
        <v>39</v>
      </c>
      <c r="AD502" t="s">
        <v>39</v>
      </c>
      <c r="AE502" t="s">
        <v>39</v>
      </c>
      <c r="AF502" t="s">
        <v>39</v>
      </c>
      <c r="AG502" t="s">
        <v>2740</v>
      </c>
      <c r="AH502">
        <f>3*24</f>
        <v>72</v>
      </c>
      <c r="AI502" t="s">
        <v>39</v>
      </c>
      <c r="AJ502" t="s">
        <v>43</v>
      </c>
      <c r="AK502">
        <v>21.67</v>
      </c>
      <c r="AL502" t="s">
        <v>39</v>
      </c>
      <c r="AM502" t="s">
        <v>39</v>
      </c>
      <c r="AN502" t="s">
        <v>39</v>
      </c>
      <c r="AO502" t="s">
        <v>39</v>
      </c>
      <c r="AP502">
        <v>90</v>
      </c>
      <c r="AQ502" t="s">
        <v>39</v>
      </c>
      <c r="AR502" t="s">
        <v>2629</v>
      </c>
      <c r="AS502" t="s">
        <v>2737</v>
      </c>
    </row>
    <row r="503" spans="1:45" x14ac:dyDescent="0.35">
      <c r="A503" t="s">
        <v>1605</v>
      </c>
      <c r="B503" t="s">
        <v>2674</v>
      </c>
      <c r="C503" t="s">
        <v>2593</v>
      </c>
      <c r="D503" t="s">
        <v>1603</v>
      </c>
      <c r="E503" t="s">
        <v>1604</v>
      </c>
      <c r="F503" s="18" t="s">
        <v>39</v>
      </c>
      <c r="G503" s="18" t="s">
        <v>40</v>
      </c>
      <c r="H503" s="18" t="s">
        <v>40</v>
      </c>
      <c r="I503" s="18" t="s">
        <v>39</v>
      </c>
      <c r="J503" s="18" t="s">
        <v>39</v>
      </c>
      <c r="K503" s="18" t="s">
        <v>39</v>
      </c>
      <c r="L503" s="18" t="s">
        <v>39</v>
      </c>
      <c r="M503" s="18" t="s">
        <v>2738</v>
      </c>
      <c r="N503" s="18" t="s">
        <v>39</v>
      </c>
      <c r="O503">
        <v>2008</v>
      </c>
      <c r="P503" t="s">
        <v>39</v>
      </c>
      <c r="Q503" t="s">
        <v>39</v>
      </c>
      <c r="R503" t="s">
        <v>39</v>
      </c>
      <c r="S503" t="s">
        <v>39</v>
      </c>
      <c r="T503" t="s">
        <v>39</v>
      </c>
      <c r="U503" t="s">
        <v>2705</v>
      </c>
      <c r="V503" s="6" t="s">
        <v>2739</v>
      </c>
      <c r="W503">
        <v>90</v>
      </c>
      <c r="X503">
        <v>25</v>
      </c>
      <c r="Y503" t="s">
        <v>2741</v>
      </c>
      <c r="Z503">
        <v>16</v>
      </c>
      <c r="AA503" t="s">
        <v>39</v>
      </c>
      <c r="AB503" t="s">
        <v>39</v>
      </c>
      <c r="AC503" t="s">
        <v>39</v>
      </c>
      <c r="AD503" t="s">
        <v>39</v>
      </c>
      <c r="AE503" t="s">
        <v>39</v>
      </c>
      <c r="AF503" t="s">
        <v>39</v>
      </c>
      <c r="AG503" t="s">
        <v>2740</v>
      </c>
      <c r="AH503">
        <f>3*24</f>
        <v>72</v>
      </c>
      <c r="AI503" t="s">
        <v>39</v>
      </c>
      <c r="AJ503" t="s">
        <v>43</v>
      </c>
      <c r="AK503">
        <v>26.67</v>
      </c>
      <c r="AL503" t="s">
        <v>39</v>
      </c>
      <c r="AM503" t="s">
        <v>39</v>
      </c>
      <c r="AN503" t="s">
        <v>39</v>
      </c>
      <c r="AO503" t="s">
        <v>39</v>
      </c>
      <c r="AP503">
        <v>90</v>
      </c>
      <c r="AQ503" t="s">
        <v>39</v>
      </c>
      <c r="AR503" t="s">
        <v>2629</v>
      </c>
      <c r="AS503" t="s">
        <v>2737</v>
      </c>
    </row>
    <row r="504" spans="1:45" x14ac:dyDescent="0.35">
      <c r="A504" t="s">
        <v>1605</v>
      </c>
      <c r="B504" t="s">
        <v>2674</v>
      </c>
      <c r="C504" t="s">
        <v>2593</v>
      </c>
      <c r="D504" t="s">
        <v>1603</v>
      </c>
      <c r="E504" t="s">
        <v>1604</v>
      </c>
      <c r="F504" s="18" t="s">
        <v>39</v>
      </c>
      <c r="G504" s="18" t="s">
        <v>40</v>
      </c>
      <c r="H504" s="18" t="s">
        <v>40</v>
      </c>
      <c r="I504" s="18" t="s">
        <v>39</v>
      </c>
      <c r="J504" s="18" t="s">
        <v>39</v>
      </c>
      <c r="K504" s="18" t="s">
        <v>39</v>
      </c>
      <c r="L504" s="18" t="s">
        <v>39</v>
      </c>
      <c r="M504" s="18" t="s">
        <v>2738</v>
      </c>
      <c r="N504" s="18" t="s">
        <v>39</v>
      </c>
      <c r="O504">
        <v>2008</v>
      </c>
      <c r="P504" t="s">
        <v>39</v>
      </c>
      <c r="Q504" t="s">
        <v>39</v>
      </c>
      <c r="R504" t="s">
        <v>39</v>
      </c>
      <c r="S504" t="s">
        <v>39</v>
      </c>
      <c r="T504" t="s">
        <v>39</v>
      </c>
      <c r="U504" t="s">
        <v>2705</v>
      </c>
      <c r="V504" s="6" t="s">
        <v>2739</v>
      </c>
      <c r="W504">
        <v>90</v>
      </c>
      <c r="X504">
        <v>25</v>
      </c>
      <c r="Y504" t="s">
        <v>2741</v>
      </c>
      <c r="Z504">
        <v>16</v>
      </c>
      <c r="AA504" t="s">
        <v>39</v>
      </c>
      <c r="AB504" t="s">
        <v>39</v>
      </c>
      <c r="AC504" t="s">
        <v>39</v>
      </c>
      <c r="AD504" t="s">
        <v>39</v>
      </c>
      <c r="AE504" t="s">
        <v>39</v>
      </c>
      <c r="AF504" t="s">
        <v>39</v>
      </c>
      <c r="AG504" t="s">
        <v>2740</v>
      </c>
      <c r="AH504">
        <f>3*24</f>
        <v>72</v>
      </c>
      <c r="AI504" t="s">
        <v>39</v>
      </c>
      <c r="AJ504" t="s">
        <v>43</v>
      </c>
      <c r="AK504">
        <v>24.17</v>
      </c>
      <c r="AL504" t="s">
        <v>136</v>
      </c>
      <c r="AM504">
        <v>3.52</v>
      </c>
      <c r="AN504" t="s">
        <v>39</v>
      </c>
      <c r="AO504" t="s">
        <v>39</v>
      </c>
      <c r="AP504">
        <v>90</v>
      </c>
      <c r="AQ504" t="s">
        <v>39</v>
      </c>
      <c r="AR504" t="s">
        <v>2629</v>
      </c>
      <c r="AS504" t="s">
        <v>2737</v>
      </c>
    </row>
    <row r="505" spans="1:45" x14ac:dyDescent="0.35">
      <c r="A505" t="s">
        <v>1605</v>
      </c>
      <c r="B505" t="s">
        <v>2674</v>
      </c>
      <c r="C505" t="s">
        <v>2593</v>
      </c>
      <c r="D505" t="s">
        <v>1603</v>
      </c>
      <c r="E505" t="s">
        <v>1604</v>
      </c>
      <c r="F505" s="18" t="s">
        <v>39</v>
      </c>
      <c r="G505" s="18" t="s">
        <v>40</v>
      </c>
      <c r="H505" s="18" t="s">
        <v>40</v>
      </c>
      <c r="I505" s="18" t="s">
        <v>39</v>
      </c>
      <c r="J505" s="18" t="s">
        <v>39</v>
      </c>
      <c r="K505" s="18" t="s">
        <v>39</v>
      </c>
      <c r="L505" s="18" t="s">
        <v>39</v>
      </c>
      <c r="M505" s="18" t="s">
        <v>2738</v>
      </c>
      <c r="N505" s="18" t="s">
        <v>39</v>
      </c>
      <c r="O505">
        <v>2008</v>
      </c>
      <c r="P505" t="s">
        <v>39</v>
      </c>
      <c r="Q505" t="s">
        <v>39</v>
      </c>
      <c r="R505" t="s">
        <v>39</v>
      </c>
      <c r="S505" t="s">
        <v>39</v>
      </c>
      <c r="T505" t="s">
        <v>39</v>
      </c>
      <c r="U505" t="s">
        <v>2722</v>
      </c>
      <c r="V505" s="6" t="s">
        <v>39</v>
      </c>
      <c r="W505" s="6" t="s">
        <v>39</v>
      </c>
      <c r="X505" s="6" t="s">
        <v>39</v>
      </c>
      <c r="Y505" t="s">
        <v>2741</v>
      </c>
      <c r="Z505">
        <v>16</v>
      </c>
      <c r="AA505" t="s">
        <v>39</v>
      </c>
      <c r="AB505" t="s">
        <v>39</v>
      </c>
      <c r="AC505" t="s">
        <v>39</v>
      </c>
      <c r="AD505" t="s">
        <v>39</v>
      </c>
      <c r="AE505" t="s">
        <v>39</v>
      </c>
      <c r="AF505" t="s">
        <v>39</v>
      </c>
      <c r="AG505" t="s">
        <v>2740</v>
      </c>
      <c r="AH505">
        <f>3*24</f>
        <v>72</v>
      </c>
      <c r="AI505" t="s">
        <v>39</v>
      </c>
      <c r="AJ505" t="s">
        <v>43</v>
      </c>
      <c r="AK505">
        <v>23.33</v>
      </c>
      <c r="AL505" t="s">
        <v>39</v>
      </c>
      <c r="AM505" t="s">
        <v>39</v>
      </c>
      <c r="AN505" t="s">
        <v>39</v>
      </c>
      <c r="AO505" t="s">
        <v>39</v>
      </c>
      <c r="AP505">
        <v>90</v>
      </c>
      <c r="AQ505" t="s">
        <v>39</v>
      </c>
      <c r="AR505" t="s">
        <v>2629</v>
      </c>
      <c r="AS505" t="s">
        <v>2737</v>
      </c>
    </row>
    <row r="506" spans="1:45" x14ac:dyDescent="0.35">
      <c r="A506" t="s">
        <v>1605</v>
      </c>
      <c r="B506" t="s">
        <v>2674</v>
      </c>
      <c r="C506" t="s">
        <v>2593</v>
      </c>
      <c r="D506" t="s">
        <v>1603</v>
      </c>
      <c r="E506" t="s">
        <v>1604</v>
      </c>
      <c r="F506" s="18" t="s">
        <v>39</v>
      </c>
      <c r="G506" s="18" t="s">
        <v>40</v>
      </c>
      <c r="H506" s="18" t="s">
        <v>40</v>
      </c>
      <c r="I506" s="18" t="s">
        <v>39</v>
      </c>
      <c r="J506" s="18" t="s">
        <v>39</v>
      </c>
      <c r="K506" s="18" t="s">
        <v>39</v>
      </c>
      <c r="L506" s="18" t="s">
        <v>39</v>
      </c>
      <c r="M506" s="18" t="s">
        <v>2738</v>
      </c>
      <c r="N506" s="18" t="s">
        <v>39</v>
      </c>
      <c r="O506">
        <v>2008</v>
      </c>
      <c r="P506" t="s">
        <v>39</v>
      </c>
      <c r="Q506" t="s">
        <v>39</v>
      </c>
      <c r="R506" t="s">
        <v>39</v>
      </c>
      <c r="S506" t="s">
        <v>39</v>
      </c>
      <c r="T506" t="s">
        <v>39</v>
      </c>
      <c r="U506" t="s">
        <v>2705</v>
      </c>
      <c r="V506" s="6" t="s">
        <v>2739</v>
      </c>
      <c r="W506">
        <v>120</v>
      </c>
      <c r="X506">
        <v>25</v>
      </c>
      <c r="Y506" t="s">
        <v>2741</v>
      </c>
      <c r="Z506">
        <v>16</v>
      </c>
      <c r="AA506" t="s">
        <v>39</v>
      </c>
      <c r="AB506" t="s">
        <v>39</v>
      </c>
      <c r="AC506" t="s">
        <v>39</v>
      </c>
      <c r="AD506" t="s">
        <v>39</v>
      </c>
      <c r="AE506" t="s">
        <v>39</v>
      </c>
      <c r="AF506" t="s">
        <v>39</v>
      </c>
      <c r="AG506" t="s">
        <v>2740</v>
      </c>
      <c r="AH506">
        <f>3*24</f>
        <v>72</v>
      </c>
      <c r="AI506" t="s">
        <v>39</v>
      </c>
      <c r="AJ506" t="s">
        <v>43</v>
      </c>
      <c r="AK506">
        <v>48.33</v>
      </c>
      <c r="AL506" t="s">
        <v>39</v>
      </c>
      <c r="AM506" t="s">
        <v>39</v>
      </c>
      <c r="AN506" t="s">
        <v>39</v>
      </c>
      <c r="AO506" t="s">
        <v>39</v>
      </c>
      <c r="AP506">
        <v>90</v>
      </c>
      <c r="AQ506" t="s">
        <v>39</v>
      </c>
      <c r="AR506" t="s">
        <v>2629</v>
      </c>
      <c r="AS506" t="s">
        <v>2737</v>
      </c>
    </row>
    <row r="507" spans="1:45" x14ac:dyDescent="0.35">
      <c r="A507" t="s">
        <v>1605</v>
      </c>
      <c r="B507" t="s">
        <v>2674</v>
      </c>
      <c r="C507" t="s">
        <v>2593</v>
      </c>
      <c r="D507" t="s">
        <v>1603</v>
      </c>
      <c r="E507" t="s">
        <v>1604</v>
      </c>
      <c r="F507" s="18" t="s">
        <v>39</v>
      </c>
      <c r="G507" s="18" t="s">
        <v>40</v>
      </c>
      <c r="H507" s="18" t="s">
        <v>40</v>
      </c>
      <c r="I507" s="18" t="s">
        <v>39</v>
      </c>
      <c r="J507" s="18" t="s">
        <v>39</v>
      </c>
      <c r="K507" s="18" t="s">
        <v>39</v>
      </c>
      <c r="L507" s="18" t="s">
        <v>39</v>
      </c>
      <c r="M507" s="18" t="s">
        <v>2738</v>
      </c>
      <c r="N507" s="18" t="s">
        <v>39</v>
      </c>
      <c r="O507">
        <v>2008</v>
      </c>
      <c r="P507" t="s">
        <v>39</v>
      </c>
      <c r="Q507" t="s">
        <v>39</v>
      </c>
      <c r="R507" t="s">
        <v>39</v>
      </c>
      <c r="S507" t="s">
        <v>39</v>
      </c>
      <c r="T507" t="s">
        <v>39</v>
      </c>
      <c r="U507" t="s">
        <v>2722</v>
      </c>
      <c r="V507" s="6" t="s">
        <v>39</v>
      </c>
      <c r="W507" s="6" t="s">
        <v>39</v>
      </c>
      <c r="X507" s="6" t="s">
        <v>39</v>
      </c>
      <c r="Y507" t="s">
        <v>2741</v>
      </c>
      <c r="Z507">
        <v>16</v>
      </c>
      <c r="AA507" t="s">
        <v>39</v>
      </c>
      <c r="AB507" t="s">
        <v>39</v>
      </c>
      <c r="AC507" t="s">
        <v>39</v>
      </c>
      <c r="AD507" t="s">
        <v>39</v>
      </c>
      <c r="AE507" t="s">
        <v>39</v>
      </c>
      <c r="AF507" t="s">
        <v>39</v>
      </c>
      <c r="AG507" t="s">
        <v>2740</v>
      </c>
      <c r="AH507">
        <f>3*24</f>
        <v>72</v>
      </c>
      <c r="AI507" t="s">
        <v>39</v>
      </c>
      <c r="AJ507" t="s">
        <v>43</v>
      </c>
      <c r="AK507">
        <v>26.67</v>
      </c>
      <c r="AL507" t="s">
        <v>136</v>
      </c>
      <c r="AM507">
        <v>4.41</v>
      </c>
      <c r="AN507" t="s">
        <v>39</v>
      </c>
      <c r="AO507" t="s">
        <v>39</v>
      </c>
      <c r="AP507">
        <v>90</v>
      </c>
      <c r="AQ507" t="s">
        <v>39</v>
      </c>
      <c r="AR507" t="s">
        <v>2629</v>
      </c>
      <c r="AS507" t="s">
        <v>2737</v>
      </c>
    </row>
    <row r="508" spans="1:45" x14ac:dyDescent="0.35">
      <c r="A508" t="s">
        <v>1605</v>
      </c>
      <c r="B508" t="s">
        <v>2674</v>
      </c>
      <c r="C508" t="s">
        <v>2593</v>
      </c>
      <c r="D508" t="s">
        <v>1603</v>
      </c>
      <c r="E508" t="s">
        <v>1604</v>
      </c>
      <c r="F508" s="18" t="s">
        <v>39</v>
      </c>
      <c r="G508" s="18" t="s">
        <v>40</v>
      </c>
      <c r="H508" s="18" t="s">
        <v>40</v>
      </c>
      <c r="I508" s="18" t="s">
        <v>39</v>
      </c>
      <c r="J508" s="18" t="s">
        <v>39</v>
      </c>
      <c r="K508" s="18" t="s">
        <v>39</v>
      </c>
      <c r="L508" s="18" t="s">
        <v>39</v>
      </c>
      <c r="M508" s="18" t="s">
        <v>2738</v>
      </c>
      <c r="N508" s="18" t="s">
        <v>39</v>
      </c>
      <c r="O508">
        <v>2008</v>
      </c>
      <c r="P508" t="s">
        <v>39</v>
      </c>
      <c r="Q508" t="s">
        <v>39</v>
      </c>
      <c r="R508" t="s">
        <v>39</v>
      </c>
      <c r="S508" t="s">
        <v>39</v>
      </c>
      <c r="T508" t="s">
        <v>39</v>
      </c>
      <c r="U508" t="s">
        <v>2705</v>
      </c>
      <c r="V508" s="6" t="s">
        <v>2739</v>
      </c>
      <c r="W508">
        <v>150</v>
      </c>
      <c r="X508">
        <v>25</v>
      </c>
      <c r="Y508" t="s">
        <v>2741</v>
      </c>
      <c r="Z508">
        <v>16</v>
      </c>
      <c r="AA508" t="s">
        <v>39</v>
      </c>
      <c r="AB508" t="s">
        <v>39</v>
      </c>
      <c r="AC508" t="s">
        <v>39</v>
      </c>
      <c r="AD508" t="s">
        <v>39</v>
      </c>
      <c r="AE508" t="s">
        <v>39</v>
      </c>
      <c r="AF508" t="s">
        <v>39</v>
      </c>
      <c r="AG508" t="s">
        <v>2740</v>
      </c>
      <c r="AH508">
        <f>3*24</f>
        <v>72</v>
      </c>
      <c r="AI508" t="s">
        <v>39</v>
      </c>
      <c r="AJ508" t="s">
        <v>43</v>
      </c>
      <c r="AK508">
        <v>76.67</v>
      </c>
      <c r="AL508" t="s">
        <v>136</v>
      </c>
      <c r="AM508">
        <v>4.41</v>
      </c>
      <c r="AN508" t="s">
        <v>39</v>
      </c>
      <c r="AO508" t="s">
        <v>39</v>
      </c>
      <c r="AP508">
        <v>90</v>
      </c>
      <c r="AQ508" t="s">
        <v>39</v>
      </c>
      <c r="AR508" t="s">
        <v>2629</v>
      </c>
      <c r="AS508" t="s">
        <v>2737</v>
      </c>
    </row>
    <row r="509" spans="1:45" x14ac:dyDescent="0.35">
      <c r="A509" t="s">
        <v>1605</v>
      </c>
      <c r="B509" t="s">
        <v>2674</v>
      </c>
      <c r="C509" t="s">
        <v>2593</v>
      </c>
      <c r="D509" t="s">
        <v>1603</v>
      </c>
      <c r="E509" t="s">
        <v>1604</v>
      </c>
      <c r="F509" s="18" t="s">
        <v>39</v>
      </c>
      <c r="G509" s="18" t="s">
        <v>40</v>
      </c>
      <c r="H509" s="18" t="s">
        <v>40</v>
      </c>
      <c r="I509" s="18" t="s">
        <v>39</v>
      </c>
      <c r="J509" s="18" t="s">
        <v>39</v>
      </c>
      <c r="K509" s="18" t="s">
        <v>39</v>
      </c>
      <c r="L509" s="18" t="s">
        <v>39</v>
      </c>
      <c r="M509" s="18" t="s">
        <v>2738</v>
      </c>
      <c r="N509" s="18" t="s">
        <v>39</v>
      </c>
      <c r="O509">
        <v>2008</v>
      </c>
      <c r="P509" t="s">
        <v>39</v>
      </c>
      <c r="Q509" t="s">
        <v>39</v>
      </c>
      <c r="R509" t="s">
        <v>39</v>
      </c>
      <c r="S509" t="s">
        <v>39</v>
      </c>
      <c r="T509" t="s">
        <v>39</v>
      </c>
      <c r="U509" t="s">
        <v>2705</v>
      </c>
      <c r="V509" s="6" t="s">
        <v>2739</v>
      </c>
      <c r="W509" t="s">
        <v>2742</v>
      </c>
      <c r="X509">
        <v>25</v>
      </c>
      <c r="Y509" t="s">
        <v>2741</v>
      </c>
      <c r="Z509">
        <v>16</v>
      </c>
      <c r="AA509" t="s">
        <v>39</v>
      </c>
      <c r="AB509" t="s">
        <v>39</v>
      </c>
      <c r="AC509" t="s">
        <v>39</v>
      </c>
      <c r="AD509" t="s">
        <v>39</v>
      </c>
      <c r="AE509" t="s">
        <v>39</v>
      </c>
      <c r="AF509" t="s">
        <v>39</v>
      </c>
      <c r="AG509" t="s">
        <v>2740</v>
      </c>
      <c r="AH509">
        <f>3*24</f>
        <v>72</v>
      </c>
      <c r="AI509" t="s">
        <v>39</v>
      </c>
      <c r="AJ509" t="s">
        <v>43</v>
      </c>
      <c r="AK509">
        <v>50.56</v>
      </c>
      <c r="AL509" t="s">
        <v>136</v>
      </c>
      <c r="AM509">
        <v>8.01</v>
      </c>
      <c r="AN509" t="s">
        <v>39</v>
      </c>
      <c r="AO509" t="s">
        <v>39</v>
      </c>
      <c r="AP509">
        <v>90</v>
      </c>
      <c r="AQ509" t="s">
        <v>39</v>
      </c>
      <c r="AR509" t="s">
        <v>2629</v>
      </c>
      <c r="AS509" t="s">
        <v>2737</v>
      </c>
    </row>
    <row r="510" spans="1:45" x14ac:dyDescent="0.35">
      <c r="A510" t="s">
        <v>1605</v>
      </c>
      <c r="B510" t="s">
        <v>2674</v>
      </c>
      <c r="C510" t="s">
        <v>2593</v>
      </c>
      <c r="D510" t="s">
        <v>1603</v>
      </c>
      <c r="E510" t="s">
        <v>1604</v>
      </c>
      <c r="F510" s="18" t="s">
        <v>39</v>
      </c>
      <c r="G510" s="18" t="s">
        <v>40</v>
      </c>
      <c r="H510" s="18" t="s">
        <v>40</v>
      </c>
      <c r="I510" s="18" t="s">
        <v>39</v>
      </c>
      <c r="J510" s="18" t="s">
        <v>39</v>
      </c>
      <c r="K510" s="18" t="s">
        <v>39</v>
      </c>
      <c r="L510" s="18" t="s">
        <v>39</v>
      </c>
      <c r="M510" s="18" t="s">
        <v>2738</v>
      </c>
      <c r="N510" s="18" t="s">
        <v>39</v>
      </c>
      <c r="O510">
        <v>2008</v>
      </c>
      <c r="P510" t="s">
        <v>39</v>
      </c>
      <c r="Q510" t="s">
        <v>39</v>
      </c>
      <c r="R510" t="s">
        <v>39</v>
      </c>
      <c r="S510" t="s">
        <v>39</v>
      </c>
      <c r="T510" t="s">
        <v>39</v>
      </c>
      <c r="U510" t="s">
        <v>2722</v>
      </c>
      <c r="V510" s="6" t="s">
        <v>39</v>
      </c>
      <c r="W510" s="6" t="s">
        <v>39</v>
      </c>
      <c r="X510" s="6" t="s">
        <v>39</v>
      </c>
      <c r="Y510" t="s">
        <v>2743</v>
      </c>
      <c r="Z510">
        <v>16</v>
      </c>
      <c r="AA510" t="s">
        <v>39</v>
      </c>
      <c r="AB510" t="s">
        <v>39</v>
      </c>
      <c r="AC510" t="s">
        <v>39</v>
      </c>
      <c r="AD510" t="s">
        <v>39</v>
      </c>
      <c r="AE510" t="s">
        <v>39</v>
      </c>
      <c r="AF510" t="s">
        <v>39</v>
      </c>
      <c r="AG510" t="s">
        <v>2740</v>
      </c>
      <c r="AH510">
        <f>3*24</f>
        <v>72</v>
      </c>
      <c r="AI510" t="s">
        <v>39</v>
      </c>
      <c r="AJ510" t="s">
        <v>43</v>
      </c>
      <c r="AK510">
        <v>18.329999999999998</v>
      </c>
      <c r="AL510" t="s">
        <v>39</v>
      </c>
      <c r="AM510" t="s">
        <v>39</v>
      </c>
      <c r="AN510" t="s">
        <v>39</v>
      </c>
      <c r="AO510" t="s">
        <v>39</v>
      </c>
      <c r="AP510">
        <v>90</v>
      </c>
      <c r="AQ510" t="s">
        <v>39</v>
      </c>
      <c r="AR510" t="s">
        <v>2629</v>
      </c>
      <c r="AS510" t="s">
        <v>2737</v>
      </c>
    </row>
    <row r="511" spans="1:45" x14ac:dyDescent="0.35">
      <c r="A511" t="s">
        <v>1605</v>
      </c>
      <c r="B511" t="s">
        <v>2674</v>
      </c>
      <c r="C511" t="s">
        <v>2593</v>
      </c>
      <c r="D511" t="s">
        <v>1603</v>
      </c>
      <c r="E511" t="s">
        <v>1604</v>
      </c>
      <c r="F511" s="18" t="s">
        <v>39</v>
      </c>
      <c r="G511" s="18" t="s">
        <v>40</v>
      </c>
      <c r="H511" s="18" t="s">
        <v>40</v>
      </c>
      <c r="I511" s="18" t="s">
        <v>39</v>
      </c>
      <c r="J511" s="18" t="s">
        <v>39</v>
      </c>
      <c r="K511" s="18" t="s">
        <v>39</v>
      </c>
      <c r="L511" s="18" t="s">
        <v>39</v>
      </c>
      <c r="M511" s="18" t="s">
        <v>2738</v>
      </c>
      <c r="N511" s="18" t="s">
        <v>39</v>
      </c>
      <c r="O511">
        <v>2008</v>
      </c>
      <c r="P511" t="s">
        <v>39</v>
      </c>
      <c r="Q511" t="s">
        <v>39</v>
      </c>
      <c r="R511" t="s">
        <v>39</v>
      </c>
      <c r="S511" t="s">
        <v>39</v>
      </c>
      <c r="T511" t="s">
        <v>39</v>
      </c>
      <c r="U511" t="s">
        <v>2705</v>
      </c>
      <c r="V511" s="6" t="s">
        <v>2739</v>
      </c>
      <c r="W511">
        <v>90</v>
      </c>
      <c r="X511">
        <v>25</v>
      </c>
      <c r="Y511" t="s">
        <v>2743</v>
      </c>
      <c r="Z511">
        <v>16</v>
      </c>
      <c r="AA511" t="s">
        <v>39</v>
      </c>
      <c r="AB511" t="s">
        <v>39</v>
      </c>
      <c r="AC511" t="s">
        <v>39</v>
      </c>
      <c r="AD511" t="s">
        <v>39</v>
      </c>
      <c r="AE511" t="s">
        <v>39</v>
      </c>
      <c r="AF511" t="s">
        <v>39</v>
      </c>
      <c r="AG511" t="s">
        <v>2740</v>
      </c>
      <c r="AH511">
        <f>3*24</f>
        <v>72</v>
      </c>
      <c r="AI511" t="s">
        <v>39</v>
      </c>
      <c r="AJ511" t="s">
        <v>43</v>
      </c>
      <c r="AK511">
        <v>23.33</v>
      </c>
      <c r="AL511" t="s">
        <v>39</v>
      </c>
      <c r="AM511" t="s">
        <v>39</v>
      </c>
      <c r="AN511" t="s">
        <v>39</v>
      </c>
      <c r="AO511" t="s">
        <v>39</v>
      </c>
      <c r="AP511">
        <v>90</v>
      </c>
      <c r="AQ511" t="s">
        <v>39</v>
      </c>
      <c r="AR511" t="s">
        <v>2629</v>
      </c>
      <c r="AS511" t="s">
        <v>2737</v>
      </c>
    </row>
    <row r="512" spans="1:45" x14ac:dyDescent="0.35">
      <c r="A512" t="s">
        <v>1605</v>
      </c>
      <c r="B512" t="s">
        <v>2674</v>
      </c>
      <c r="C512" t="s">
        <v>2593</v>
      </c>
      <c r="D512" t="s">
        <v>1603</v>
      </c>
      <c r="E512" t="s">
        <v>1604</v>
      </c>
      <c r="F512" s="18" t="s">
        <v>39</v>
      </c>
      <c r="G512" s="18" t="s">
        <v>40</v>
      </c>
      <c r="H512" s="18" t="s">
        <v>40</v>
      </c>
      <c r="I512" s="18" t="s">
        <v>39</v>
      </c>
      <c r="J512" s="18" t="s">
        <v>39</v>
      </c>
      <c r="K512" s="18" t="s">
        <v>39</v>
      </c>
      <c r="L512" s="18" t="s">
        <v>39</v>
      </c>
      <c r="M512" s="18" t="s">
        <v>2738</v>
      </c>
      <c r="N512" s="18" t="s">
        <v>39</v>
      </c>
      <c r="O512">
        <v>2008</v>
      </c>
      <c r="P512" t="s">
        <v>39</v>
      </c>
      <c r="Q512" t="s">
        <v>39</v>
      </c>
      <c r="R512" t="s">
        <v>39</v>
      </c>
      <c r="S512" t="s">
        <v>39</v>
      </c>
      <c r="T512" t="s">
        <v>39</v>
      </c>
      <c r="U512" t="s">
        <v>2705</v>
      </c>
      <c r="V512" s="6" t="s">
        <v>2739</v>
      </c>
      <c r="W512">
        <v>90</v>
      </c>
      <c r="X512">
        <v>25</v>
      </c>
      <c r="Y512" t="s">
        <v>2743</v>
      </c>
      <c r="Z512">
        <v>16</v>
      </c>
      <c r="AA512" t="s">
        <v>39</v>
      </c>
      <c r="AB512" t="s">
        <v>39</v>
      </c>
      <c r="AC512" t="s">
        <v>39</v>
      </c>
      <c r="AD512" t="s">
        <v>39</v>
      </c>
      <c r="AE512" t="s">
        <v>39</v>
      </c>
      <c r="AF512" t="s">
        <v>39</v>
      </c>
      <c r="AG512" t="s">
        <v>2740</v>
      </c>
      <c r="AH512">
        <f>3*24</f>
        <v>72</v>
      </c>
      <c r="AI512" t="s">
        <v>39</v>
      </c>
      <c r="AJ512" t="s">
        <v>43</v>
      </c>
      <c r="AK512">
        <v>20.83</v>
      </c>
      <c r="AL512" t="s">
        <v>136</v>
      </c>
      <c r="AM512">
        <v>2.0099999999999998</v>
      </c>
      <c r="AN512" t="s">
        <v>39</v>
      </c>
      <c r="AO512" t="s">
        <v>39</v>
      </c>
      <c r="AP512">
        <v>90</v>
      </c>
      <c r="AQ512" t="s">
        <v>39</v>
      </c>
      <c r="AR512" t="s">
        <v>2629</v>
      </c>
      <c r="AS512" t="s">
        <v>2737</v>
      </c>
    </row>
    <row r="513" spans="1:45" x14ac:dyDescent="0.35">
      <c r="A513" t="s">
        <v>1605</v>
      </c>
      <c r="B513" t="s">
        <v>2674</v>
      </c>
      <c r="C513" t="s">
        <v>2593</v>
      </c>
      <c r="D513" t="s">
        <v>1603</v>
      </c>
      <c r="E513" t="s">
        <v>1604</v>
      </c>
      <c r="F513" s="18" t="s">
        <v>39</v>
      </c>
      <c r="G513" s="18" t="s">
        <v>40</v>
      </c>
      <c r="H513" s="18" t="s">
        <v>40</v>
      </c>
      <c r="I513" s="18" t="s">
        <v>39</v>
      </c>
      <c r="J513" s="18" t="s">
        <v>39</v>
      </c>
      <c r="K513" s="18" t="s">
        <v>39</v>
      </c>
      <c r="L513" s="18" t="s">
        <v>39</v>
      </c>
      <c r="M513" s="18" t="s">
        <v>2738</v>
      </c>
      <c r="N513" s="18" t="s">
        <v>39</v>
      </c>
      <c r="O513">
        <v>2008</v>
      </c>
      <c r="P513" t="s">
        <v>39</v>
      </c>
      <c r="Q513" t="s">
        <v>39</v>
      </c>
      <c r="R513" t="s">
        <v>39</v>
      </c>
      <c r="S513" t="s">
        <v>39</v>
      </c>
      <c r="T513" t="s">
        <v>39</v>
      </c>
      <c r="U513" t="s">
        <v>2722</v>
      </c>
      <c r="V513" s="6" t="s">
        <v>39</v>
      </c>
      <c r="W513" s="6" t="s">
        <v>39</v>
      </c>
      <c r="X513" s="6" t="s">
        <v>39</v>
      </c>
      <c r="Y513" t="s">
        <v>2743</v>
      </c>
      <c r="Z513">
        <v>16</v>
      </c>
      <c r="AA513" t="s">
        <v>39</v>
      </c>
      <c r="AB513" t="s">
        <v>39</v>
      </c>
      <c r="AC513" t="s">
        <v>39</v>
      </c>
      <c r="AD513" t="s">
        <v>39</v>
      </c>
      <c r="AE513" t="s">
        <v>39</v>
      </c>
      <c r="AF513" t="s">
        <v>39</v>
      </c>
      <c r="AG513" t="s">
        <v>2740</v>
      </c>
      <c r="AH513">
        <f>3*24</f>
        <v>72</v>
      </c>
      <c r="AI513" t="s">
        <v>39</v>
      </c>
      <c r="AJ513" t="s">
        <v>43</v>
      </c>
      <c r="AK513">
        <v>21.67</v>
      </c>
      <c r="AL513" t="s">
        <v>39</v>
      </c>
      <c r="AM513" t="s">
        <v>39</v>
      </c>
      <c r="AN513" t="s">
        <v>39</v>
      </c>
      <c r="AO513" t="s">
        <v>39</v>
      </c>
      <c r="AP513">
        <v>90</v>
      </c>
      <c r="AQ513" t="s">
        <v>39</v>
      </c>
      <c r="AR513" t="s">
        <v>2629</v>
      </c>
      <c r="AS513" t="s">
        <v>2737</v>
      </c>
    </row>
    <row r="514" spans="1:45" x14ac:dyDescent="0.35">
      <c r="A514" t="s">
        <v>1605</v>
      </c>
      <c r="B514" t="s">
        <v>2674</v>
      </c>
      <c r="C514" t="s">
        <v>2593</v>
      </c>
      <c r="D514" t="s">
        <v>1603</v>
      </c>
      <c r="E514" t="s">
        <v>1604</v>
      </c>
      <c r="F514" s="18" t="s">
        <v>39</v>
      </c>
      <c r="G514" s="18" t="s">
        <v>40</v>
      </c>
      <c r="H514" s="18" t="s">
        <v>40</v>
      </c>
      <c r="I514" s="18" t="s">
        <v>39</v>
      </c>
      <c r="J514" s="18" t="s">
        <v>39</v>
      </c>
      <c r="K514" s="18" t="s">
        <v>39</v>
      </c>
      <c r="L514" s="18" t="s">
        <v>39</v>
      </c>
      <c r="M514" s="18" t="s">
        <v>2738</v>
      </c>
      <c r="N514" s="18" t="s">
        <v>39</v>
      </c>
      <c r="O514">
        <v>2008</v>
      </c>
      <c r="P514" t="s">
        <v>39</v>
      </c>
      <c r="Q514" t="s">
        <v>39</v>
      </c>
      <c r="R514" t="s">
        <v>39</v>
      </c>
      <c r="S514" t="s">
        <v>39</v>
      </c>
      <c r="T514" t="s">
        <v>39</v>
      </c>
      <c r="U514" t="s">
        <v>2705</v>
      </c>
      <c r="V514" s="6" t="s">
        <v>2739</v>
      </c>
      <c r="W514">
        <v>120</v>
      </c>
      <c r="X514">
        <v>25</v>
      </c>
      <c r="Y514" t="s">
        <v>2743</v>
      </c>
      <c r="Z514">
        <v>16</v>
      </c>
      <c r="AA514" t="s">
        <v>39</v>
      </c>
      <c r="AB514" t="s">
        <v>39</v>
      </c>
      <c r="AC514" t="s">
        <v>39</v>
      </c>
      <c r="AD514" t="s">
        <v>39</v>
      </c>
      <c r="AE514" t="s">
        <v>39</v>
      </c>
      <c r="AF514" t="s">
        <v>39</v>
      </c>
      <c r="AG514" t="s">
        <v>2740</v>
      </c>
      <c r="AH514">
        <f>3*24</f>
        <v>72</v>
      </c>
      <c r="AI514" t="s">
        <v>39</v>
      </c>
      <c r="AJ514" t="s">
        <v>43</v>
      </c>
      <c r="AK514">
        <v>48.33</v>
      </c>
      <c r="AL514" t="s">
        <v>39</v>
      </c>
      <c r="AM514" t="s">
        <v>39</v>
      </c>
      <c r="AN514" t="s">
        <v>39</v>
      </c>
      <c r="AO514" t="s">
        <v>39</v>
      </c>
      <c r="AP514">
        <v>90</v>
      </c>
      <c r="AQ514" t="s">
        <v>39</v>
      </c>
      <c r="AR514" t="s">
        <v>2629</v>
      </c>
      <c r="AS514" t="s">
        <v>2737</v>
      </c>
    </row>
    <row r="515" spans="1:45" x14ac:dyDescent="0.35">
      <c r="A515" t="s">
        <v>1605</v>
      </c>
      <c r="B515" t="s">
        <v>2674</v>
      </c>
      <c r="C515" t="s">
        <v>2593</v>
      </c>
      <c r="D515" t="s">
        <v>1603</v>
      </c>
      <c r="E515" t="s">
        <v>1604</v>
      </c>
      <c r="F515" s="18" t="s">
        <v>39</v>
      </c>
      <c r="G515" s="18" t="s">
        <v>40</v>
      </c>
      <c r="H515" s="18" t="s">
        <v>40</v>
      </c>
      <c r="I515" s="18" t="s">
        <v>39</v>
      </c>
      <c r="J515" s="18" t="s">
        <v>39</v>
      </c>
      <c r="K515" s="18" t="s">
        <v>39</v>
      </c>
      <c r="L515" s="18" t="s">
        <v>39</v>
      </c>
      <c r="M515" s="18" t="s">
        <v>2738</v>
      </c>
      <c r="N515" s="18" t="s">
        <v>39</v>
      </c>
      <c r="O515">
        <v>2008</v>
      </c>
      <c r="P515" t="s">
        <v>39</v>
      </c>
      <c r="Q515" t="s">
        <v>39</v>
      </c>
      <c r="R515" t="s">
        <v>39</v>
      </c>
      <c r="S515" t="s">
        <v>39</v>
      </c>
      <c r="T515" t="s">
        <v>39</v>
      </c>
      <c r="U515" t="s">
        <v>2722</v>
      </c>
      <c r="V515" s="6" t="s">
        <v>39</v>
      </c>
      <c r="W515" s="6" t="s">
        <v>39</v>
      </c>
      <c r="X515" s="6" t="s">
        <v>39</v>
      </c>
      <c r="Y515" t="s">
        <v>2743</v>
      </c>
      <c r="Z515">
        <v>16</v>
      </c>
      <c r="AA515" t="s">
        <v>39</v>
      </c>
      <c r="AB515" t="s">
        <v>39</v>
      </c>
      <c r="AC515" t="s">
        <v>39</v>
      </c>
      <c r="AD515" t="s">
        <v>39</v>
      </c>
      <c r="AE515" t="s">
        <v>39</v>
      </c>
      <c r="AF515" t="s">
        <v>39</v>
      </c>
      <c r="AG515" t="s">
        <v>2740</v>
      </c>
      <c r="AH515">
        <f>3*24</f>
        <v>72</v>
      </c>
      <c r="AI515" t="s">
        <v>39</v>
      </c>
      <c r="AJ515" t="s">
        <v>43</v>
      </c>
      <c r="AK515">
        <v>23.33</v>
      </c>
      <c r="AL515" t="s">
        <v>136</v>
      </c>
      <c r="AM515">
        <v>4.41</v>
      </c>
      <c r="AN515" t="s">
        <v>39</v>
      </c>
      <c r="AO515" t="s">
        <v>39</v>
      </c>
      <c r="AP515">
        <v>90</v>
      </c>
      <c r="AQ515" t="s">
        <v>39</v>
      </c>
      <c r="AR515" t="s">
        <v>2629</v>
      </c>
      <c r="AS515" t="s">
        <v>2737</v>
      </c>
    </row>
    <row r="516" spans="1:45" x14ac:dyDescent="0.35">
      <c r="A516" t="s">
        <v>1605</v>
      </c>
      <c r="B516" t="s">
        <v>2674</v>
      </c>
      <c r="C516" t="s">
        <v>2593</v>
      </c>
      <c r="D516" t="s">
        <v>1603</v>
      </c>
      <c r="E516" t="s">
        <v>1604</v>
      </c>
      <c r="F516" s="18" t="s">
        <v>39</v>
      </c>
      <c r="G516" s="18" t="s">
        <v>40</v>
      </c>
      <c r="H516" s="18" t="s">
        <v>40</v>
      </c>
      <c r="I516" s="18" t="s">
        <v>39</v>
      </c>
      <c r="J516" s="18" t="s">
        <v>39</v>
      </c>
      <c r="K516" s="18" t="s">
        <v>39</v>
      </c>
      <c r="L516" s="18" t="s">
        <v>39</v>
      </c>
      <c r="M516" s="18" t="s">
        <v>2738</v>
      </c>
      <c r="N516" s="18" t="s">
        <v>39</v>
      </c>
      <c r="O516">
        <v>2008</v>
      </c>
      <c r="P516" t="s">
        <v>39</v>
      </c>
      <c r="Q516" t="s">
        <v>39</v>
      </c>
      <c r="R516" t="s">
        <v>39</v>
      </c>
      <c r="S516" t="s">
        <v>39</v>
      </c>
      <c r="T516" t="s">
        <v>39</v>
      </c>
      <c r="U516" t="s">
        <v>2705</v>
      </c>
      <c r="V516" s="6" t="s">
        <v>2739</v>
      </c>
      <c r="W516">
        <v>150</v>
      </c>
      <c r="X516">
        <v>25</v>
      </c>
      <c r="Y516" t="s">
        <v>2743</v>
      </c>
      <c r="Z516">
        <v>16</v>
      </c>
      <c r="AA516" t="s">
        <v>39</v>
      </c>
      <c r="AB516" t="s">
        <v>39</v>
      </c>
      <c r="AC516" t="s">
        <v>39</v>
      </c>
      <c r="AD516" t="s">
        <v>39</v>
      </c>
      <c r="AE516" t="s">
        <v>39</v>
      </c>
      <c r="AF516" t="s">
        <v>39</v>
      </c>
      <c r="AG516" t="s">
        <v>2740</v>
      </c>
      <c r="AH516">
        <f>3*24</f>
        <v>72</v>
      </c>
      <c r="AI516" t="s">
        <v>39</v>
      </c>
      <c r="AJ516" t="s">
        <v>43</v>
      </c>
      <c r="AK516">
        <v>63.33</v>
      </c>
      <c r="AL516" t="s">
        <v>136</v>
      </c>
      <c r="AM516">
        <v>6.01</v>
      </c>
      <c r="AN516" t="s">
        <v>39</v>
      </c>
      <c r="AO516" t="s">
        <v>39</v>
      </c>
      <c r="AP516">
        <v>90</v>
      </c>
      <c r="AQ516" t="s">
        <v>39</v>
      </c>
      <c r="AR516" t="s">
        <v>2629</v>
      </c>
      <c r="AS516" t="s">
        <v>2737</v>
      </c>
    </row>
    <row r="517" spans="1:45" x14ac:dyDescent="0.35">
      <c r="A517" t="s">
        <v>1605</v>
      </c>
      <c r="B517" t="s">
        <v>2674</v>
      </c>
      <c r="C517" t="s">
        <v>2593</v>
      </c>
      <c r="D517" t="s">
        <v>1603</v>
      </c>
      <c r="E517" t="s">
        <v>1604</v>
      </c>
      <c r="F517" s="18" t="s">
        <v>39</v>
      </c>
      <c r="G517" s="18" t="s">
        <v>40</v>
      </c>
      <c r="H517" s="18" t="s">
        <v>40</v>
      </c>
      <c r="I517" s="18" t="s">
        <v>39</v>
      </c>
      <c r="J517" s="18" t="s">
        <v>39</v>
      </c>
      <c r="K517" s="18" t="s">
        <v>39</v>
      </c>
      <c r="L517" s="18" t="s">
        <v>39</v>
      </c>
      <c r="M517" s="18" t="s">
        <v>2738</v>
      </c>
      <c r="N517" s="18" t="s">
        <v>39</v>
      </c>
      <c r="O517">
        <v>2008</v>
      </c>
      <c r="P517" t="s">
        <v>39</v>
      </c>
      <c r="Q517" t="s">
        <v>39</v>
      </c>
      <c r="R517" t="s">
        <v>39</v>
      </c>
      <c r="S517" t="s">
        <v>39</v>
      </c>
      <c r="T517" t="s">
        <v>39</v>
      </c>
      <c r="U517" t="s">
        <v>2705</v>
      </c>
      <c r="V517" s="6" t="s">
        <v>2739</v>
      </c>
      <c r="W517" t="s">
        <v>2742</v>
      </c>
      <c r="X517">
        <v>25</v>
      </c>
      <c r="Y517" t="s">
        <v>2743</v>
      </c>
      <c r="Z517">
        <v>16</v>
      </c>
      <c r="AA517" t="s">
        <v>39</v>
      </c>
      <c r="AB517" t="s">
        <v>39</v>
      </c>
      <c r="AC517" t="s">
        <v>39</v>
      </c>
      <c r="AD517" t="s">
        <v>39</v>
      </c>
      <c r="AE517" t="s">
        <v>39</v>
      </c>
      <c r="AF517" t="s">
        <v>39</v>
      </c>
      <c r="AG517" t="s">
        <v>2740</v>
      </c>
      <c r="AH517">
        <f>3*24</f>
        <v>72</v>
      </c>
      <c r="AI517" t="s">
        <v>39</v>
      </c>
      <c r="AJ517" t="s">
        <v>43</v>
      </c>
      <c r="AK517">
        <v>45</v>
      </c>
      <c r="AL517" t="s">
        <v>136</v>
      </c>
      <c r="AM517">
        <v>6.29</v>
      </c>
      <c r="AN517" t="s">
        <v>39</v>
      </c>
      <c r="AO517" t="s">
        <v>39</v>
      </c>
      <c r="AP517">
        <v>90</v>
      </c>
      <c r="AQ517" t="s">
        <v>39</v>
      </c>
      <c r="AR517" t="s">
        <v>2629</v>
      </c>
      <c r="AS517" t="s">
        <v>2737</v>
      </c>
    </row>
    <row r="518" spans="1:45" x14ac:dyDescent="0.35">
      <c r="A518" t="s">
        <v>1605</v>
      </c>
      <c r="B518" t="s">
        <v>2674</v>
      </c>
      <c r="C518" t="s">
        <v>2593</v>
      </c>
      <c r="D518" t="s">
        <v>1603</v>
      </c>
      <c r="E518" t="s">
        <v>1604</v>
      </c>
      <c r="F518" s="18" t="s">
        <v>39</v>
      </c>
      <c r="G518" s="18" t="s">
        <v>40</v>
      </c>
      <c r="H518" s="18" t="s">
        <v>40</v>
      </c>
      <c r="I518" s="18" t="s">
        <v>39</v>
      </c>
      <c r="J518" s="18" t="s">
        <v>39</v>
      </c>
      <c r="K518" s="18" t="s">
        <v>39</v>
      </c>
      <c r="L518" s="18" t="s">
        <v>39</v>
      </c>
      <c r="M518" s="18" t="s">
        <v>2738</v>
      </c>
      <c r="N518" s="18" t="s">
        <v>39</v>
      </c>
      <c r="O518">
        <v>2008</v>
      </c>
      <c r="P518" t="s">
        <v>39</v>
      </c>
      <c r="Q518" t="s">
        <v>39</v>
      </c>
      <c r="R518" t="s">
        <v>39</v>
      </c>
      <c r="S518" t="s">
        <v>39</v>
      </c>
      <c r="T518" t="s">
        <v>39</v>
      </c>
      <c r="U518" t="s">
        <v>2722</v>
      </c>
      <c r="V518" s="6" t="s">
        <v>39</v>
      </c>
      <c r="W518" s="6" t="s">
        <v>39</v>
      </c>
      <c r="X518" s="6" t="s">
        <v>39</v>
      </c>
      <c r="Y518" t="s">
        <v>2744</v>
      </c>
      <c r="Z518">
        <v>16</v>
      </c>
      <c r="AA518" t="s">
        <v>39</v>
      </c>
      <c r="AB518" t="s">
        <v>39</v>
      </c>
      <c r="AC518" t="s">
        <v>39</v>
      </c>
      <c r="AD518" t="s">
        <v>39</v>
      </c>
      <c r="AE518" t="s">
        <v>39</v>
      </c>
      <c r="AF518" t="s">
        <v>39</v>
      </c>
      <c r="AG518" t="s">
        <v>2740</v>
      </c>
      <c r="AH518">
        <f>3*24</f>
        <v>72</v>
      </c>
      <c r="AI518" t="s">
        <v>39</v>
      </c>
      <c r="AJ518" t="s">
        <v>43</v>
      </c>
      <c r="AK518">
        <v>0</v>
      </c>
      <c r="AL518" t="s">
        <v>39</v>
      </c>
      <c r="AM518" t="s">
        <v>39</v>
      </c>
      <c r="AN518" t="s">
        <v>39</v>
      </c>
      <c r="AO518" t="s">
        <v>39</v>
      </c>
      <c r="AP518">
        <v>90</v>
      </c>
      <c r="AQ518" t="s">
        <v>39</v>
      </c>
      <c r="AR518" t="s">
        <v>2629</v>
      </c>
      <c r="AS518" t="s">
        <v>2737</v>
      </c>
    </row>
    <row r="519" spans="1:45" x14ac:dyDescent="0.35">
      <c r="A519" t="s">
        <v>1605</v>
      </c>
      <c r="B519" t="s">
        <v>2674</v>
      </c>
      <c r="C519" t="s">
        <v>2593</v>
      </c>
      <c r="D519" t="s">
        <v>1603</v>
      </c>
      <c r="E519" t="s">
        <v>1604</v>
      </c>
      <c r="F519" s="18" t="s">
        <v>39</v>
      </c>
      <c r="G519" s="18" t="s">
        <v>40</v>
      </c>
      <c r="H519" s="18" t="s">
        <v>40</v>
      </c>
      <c r="I519" s="18" t="s">
        <v>39</v>
      </c>
      <c r="J519" s="18" t="s">
        <v>39</v>
      </c>
      <c r="K519" s="18" t="s">
        <v>39</v>
      </c>
      <c r="L519" s="18" t="s">
        <v>39</v>
      </c>
      <c r="M519" s="18" t="s">
        <v>2738</v>
      </c>
      <c r="N519" s="18" t="s">
        <v>39</v>
      </c>
      <c r="O519">
        <v>2008</v>
      </c>
      <c r="P519" t="s">
        <v>39</v>
      </c>
      <c r="Q519" t="s">
        <v>39</v>
      </c>
      <c r="R519" t="s">
        <v>39</v>
      </c>
      <c r="S519" t="s">
        <v>39</v>
      </c>
      <c r="T519" t="s">
        <v>39</v>
      </c>
      <c r="U519" t="s">
        <v>2705</v>
      </c>
      <c r="V519" s="6" t="s">
        <v>2739</v>
      </c>
      <c r="W519">
        <v>90</v>
      </c>
      <c r="X519">
        <v>25</v>
      </c>
      <c r="Y519" t="s">
        <v>2744</v>
      </c>
      <c r="Z519">
        <v>16</v>
      </c>
      <c r="AA519" t="s">
        <v>39</v>
      </c>
      <c r="AB519" t="s">
        <v>39</v>
      </c>
      <c r="AC519" t="s">
        <v>39</v>
      </c>
      <c r="AD519" t="s">
        <v>39</v>
      </c>
      <c r="AE519" t="s">
        <v>39</v>
      </c>
      <c r="AF519" t="s">
        <v>39</v>
      </c>
      <c r="AG519" t="s">
        <v>2740</v>
      </c>
      <c r="AH519">
        <f>3*24</f>
        <v>72</v>
      </c>
      <c r="AI519" t="s">
        <v>39</v>
      </c>
      <c r="AJ519" t="s">
        <v>43</v>
      </c>
      <c r="AK519">
        <v>13.33</v>
      </c>
      <c r="AL519" t="s">
        <v>39</v>
      </c>
      <c r="AM519" t="s">
        <v>39</v>
      </c>
      <c r="AN519" t="s">
        <v>39</v>
      </c>
      <c r="AO519" t="s">
        <v>39</v>
      </c>
      <c r="AP519">
        <v>90</v>
      </c>
      <c r="AQ519" t="s">
        <v>39</v>
      </c>
      <c r="AR519" t="s">
        <v>2629</v>
      </c>
      <c r="AS519" t="s">
        <v>2737</v>
      </c>
    </row>
    <row r="520" spans="1:45" x14ac:dyDescent="0.35">
      <c r="A520" t="s">
        <v>1605</v>
      </c>
      <c r="B520" t="s">
        <v>2674</v>
      </c>
      <c r="C520" t="s">
        <v>2593</v>
      </c>
      <c r="D520" t="s">
        <v>1603</v>
      </c>
      <c r="E520" t="s">
        <v>1604</v>
      </c>
      <c r="F520" s="18" t="s">
        <v>39</v>
      </c>
      <c r="G520" s="18" t="s">
        <v>40</v>
      </c>
      <c r="H520" s="18" t="s">
        <v>40</v>
      </c>
      <c r="I520" s="18" t="s">
        <v>39</v>
      </c>
      <c r="J520" s="18" t="s">
        <v>39</v>
      </c>
      <c r="K520" s="18" t="s">
        <v>39</v>
      </c>
      <c r="L520" s="18" t="s">
        <v>39</v>
      </c>
      <c r="M520" s="18" t="s">
        <v>2738</v>
      </c>
      <c r="N520" s="18" t="s">
        <v>39</v>
      </c>
      <c r="O520">
        <v>2008</v>
      </c>
      <c r="P520" t="s">
        <v>39</v>
      </c>
      <c r="Q520" t="s">
        <v>39</v>
      </c>
      <c r="R520" t="s">
        <v>39</v>
      </c>
      <c r="S520" t="s">
        <v>39</v>
      </c>
      <c r="T520" t="s">
        <v>39</v>
      </c>
      <c r="U520" t="s">
        <v>2705</v>
      </c>
      <c r="V520" s="6" t="s">
        <v>2739</v>
      </c>
      <c r="W520">
        <v>90</v>
      </c>
      <c r="X520">
        <v>25</v>
      </c>
      <c r="Y520" t="s">
        <v>2744</v>
      </c>
      <c r="Z520">
        <v>16</v>
      </c>
      <c r="AA520" t="s">
        <v>39</v>
      </c>
      <c r="AB520" t="s">
        <v>39</v>
      </c>
      <c r="AC520" t="s">
        <v>39</v>
      </c>
      <c r="AD520" t="s">
        <v>39</v>
      </c>
      <c r="AE520" t="s">
        <v>39</v>
      </c>
      <c r="AF520" t="s">
        <v>39</v>
      </c>
      <c r="AG520" t="s">
        <v>2740</v>
      </c>
      <c r="AH520">
        <f>3*24</f>
        <v>72</v>
      </c>
      <c r="AI520" t="s">
        <v>39</v>
      </c>
      <c r="AJ520" t="s">
        <v>43</v>
      </c>
      <c r="AK520">
        <v>6.67</v>
      </c>
      <c r="AL520" t="s">
        <v>136</v>
      </c>
      <c r="AM520">
        <v>3.57</v>
      </c>
      <c r="AN520" t="s">
        <v>39</v>
      </c>
      <c r="AO520" t="s">
        <v>39</v>
      </c>
      <c r="AP520">
        <v>90</v>
      </c>
      <c r="AQ520" t="s">
        <v>39</v>
      </c>
      <c r="AR520" t="s">
        <v>2629</v>
      </c>
      <c r="AS520" t="s">
        <v>2737</v>
      </c>
    </row>
    <row r="521" spans="1:45" x14ac:dyDescent="0.35">
      <c r="A521" t="s">
        <v>1605</v>
      </c>
      <c r="B521" t="s">
        <v>2674</v>
      </c>
      <c r="C521" t="s">
        <v>2593</v>
      </c>
      <c r="D521" t="s">
        <v>1603</v>
      </c>
      <c r="E521" t="s">
        <v>1604</v>
      </c>
      <c r="F521" s="18" t="s">
        <v>39</v>
      </c>
      <c r="G521" s="18" t="s">
        <v>40</v>
      </c>
      <c r="H521" s="18" t="s">
        <v>40</v>
      </c>
      <c r="I521" s="18" t="s">
        <v>39</v>
      </c>
      <c r="J521" s="18" t="s">
        <v>39</v>
      </c>
      <c r="K521" s="18" t="s">
        <v>39</v>
      </c>
      <c r="L521" s="18" t="s">
        <v>39</v>
      </c>
      <c r="M521" s="18" t="s">
        <v>2738</v>
      </c>
      <c r="N521" s="18" t="s">
        <v>39</v>
      </c>
      <c r="O521">
        <v>2008</v>
      </c>
      <c r="P521" t="s">
        <v>39</v>
      </c>
      <c r="Q521" t="s">
        <v>39</v>
      </c>
      <c r="R521" t="s">
        <v>39</v>
      </c>
      <c r="S521" t="s">
        <v>39</v>
      </c>
      <c r="T521" t="s">
        <v>39</v>
      </c>
      <c r="U521" t="s">
        <v>2722</v>
      </c>
      <c r="V521" s="6" t="s">
        <v>39</v>
      </c>
      <c r="W521" s="6" t="s">
        <v>39</v>
      </c>
      <c r="X521" s="6" t="s">
        <v>39</v>
      </c>
      <c r="Y521" t="s">
        <v>2744</v>
      </c>
      <c r="Z521">
        <v>16</v>
      </c>
      <c r="AA521" t="s">
        <v>39</v>
      </c>
      <c r="AB521" t="s">
        <v>39</v>
      </c>
      <c r="AC521" t="s">
        <v>39</v>
      </c>
      <c r="AD521" t="s">
        <v>39</v>
      </c>
      <c r="AE521" t="s">
        <v>39</v>
      </c>
      <c r="AF521" t="s">
        <v>39</v>
      </c>
      <c r="AG521" t="s">
        <v>2740</v>
      </c>
      <c r="AH521">
        <f>3*24</f>
        <v>72</v>
      </c>
      <c r="AI521" t="s">
        <v>39</v>
      </c>
      <c r="AJ521" t="s">
        <v>43</v>
      </c>
      <c r="AK521">
        <v>15</v>
      </c>
      <c r="AL521" t="s">
        <v>39</v>
      </c>
      <c r="AM521" t="s">
        <v>39</v>
      </c>
      <c r="AN521" t="s">
        <v>39</v>
      </c>
      <c r="AO521" t="s">
        <v>39</v>
      </c>
      <c r="AP521">
        <v>90</v>
      </c>
      <c r="AQ521" t="s">
        <v>39</v>
      </c>
      <c r="AR521" t="s">
        <v>2629</v>
      </c>
      <c r="AS521" t="s">
        <v>2737</v>
      </c>
    </row>
    <row r="522" spans="1:45" x14ac:dyDescent="0.35">
      <c r="A522" t="s">
        <v>1605</v>
      </c>
      <c r="B522" t="s">
        <v>2674</v>
      </c>
      <c r="C522" t="s">
        <v>2593</v>
      </c>
      <c r="D522" t="s">
        <v>1603</v>
      </c>
      <c r="E522" t="s">
        <v>1604</v>
      </c>
      <c r="F522" s="18" t="s">
        <v>39</v>
      </c>
      <c r="G522" s="18" t="s">
        <v>40</v>
      </c>
      <c r="H522" s="18" t="s">
        <v>40</v>
      </c>
      <c r="I522" s="18" t="s">
        <v>39</v>
      </c>
      <c r="J522" s="18" t="s">
        <v>39</v>
      </c>
      <c r="K522" s="18" t="s">
        <v>39</v>
      </c>
      <c r="L522" s="18" t="s">
        <v>39</v>
      </c>
      <c r="M522" s="18" t="s">
        <v>2738</v>
      </c>
      <c r="N522" s="18" t="s">
        <v>39</v>
      </c>
      <c r="O522">
        <v>2008</v>
      </c>
      <c r="P522" t="s">
        <v>39</v>
      </c>
      <c r="Q522" t="s">
        <v>39</v>
      </c>
      <c r="R522" t="s">
        <v>39</v>
      </c>
      <c r="S522" t="s">
        <v>39</v>
      </c>
      <c r="T522" t="s">
        <v>39</v>
      </c>
      <c r="U522" t="s">
        <v>2705</v>
      </c>
      <c r="V522" s="6" t="s">
        <v>2739</v>
      </c>
      <c r="W522">
        <v>120</v>
      </c>
      <c r="X522">
        <v>25</v>
      </c>
      <c r="Y522" t="s">
        <v>2744</v>
      </c>
      <c r="Z522">
        <v>16</v>
      </c>
      <c r="AA522" t="s">
        <v>39</v>
      </c>
      <c r="AB522" t="s">
        <v>39</v>
      </c>
      <c r="AC522" t="s">
        <v>39</v>
      </c>
      <c r="AD522" t="s">
        <v>39</v>
      </c>
      <c r="AE522" t="s">
        <v>39</v>
      </c>
      <c r="AF522" t="s">
        <v>39</v>
      </c>
      <c r="AG522" t="s">
        <v>2740</v>
      </c>
      <c r="AH522">
        <f>3*24</f>
        <v>72</v>
      </c>
      <c r="AI522" t="s">
        <v>39</v>
      </c>
      <c r="AJ522" t="s">
        <v>43</v>
      </c>
      <c r="AK522">
        <v>31.67</v>
      </c>
      <c r="AL522" t="s">
        <v>39</v>
      </c>
      <c r="AM522" t="s">
        <v>39</v>
      </c>
      <c r="AN522" t="s">
        <v>39</v>
      </c>
      <c r="AO522" t="s">
        <v>39</v>
      </c>
      <c r="AP522">
        <v>90</v>
      </c>
      <c r="AQ522" t="s">
        <v>39</v>
      </c>
      <c r="AR522" t="s">
        <v>2629</v>
      </c>
      <c r="AS522" t="s">
        <v>2737</v>
      </c>
    </row>
    <row r="523" spans="1:45" x14ac:dyDescent="0.35">
      <c r="A523" t="s">
        <v>1605</v>
      </c>
      <c r="B523" t="s">
        <v>2674</v>
      </c>
      <c r="C523" t="s">
        <v>2593</v>
      </c>
      <c r="D523" t="s">
        <v>1603</v>
      </c>
      <c r="E523" t="s">
        <v>1604</v>
      </c>
      <c r="F523" s="18" t="s">
        <v>39</v>
      </c>
      <c r="G523" s="18" t="s">
        <v>40</v>
      </c>
      <c r="H523" s="18" t="s">
        <v>40</v>
      </c>
      <c r="I523" s="18" t="s">
        <v>39</v>
      </c>
      <c r="J523" s="18" t="s">
        <v>39</v>
      </c>
      <c r="K523" s="18" t="s">
        <v>39</v>
      </c>
      <c r="L523" s="18" t="s">
        <v>39</v>
      </c>
      <c r="M523" s="18" t="s">
        <v>2738</v>
      </c>
      <c r="N523" s="18" t="s">
        <v>39</v>
      </c>
      <c r="O523">
        <v>2008</v>
      </c>
      <c r="P523" t="s">
        <v>39</v>
      </c>
      <c r="Q523" t="s">
        <v>39</v>
      </c>
      <c r="R523" t="s">
        <v>39</v>
      </c>
      <c r="S523" t="s">
        <v>39</v>
      </c>
      <c r="T523" t="s">
        <v>39</v>
      </c>
      <c r="U523" t="s">
        <v>2722</v>
      </c>
      <c r="V523" s="6" t="s">
        <v>39</v>
      </c>
      <c r="W523" s="6" t="s">
        <v>39</v>
      </c>
      <c r="X523" s="6" t="s">
        <v>39</v>
      </c>
      <c r="Y523" t="s">
        <v>2744</v>
      </c>
      <c r="Z523">
        <v>16</v>
      </c>
      <c r="AA523" t="s">
        <v>39</v>
      </c>
      <c r="AB523" t="s">
        <v>39</v>
      </c>
      <c r="AC523" t="s">
        <v>39</v>
      </c>
      <c r="AD523" t="s">
        <v>39</v>
      </c>
      <c r="AE523" t="s">
        <v>39</v>
      </c>
      <c r="AF523" t="s">
        <v>39</v>
      </c>
      <c r="AG523" t="s">
        <v>2740</v>
      </c>
      <c r="AH523">
        <f>3*24</f>
        <v>72</v>
      </c>
      <c r="AI523" t="s">
        <v>39</v>
      </c>
      <c r="AJ523" t="s">
        <v>43</v>
      </c>
      <c r="AK523">
        <v>18.329999999999998</v>
      </c>
      <c r="AL523" t="s">
        <v>136</v>
      </c>
      <c r="AM523">
        <v>3.33</v>
      </c>
      <c r="AN523" t="s">
        <v>39</v>
      </c>
      <c r="AO523" t="s">
        <v>39</v>
      </c>
      <c r="AP523">
        <v>90</v>
      </c>
      <c r="AQ523" t="s">
        <v>39</v>
      </c>
      <c r="AR523" t="s">
        <v>2629</v>
      </c>
      <c r="AS523" t="s">
        <v>2737</v>
      </c>
    </row>
    <row r="524" spans="1:45" x14ac:dyDescent="0.35">
      <c r="A524" t="s">
        <v>1605</v>
      </c>
      <c r="B524" t="s">
        <v>2674</v>
      </c>
      <c r="C524" t="s">
        <v>2593</v>
      </c>
      <c r="D524" t="s">
        <v>1603</v>
      </c>
      <c r="E524" t="s">
        <v>1604</v>
      </c>
      <c r="F524" s="18" t="s">
        <v>39</v>
      </c>
      <c r="G524" s="18" t="s">
        <v>40</v>
      </c>
      <c r="H524" s="18" t="s">
        <v>40</v>
      </c>
      <c r="I524" s="18" t="s">
        <v>39</v>
      </c>
      <c r="J524" s="18" t="s">
        <v>39</v>
      </c>
      <c r="K524" s="18" t="s">
        <v>39</v>
      </c>
      <c r="L524" s="18" t="s">
        <v>39</v>
      </c>
      <c r="M524" s="18" t="s">
        <v>2738</v>
      </c>
      <c r="N524" s="18" t="s">
        <v>39</v>
      </c>
      <c r="O524">
        <v>2008</v>
      </c>
      <c r="P524" t="s">
        <v>39</v>
      </c>
      <c r="Q524" t="s">
        <v>39</v>
      </c>
      <c r="R524" t="s">
        <v>39</v>
      </c>
      <c r="S524" t="s">
        <v>39</v>
      </c>
      <c r="T524" t="s">
        <v>39</v>
      </c>
      <c r="U524" t="s">
        <v>2705</v>
      </c>
      <c r="V524" s="6" t="s">
        <v>2739</v>
      </c>
      <c r="W524">
        <v>150</v>
      </c>
      <c r="X524">
        <v>25</v>
      </c>
      <c r="Y524" t="s">
        <v>2744</v>
      </c>
      <c r="Z524">
        <v>16</v>
      </c>
      <c r="AA524" t="s">
        <v>39</v>
      </c>
      <c r="AB524" t="s">
        <v>39</v>
      </c>
      <c r="AC524" t="s">
        <v>39</v>
      </c>
      <c r="AD524" t="s">
        <v>39</v>
      </c>
      <c r="AE524" t="s">
        <v>39</v>
      </c>
      <c r="AF524" t="s">
        <v>39</v>
      </c>
      <c r="AG524" t="s">
        <v>2740</v>
      </c>
      <c r="AH524">
        <f>3*24</f>
        <v>72</v>
      </c>
      <c r="AI524" t="s">
        <v>39</v>
      </c>
      <c r="AJ524" t="s">
        <v>43</v>
      </c>
      <c r="AK524">
        <v>36.67</v>
      </c>
      <c r="AL524" t="s">
        <v>136</v>
      </c>
      <c r="AM524">
        <v>4.41</v>
      </c>
      <c r="AN524" t="s">
        <v>39</v>
      </c>
      <c r="AO524" t="s">
        <v>39</v>
      </c>
      <c r="AP524">
        <v>90</v>
      </c>
      <c r="AQ524" t="s">
        <v>39</v>
      </c>
      <c r="AR524" t="s">
        <v>2629</v>
      </c>
      <c r="AS524" t="s">
        <v>2737</v>
      </c>
    </row>
    <row r="525" spans="1:45" x14ac:dyDescent="0.35">
      <c r="A525" t="s">
        <v>1605</v>
      </c>
      <c r="B525" t="s">
        <v>2674</v>
      </c>
      <c r="C525" t="s">
        <v>2593</v>
      </c>
      <c r="D525" t="s">
        <v>1603</v>
      </c>
      <c r="E525" t="s">
        <v>1604</v>
      </c>
      <c r="F525" s="18" t="s">
        <v>39</v>
      </c>
      <c r="G525" s="18" t="s">
        <v>40</v>
      </c>
      <c r="H525" s="18" t="s">
        <v>40</v>
      </c>
      <c r="I525" s="18" t="s">
        <v>39</v>
      </c>
      <c r="J525" s="18" t="s">
        <v>39</v>
      </c>
      <c r="K525" s="18" t="s">
        <v>39</v>
      </c>
      <c r="L525" s="18" t="s">
        <v>39</v>
      </c>
      <c r="M525" s="18" t="s">
        <v>2738</v>
      </c>
      <c r="N525" s="18" t="s">
        <v>39</v>
      </c>
      <c r="O525">
        <v>2008</v>
      </c>
      <c r="P525" t="s">
        <v>39</v>
      </c>
      <c r="Q525" t="s">
        <v>39</v>
      </c>
      <c r="R525" t="s">
        <v>39</v>
      </c>
      <c r="S525" t="s">
        <v>39</v>
      </c>
      <c r="T525" t="s">
        <v>39</v>
      </c>
      <c r="U525" t="s">
        <v>2705</v>
      </c>
      <c r="V525" s="6" t="s">
        <v>2739</v>
      </c>
      <c r="W525" t="s">
        <v>2742</v>
      </c>
      <c r="X525">
        <v>25</v>
      </c>
      <c r="Y525" t="s">
        <v>2744</v>
      </c>
      <c r="Z525">
        <v>16</v>
      </c>
      <c r="AA525" t="s">
        <v>39</v>
      </c>
      <c r="AB525" t="s">
        <v>39</v>
      </c>
      <c r="AC525" t="s">
        <v>39</v>
      </c>
      <c r="AD525" t="s">
        <v>39</v>
      </c>
      <c r="AE525" t="s">
        <v>39</v>
      </c>
      <c r="AF525" t="s">
        <v>39</v>
      </c>
      <c r="AG525" t="s">
        <v>2740</v>
      </c>
      <c r="AH525">
        <f>3*24</f>
        <v>72</v>
      </c>
      <c r="AI525" t="s">
        <v>39</v>
      </c>
      <c r="AJ525" t="s">
        <v>43</v>
      </c>
      <c r="AK525">
        <v>27.22</v>
      </c>
      <c r="AL525" t="s">
        <v>136</v>
      </c>
      <c r="AM525">
        <v>4.18</v>
      </c>
      <c r="AN525" t="s">
        <v>39</v>
      </c>
      <c r="AO525" t="s">
        <v>39</v>
      </c>
      <c r="AP525">
        <v>90</v>
      </c>
      <c r="AQ525" t="s">
        <v>39</v>
      </c>
      <c r="AR525" t="s">
        <v>2629</v>
      </c>
      <c r="AS525" t="s">
        <v>2737</v>
      </c>
    </row>
    <row r="526" spans="1:45" x14ac:dyDescent="0.35">
      <c r="A526" t="s">
        <v>1605</v>
      </c>
      <c r="B526" t="s">
        <v>2674</v>
      </c>
      <c r="C526" t="s">
        <v>2593</v>
      </c>
      <c r="D526" t="s">
        <v>1603</v>
      </c>
      <c r="E526" t="s">
        <v>1604</v>
      </c>
      <c r="F526" s="18" t="s">
        <v>39</v>
      </c>
      <c r="G526" s="18" t="s">
        <v>40</v>
      </c>
      <c r="H526" s="18" t="s">
        <v>40</v>
      </c>
      <c r="I526" s="18" t="s">
        <v>39</v>
      </c>
      <c r="J526" s="18" t="s">
        <v>39</v>
      </c>
      <c r="K526" s="18" t="s">
        <v>39</v>
      </c>
      <c r="L526" s="18" t="s">
        <v>39</v>
      </c>
      <c r="M526" s="18" t="s">
        <v>2738</v>
      </c>
      <c r="N526" s="18" t="s">
        <v>39</v>
      </c>
      <c r="O526">
        <v>2008</v>
      </c>
      <c r="P526" t="s">
        <v>39</v>
      </c>
      <c r="Q526" t="s">
        <v>39</v>
      </c>
      <c r="R526" t="s">
        <v>39</v>
      </c>
      <c r="S526" t="s">
        <v>39</v>
      </c>
      <c r="T526" t="s">
        <v>39</v>
      </c>
      <c r="U526" t="s">
        <v>2722</v>
      </c>
      <c r="V526" s="6" t="s">
        <v>39</v>
      </c>
      <c r="W526" t="s">
        <v>39</v>
      </c>
      <c r="X526">
        <v>25</v>
      </c>
      <c r="Y526" t="s">
        <v>2745</v>
      </c>
      <c r="Z526">
        <v>16</v>
      </c>
      <c r="AA526" t="s">
        <v>39</v>
      </c>
      <c r="AB526" t="s">
        <v>39</v>
      </c>
      <c r="AC526" t="s">
        <v>39</v>
      </c>
      <c r="AD526" t="s">
        <v>39</v>
      </c>
      <c r="AE526" t="s">
        <v>39</v>
      </c>
      <c r="AF526" t="s">
        <v>39</v>
      </c>
      <c r="AG526" t="s">
        <v>2740</v>
      </c>
      <c r="AH526">
        <f>3*24</f>
        <v>72</v>
      </c>
      <c r="AI526" t="s">
        <v>39</v>
      </c>
      <c r="AJ526" t="s">
        <v>43</v>
      </c>
      <c r="AK526">
        <v>13.33</v>
      </c>
      <c r="AL526" t="s">
        <v>136</v>
      </c>
      <c r="AM526">
        <v>4</v>
      </c>
      <c r="AN526" t="s">
        <v>39</v>
      </c>
      <c r="AO526" t="s">
        <v>39</v>
      </c>
      <c r="AP526">
        <v>90</v>
      </c>
      <c r="AQ526" t="s">
        <v>39</v>
      </c>
      <c r="AR526" t="s">
        <v>2629</v>
      </c>
      <c r="AS526" t="s">
        <v>2737</v>
      </c>
    </row>
    <row r="527" spans="1:45" x14ac:dyDescent="0.35">
      <c r="A527" t="s">
        <v>1605</v>
      </c>
      <c r="B527" t="s">
        <v>2674</v>
      </c>
      <c r="C527" t="s">
        <v>2593</v>
      </c>
      <c r="D527" t="s">
        <v>1603</v>
      </c>
      <c r="E527" t="s">
        <v>1604</v>
      </c>
      <c r="F527" s="18" t="s">
        <v>39</v>
      </c>
      <c r="G527" s="18" t="s">
        <v>40</v>
      </c>
      <c r="H527" s="18" t="s">
        <v>40</v>
      </c>
      <c r="I527" s="18" t="s">
        <v>39</v>
      </c>
      <c r="J527" s="18" t="s">
        <v>39</v>
      </c>
      <c r="K527" s="18" t="s">
        <v>39</v>
      </c>
      <c r="L527" s="18" t="s">
        <v>39</v>
      </c>
      <c r="M527" s="18" t="s">
        <v>2738</v>
      </c>
      <c r="N527" s="18" t="s">
        <v>39</v>
      </c>
      <c r="O527">
        <v>2008</v>
      </c>
      <c r="P527" t="s">
        <v>39</v>
      </c>
      <c r="Q527" t="s">
        <v>39</v>
      </c>
      <c r="R527" t="s">
        <v>39</v>
      </c>
      <c r="S527" t="s">
        <v>39</v>
      </c>
      <c r="T527" t="s">
        <v>39</v>
      </c>
      <c r="U527" t="s">
        <v>2705</v>
      </c>
      <c r="V527" s="6" t="s">
        <v>2739</v>
      </c>
      <c r="W527">
        <v>90</v>
      </c>
      <c r="X527">
        <v>25</v>
      </c>
      <c r="Y527" t="s">
        <v>2745</v>
      </c>
      <c r="Z527">
        <v>16</v>
      </c>
      <c r="AA527" t="s">
        <v>39</v>
      </c>
      <c r="AB527" t="s">
        <v>39</v>
      </c>
      <c r="AC527" t="s">
        <v>39</v>
      </c>
      <c r="AD527" t="s">
        <v>39</v>
      </c>
      <c r="AE527" t="s">
        <v>39</v>
      </c>
      <c r="AF527" t="s">
        <v>39</v>
      </c>
      <c r="AG527" t="s">
        <v>2740</v>
      </c>
      <c r="AH527">
        <f>3*24</f>
        <v>72</v>
      </c>
      <c r="AI527" t="s">
        <v>39</v>
      </c>
      <c r="AJ527" t="s">
        <v>43</v>
      </c>
      <c r="AK527">
        <v>21.11</v>
      </c>
      <c r="AL527" t="s">
        <v>136</v>
      </c>
      <c r="AM527">
        <v>2.61</v>
      </c>
      <c r="AN527" t="s">
        <v>39</v>
      </c>
      <c r="AO527" t="s">
        <v>39</v>
      </c>
      <c r="AP527">
        <v>90</v>
      </c>
      <c r="AQ527" t="s">
        <v>39</v>
      </c>
      <c r="AR527" t="s">
        <v>2629</v>
      </c>
      <c r="AS527" t="s">
        <v>2737</v>
      </c>
    </row>
    <row r="528" spans="1:45" x14ac:dyDescent="0.35">
      <c r="A528" t="s">
        <v>1605</v>
      </c>
      <c r="B528" t="s">
        <v>2674</v>
      </c>
      <c r="C528" t="s">
        <v>2593</v>
      </c>
      <c r="D528" t="s">
        <v>1603</v>
      </c>
      <c r="E528" t="s">
        <v>1604</v>
      </c>
      <c r="F528" s="18" t="s">
        <v>39</v>
      </c>
      <c r="G528" s="18" t="s">
        <v>40</v>
      </c>
      <c r="H528" s="18" t="s">
        <v>40</v>
      </c>
      <c r="I528" s="18" t="s">
        <v>39</v>
      </c>
      <c r="J528" s="18" t="s">
        <v>39</v>
      </c>
      <c r="K528" s="18" t="s">
        <v>39</v>
      </c>
      <c r="L528" s="18" t="s">
        <v>39</v>
      </c>
      <c r="M528" s="18" t="s">
        <v>2738</v>
      </c>
      <c r="N528" s="18" t="s">
        <v>39</v>
      </c>
      <c r="O528">
        <v>2008</v>
      </c>
      <c r="P528" t="s">
        <v>39</v>
      </c>
      <c r="Q528" t="s">
        <v>39</v>
      </c>
      <c r="R528" t="s">
        <v>39</v>
      </c>
      <c r="S528" t="s">
        <v>39</v>
      </c>
      <c r="T528" t="s">
        <v>39</v>
      </c>
      <c r="U528" t="s">
        <v>2722</v>
      </c>
      <c r="V528" s="6" t="s">
        <v>39</v>
      </c>
      <c r="W528" t="s">
        <v>39</v>
      </c>
      <c r="X528">
        <v>25</v>
      </c>
      <c r="Y528" t="s">
        <v>2745</v>
      </c>
      <c r="Z528">
        <v>16</v>
      </c>
      <c r="AA528" t="s">
        <v>39</v>
      </c>
      <c r="AB528" t="s">
        <v>39</v>
      </c>
      <c r="AC528" t="s">
        <v>39</v>
      </c>
      <c r="AD528" t="s">
        <v>39</v>
      </c>
      <c r="AE528" t="s">
        <v>39</v>
      </c>
      <c r="AF528" t="s">
        <v>39</v>
      </c>
      <c r="AG528" t="s">
        <v>2740</v>
      </c>
      <c r="AH528">
        <f>3*24</f>
        <v>72</v>
      </c>
      <c r="AI528" t="s">
        <v>39</v>
      </c>
      <c r="AJ528" t="s">
        <v>43</v>
      </c>
      <c r="AK528">
        <v>20</v>
      </c>
      <c r="AL528" t="s">
        <v>136</v>
      </c>
      <c r="AM528">
        <v>2.2000000000000002</v>
      </c>
      <c r="AN528" t="s">
        <v>39</v>
      </c>
      <c r="AO528" t="s">
        <v>39</v>
      </c>
      <c r="AP528">
        <v>90</v>
      </c>
      <c r="AQ528" t="s">
        <v>39</v>
      </c>
      <c r="AR528" t="s">
        <v>2629</v>
      </c>
      <c r="AS528" t="s">
        <v>2737</v>
      </c>
    </row>
    <row r="529" spans="1:45" x14ac:dyDescent="0.35">
      <c r="A529" t="s">
        <v>1605</v>
      </c>
      <c r="B529" t="s">
        <v>2674</v>
      </c>
      <c r="C529" t="s">
        <v>2593</v>
      </c>
      <c r="D529" t="s">
        <v>1603</v>
      </c>
      <c r="E529" t="s">
        <v>1604</v>
      </c>
      <c r="F529" s="18" t="s">
        <v>39</v>
      </c>
      <c r="G529" s="18" t="s">
        <v>40</v>
      </c>
      <c r="H529" s="18" t="s">
        <v>40</v>
      </c>
      <c r="I529" s="18" t="s">
        <v>39</v>
      </c>
      <c r="J529" s="18" t="s">
        <v>39</v>
      </c>
      <c r="K529" s="18" t="s">
        <v>39</v>
      </c>
      <c r="L529" s="18" t="s">
        <v>39</v>
      </c>
      <c r="M529" s="18" t="s">
        <v>2738</v>
      </c>
      <c r="N529" s="18" t="s">
        <v>39</v>
      </c>
      <c r="O529">
        <v>2008</v>
      </c>
      <c r="P529" t="s">
        <v>39</v>
      </c>
      <c r="Q529" t="s">
        <v>39</v>
      </c>
      <c r="R529" t="s">
        <v>39</v>
      </c>
      <c r="S529" t="s">
        <v>39</v>
      </c>
      <c r="T529" t="s">
        <v>39</v>
      </c>
      <c r="U529" t="s">
        <v>2705</v>
      </c>
      <c r="V529" s="6" t="s">
        <v>2739</v>
      </c>
      <c r="W529">
        <v>120</v>
      </c>
      <c r="X529">
        <v>25</v>
      </c>
      <c r="Y529" t="s">
        <v>2745</v>
      </c>
      <c r="Z529">
        <v>16</v>
      </c>
      <c r="AA529" t="s">
        <v>39</v>
      </c>
      <c r="AB529" t="s">
        <v>39</v>
      </c>
      <c r="AC529" t="s">
        <v>39</v>
      </c>
      <c r="AD529" t="s">
        <v>39</v>
      </c>
      <c r="AE529" t="s">
        <v>39</v>
      </c>
      <c r="AF529" t="s">
        <v>39</v>
      </c>
      <c r="AG529" t="s">
        <v>2740</v>
      </c>
      <c r="AH529">
        <f>3*24</f>
        <v>72</v>
      </c>
      <c r="AI529" t="s">
        <v>39</v>
      </c>
      <c r="AJ529" t="s">
        <v>43</v>
      </c>
      <c r="AK529">
        <v>42.78</v>
      </c>
      <c r="AL529" t="s">
        <v>136</v>
      </c>
      <c r="AM529">
        <v>4.57</v>
      </c>
      <c r="AN529" t="s">
        <v>39</v>
      </c>
      <c r="AO529" t="s">
        <v>39</v>
      </c>
      <c r="AP529">
        <v>90</v>
      </c>
      <c r="AQ529" t="s">
        <v>39</v>
      </c>
      <c r="AR529" t="s">
        <v>2629</v>
      </c>
      <c r="AS529" t="s">
        <v>2737</v>
      </c>
    </row>
    <row r="530" spans="1:45" x14ac:dyDescent="0.35">
      <c r="A530" t="s">
        <v>1605</v>
      </c>
      <c r="B530" t="s">
        <v>2674</v>
      </c>
      <c r="C530" t="s">
        <v>2593</v>
      </c>
      <c r="D530" t="s">
        <v>1603</v>
      </c>
      <c r="E530" t="s">
        <v>1604</v>
      </c>
      <c r="F530" s="18" t="s">
        <v>39</v>
      </c>
      <c r="G530" s="18" t="s">
        <v>40</v>
      </c>
      <c r="H530" s="18" t="s">
        <v>40</v>
      </c>
      <c r="I530" s="18" t="s">
        <v>39</v>
      </c>
      <c r="J530" s="18" t="s">
        <v>39</v>
      </c>
      <c r="K530" s="18" t="s">
        <v>39</v>
      </c>
      <c r="L530" s="18" t="s">
        <v>39</v>
      </c>
      <c r="M530" s="18" t="s">
        <v>2738</v>
      </c>
      <c r="N530" s="18" t="s">
        <v>39</v>
      </c>
      <c r="O530">
        <v>2008</v>
      </c>
      <c r="P530" t="s">
        <v>39</v>
      </c>
      <c r="Q530" t="s">
        <v>39</v>
      </c>
      <c r="R530" t="s">
        <v>39</v>
      </c>
      <c r="S530" t="s">
        <v>39</v>
      </c>
      <c r="T530" t="s">
        <v>39</v>
      </c>
      <c r="U530" t="s">
        <v>2705</v>
      </c>
      <c r="V530" s="6" t="s">
        <v>2739</v>
      </c>
      <c r="W530">
        <v>150</v>
      </c>
      <c r="X530">
        <v>25</v>
      </c>
      <c r="Y530" t="s">
        <v>2745</v>
      </c>
      <c r="Z530">
        <v>16</v>
      </c>
      <c r="AA530" t="s">
        <v>39</v>
      </c>
      <c r="AB530" t="s">
        <v>39</v>
      </c>
      <c r="AC530" t="s">
        <v>39</v>
      </c>
      <c r="AD530" t="s">
        <v>39</v>
      </c>
      <c r="AE530" t="s">
        <v>39</v>
      </c>
      <c r="AF530" t="s">
        <v>39</v>
      </c>
      <c r="AG530" t="s">
        <v>2740</v>
      </c>
      <c r="AH530">
        <f>3*24</f>
        <v>72</v>
      </c>
      <c r="AI530" t="s">
        <v>39</v>
      </c>
      <c r="AJ530" t="s">
        <v>43</v>
      </c>
      <c r="AK530">
        <v>58.89</v>
      </c>
      <c r="AL530" t="s">
        <v>136</v>
      </c>
      <c r="AM530">
        <v>6.39</v>
      </c>
      <c r="AN530" t="s">
        <v>39</v>
      </c>
      <c r="AO530" t="s">
        <v>39</v>
      </c>
      <c r="AP530">
        <v>90</v>
      </c>
      <c r="AQ530" t="s">
        <v>39</v>
      </c>
      <c r="AR530" t="s">
        <v>2629</v>
      </c>
      <c r="AS530" t="s">
        <v>2737</v>
      </c>
    </row>
    <row r="531" spans="1:45" x14ac:dyDescent="0.35">
      <c r="A531" t="s">
        <v>1605</v>
      </c>
      <c r="B531" t="s">
        <v>2674</v>
      </c>
      <c r="C531" t="s">
        <v>2593</v>
      </c>
      <c r="D531" t="s">
        <v>1603</v>
      </c>
      <c r="E531" t="s">
        <v>1604</v>
      </c>
      <c r="F531" s="18" t="s">
        <v>39</v>
      </c>
      <c r="G531" s="18" t="s">
        <v>40</v>
      </c>
      <c r="H531" s="18" t="s">
        <v>40</v>
      </c>
      <c r="I531" s="18" t="s">
        <v>39</v>
      </c>
      <c r="J531" s="18" t="s">
        <v>39</v>
      </c>
      <c r="K531" s="18" t="s">
        <v>39</v>
      </c>
      <c r="L531" s="18" t="s">
        <v>39</v>
      </c>
      <c r="M531" s="18" t="s">
        <v>2738</v>
      </c>
      <c r="N531" s="18" t="s">
        <v>39</v>
      </c>
      <c r="O531">
        <v>2008</v>
      </c>
      <c r="P531" t="s">
        <v>39</v>
      </c>
      <c r="Q531" t="s">
        <v>39</v>
      </c>
      <c r="R531" t="s">
        <v>39</v>
      </c>
      <c r="S531" t="s">
        <v>39</v>
      </c>
      <c r="T531" t="s">
        <v>39</v>
      </c>
      <c r="U531" t="s">
        <v>2722</v>
      </c>
      <c r="V531" s="6" t="s">
        <v>39</v>
      </c>
      <c r="W531" s="6" t="s">
        <v>39</v>
      </c>
      <c r="X531" s="6" t="s">
        <v>39</v>
      </c>
      <c r="Y531" t="s">
        <v>2741</v>
      </c>
      <c r="Z531">
        <v>16</v>
      </c>
      <c r="AA531" t="s">
        <v>39</v>
      </c>
      <c r="AB531" t="s">
        <v>39</v>
      </c>
      <c r="AC531" t="s">
        <v>39</v>
      </c>
      <c r="AD531" t="s">
        <v>39</v>
      </c>
      <c r="AE531" t="s">
        <v>39</v>
      </c>
      <c r="AF531" t="s">
        <v>39</v>
      </c>
      <c r="AG531" t="s">
        <v>2740</v>
      </c>
      <c r="AH531">
        <f>3*24</f>
        <v>72</v>
      </c>
      <c r="AI531" t="s">
        <v>39</v>
      </c>
      <c r="AJ531" t="s">
        <v>2746</v>
      </c>
      <c r="AK531">
        <v>47.75</v>
      </c>
      <c r="AL531" t="s">
        <v>136</v>
      </c>
      <c r="AM531">
        <v>3.47</v>
      </c>
      <c r="AN531" t="s">
        <v>39</v>
      </c>
      <c r="AO531" t="s">
        <v>39</v>
      </c>
      <c r="AP531" t="s">
        <v>39</v>
      </c>
      <c r="AQ531" t="s">
        <v>39</v>
      </c>
      <c r="AR531" t="s">
        <v>2629</v>
      </c>
      <c r="AS531" t="s">
        <v>2737</v>
      </c>
    </row>
    <row r="532" spans="1:45" x14ac:dyDescent="0.35">
      <c r="A532" t="s">
        <v>1605</v>
      </c>
      <c r="B532" t="s">
        <v>2674</v>
      </c>
      <c r="C532" t="s">
        <v>2593</v>
      </c>
      <c r="D532" t="s">
        <v>1603</v>
      </c>
      <c r="E532" t="s">
        <v>1604</v>
      </c>
      <c r="F532" s="18" t="s">
        <v>39</v>
      </c>
      <c r="G532" s="18" t="s">
        <v>40</v>
      </c>
      <c r="H532" s="18" t="s">
        <v>40</v>
      </c>
      <c r="I532" s="18" t="s">
        <v>39</v>
      </c>
      <c r="J532" s="18" t="s">
        <v>39</v>
      </c>
      <c r="K532" s="18" t="s">
        <v>39</v>
      </c>
      <c r="L532" s="18" t="s">
        <v>39</v>
      </c>
      <c r="M532" s="18" t="s">
        <v>2738</v>
      </c>
      <c r="N532" s="18" t="s">
        <v>39</v>
      </c>
      <c r="O532">
        <v>2008</v>
      </c>
      <c r="P532" t="s">
        <v>39</v>
      </c>
      <c r="Q532" t="s">
        <v>39</v>
      </c>
      <c r="R532" t="s">
        <v>39</v>
      </c>
      <c r="S532" t="s">
        <v>39</v>
      </c>
      <c r="T532" t="s">
        <v>39</v>
      </c>
      <c r="U532" t="s">
        <v>2705</v>
      </c>
      <c r="V532" s="6" t="s">
        <v>2739</v>
      </c>
      <c r="W532">
        <v>90</v>
      </c>
      <c r="X532">
        <v>25</v>
      </c>
      <c r="Y532" t="s">
        <v>2741</v>
      </c>
      <c r="Z532">
        <v>16</v>
      </c>
      <c r="AA532" t="s">
        <v>39</v>
      </c>
      <c r="AB532" t="s">
        <v>39</v>
      </c>
      <c r="AC532" t="s">
        <v>39</v>
      </c>
      <c r="AD532" t="s">
        <v>39</v>
      </c>
      <c r="AE532" t="s">
        <v>39</v>
      </c>
      <c r="AF532" t="s">
        <v>39</v>
      </c>
      <c r="AG532" t="s">
        <v>2740</v>
      </c>
      <c r="AH532">
        <f>3*24</f>
        <v>72</v>
      </c>
      <c r="AI532" t="s">
        <v>39</v>
      </c>
      <c r="AJ532" t="s">
        <v>2746</v>
      </c>
      <c r="AK532">
        <v>63.93</v>
      </c>
      <c r="AL532" t="s">
        <v>136</v>
      </c>
      <c r="AM532">
        <v>0.47</v>
      </c>
      <c r="AN532" t="s">
        <v>39</v>
      </c>
      <c r="AO532" t="s">
        <v>39</v>
      </c>
      <c r="AP532" t="s">
        <v>39</v>
      </c>
      <c r="AQ532" t="s">
        <v>39</v>
      </c>
      <c r="AR532" t="s">
        <v>2629</v>
      </c>
      <c r="AS532" t="s">
        <v>2737</v>
      </c>
    </row>
    <row r="533" spans="1:45" x14ac:dyDescent="0.35">
      <c r="A533" t="s">
        <v>1605</v>
      </c>
      <c r="B533" t="s">
        <v>2674</v>
      </c>
      <c r="C533" t="s">
        <v>2593</v>
      </c>
      <c r="D533" t="s">
        <v>1603</v>
      </c>
      <c r="E533" t="s">
        <v>1604</v>
      </c>
      <c r="F533" s="18" t="s">
        <v>39</v>
      </c>
      <c r="G533" s="18" t="s">
        <v>40</v>
      </c>
      <c r="H533" s="18" t="s">
        <v>40</v>
      </c>
      <c r="I533" s="18" t="s">
        <v>39</v>
      </c>
      <c r="J533" s="18" t="s">
        <v>39</v>
      </c>
      <c r="K533" s="18" t="s">
        <v>39</v>
      </c>
      <c r="L533" s="18" t="s">
        <v>39</v>
      </c>
      <c r="M533" s="18" t="s">
        <v>2738</v>
      </c>
      <c r="N533" s="18" t="s">
        <v>39</v>
      </c>
      <c r="O533">
        <v>2008</v>
      </c>
      <c r="P533" t="s">
        <v>39</v>
      </c>
      <c r="Q533" t="s">
        <v>39</v>
      </c>
      <c r="R533" t="s">
        <v>39</v>
      </c>
      <c r="S533" t="s">
        <v>39</v>
      </c>
      <c r="T533" t="s">
        <v>39</v>
      </c>
      <c r="U533" t="s">
        <v>2722</v>
      </c>
      <c r="V533" s="6" t="s">
        <v>39</v>
      </c>
      <c r="W533" s="6" t="s">
        <v>39</v>
      </c>
      <c r="X533" s="6" t="s">
        <v>39</v>
      </c>
      <c r="Y533" t="s">
        <v>2741</v>
      </c>
      <c r="Z533">
        <v>16</v>
      </c>
      <c r="AA533" t="s">
        <v>39</v>
      </c>
      <c r="AB533" t="s">
        <v>39</v>
      </c>
      <c r="AC533" t="s">
        <v>39</v>
      </c>
      <c r="AD533" t="s">
        <v>39</v>
      </c>
      <c r="AE533" t="s">
        <v>39</v>
      </c>
      <c r="AF533" t="s">
        <v>39</v>
      </c>
      <c r="AG533" t="s">
        <v>2740</v>
      </c>
      <c r="AH533">
        <f>3*24</f>
        <v>72</v>
      </c>
      <c r="AI533" t="s">
        <v>39</v>
      </c>
      <c r="AJ533" t="s">
        <v>2746</v>
      </c>
      <c r="AK533">
        <v>68.25</v>
      </c>
      <c r="AL533" t="s">
        <v>136</v>
      </c>
      <c r="AM533">
        <v>4.63</v>
      </c>
      <c r="AN533" t="s">
        <v>39</v>
      </c>
      <c r="AO533" t="s">
        <v>39</v>
      </c>
      <c r="AP533" t="s">
        <v>39</v>
      </c>
      <c r="AQ533" t="s">
        <v>39</v>
      </c>
      <c r="AR533" t="s">
        <v>2629</v>
      </c>
      <c r="AS533" t="s">
        <v>2737</v>
      </c>
    </row>
    <row r="534" spans="1:45" x14ac:dyDescent="0.35">
      <c r="A534" t="s">
        <v>1605</v>
      </c>
      <c r="B534" t="s">
        <v>2674</v>
      </c>
      <c r="C534" t="s">
        <v>2593</v>
      </c>
      <c r="D534" t="s">
        <v>1603</v>
      </c>
      <c r="E534" t="s">
        <v>1604</v>
      </c>
      <c r="F534" s="18" t="s">
        <v>39</v>
      </c>
      <c r="G534" s="18" t="s">
        <v>40</v>
      </c>
      <c r="H534" s="18" t="s">
        <v>40</v>
      </c>
      <c r="I534" s="18" t="s">
        <v>39</v>
      </c>
      <c r="J534" s="18" t="s">
        <v>39</v>
      </c>
      <c r="K534" s="18" t="s">
        <v>39</v>
      </c>
      <c r="L534" s="18" t="s">
        <v>39</v>
      </c>
      <c r="M534" s="18" t="s">
        <v>2738</v>
      </c>
      <c r="N534" s="18" t="s">
        <v>39</v>
      </c>
      <c r="O534">
        <v>2008</v>
      </c>
      <c r="P534" t="s">
        <v>39</v>
      </c>
      <c r="Q534" t="s">
        <v>39</v>
      </c>
      <c r="R534" t="s">
        <v>39</v>
      </c>
      <c r="S534" t="s">
        <v>39</v>
      </c>
      <c r="T534" t="s">
        <v>39</v>
      </c>
      <c r="U534" t="s">
        <v>2705</v>
      </c>
      <c r="V534" s="6" t="s">
        <v>2739</v>
      </c>
      <c r="W534">
        <v>120</v>
      </c>
      <c r="X534">
        <v>25</v>
      </c>
      <c r="Y534" t="s">
        <v>2741</v>
      </c>
      <c r="Z534">
        <v>16</v>
      </c>
      <c r="AA534" t="s">
        <v>39</v>
      </c>
      <c r="AB534" t="s">
        <v>39</v>
      </c>
      <c r="AC534" t="s">
        <v>39</v>
      </c>
      <c r="AD534" t="s">
        <v>39</v>
      </c>
      <c r="AE534" t="s">
        <v>39</v>
      </c>
      <c r="AF534" t="s">
        <v>39</v>
      </c>
      <c r="AG534" t="s">
        <v>2740</v>
      </c>
      <c r="AH534">
        <f>3*24</f>
        <v>72</v>
      </c>
      <c r="AI534" t="s">
        <v>39</v>
      </c>
      <c r="AJ534" t="s">
        <v>2746</v>
      </c>
      <c r="AK534">
        <v>55.58</v>
      </c>
      <c r="AL534" t="s">
        <v>136</v>
      </c>
      <c r="AM534">
        <v>3.36</v>
      </c>
      <c r="AN534" t="s">
        <v>39</v>
      </c>
      <c r="AO534" t="s">
        <v>39</v>
      </c>
      <c r="AP534" t="s">
        <v>39</v>
      </c>
      <c r="AQ534" t="s">
        <v>39</v>
      </c>
      <c r="AR534" t="s">
        <v>2629</v>
      </c>
      <c r="AS534" t="s">
        <v>2737</v>
      </c>
    </row>
    <row r="535" spans="1:45" x14ac:dyDescent="0.35">
      <c r="A535" t="s">
        <v>1605</v>
      </c>
      <c r="B535" t="s">
        <v>2674</v>
      </c>
      <c r="C535" t="s">
        <v>2593</v>
      </c>
      <c r="D535" t="s">
        <v>1603</v>
      </c>
      <c r="E535" t="s">
        <v>1604</v>
      </c>
      <c r="F535" s="18" t="s">
        <v>39</v>
      </c>
      <c r="G535" s="18" t="s">
        <v>40</v>
      </c>
      <c r="H535" s="18" t="s">
        <v>40</v>
      </c>
      <c r="I535" s="18" t="s">
        <v>39</v>
      </c>
      <c r="J535" s="18" t="s">
        <v>39</v>
      </c>
      <c r="K535" s="18" t="s">
        <v>39</v>
      </c>
      <c r="L535" s="18" t="s">
        <v>39</v>
      </c>
      <c r="M535" s="18" t="s">
        <v>2738</v>
      </c>
      <c r="N535" s="18" t="s">
        <v>39</v>
      </c>
      <c r="O535">
        <v>2008</v>
      </c>
      <c r="P535" t="s">
        <v>39</v>
      </c>
      <c r="Q535" t="s">
        <v>39</v>
      </c>
      <c r="R535" t="s">
        <v>39</v>
      </c>
      <c r="S535" t="s">
        <v>39</v>
      </c>
      <c r="T535" t="s">
        <v>39</v>
      </c>
      <c r="U535" t="s">
        <v>2722</v>
      </c>
      <c r="V535" s="6" t="s">
        <v>39</v>
      </c>
      <c r="W535" s="6" t="s">
        <v>39</v>
      </c>
      <c r="X535" s="6" t="s">
        <v>39</v>
      </c>
      <c r="Y535" t="s">
        <v>2741</v>
      </c>
      <c r="Z535">
        <v>16</v>
      </c>
      <c r="AA535" t="s">
        <v>39</v>
      </c>
      <c r="AB535" t="s">
        <v>39</v>
      </c>
      <c r="AC535" t="s">
        <v>39</v>
      </c>
      <c r="AD535" t="s">
        <v>39</v>
      </c>
      <c r="AE535" t="s">
        <v>39</v>
      </c>
      <c r="AF535" t="s">
        <v>39</v>
      </c>
      <c r="AG535" t="s">
        <v>2740</v>
      </c>
      <c r="AH535">
        <f>3*24</f>
        <v>72</v>
      </c>
      <c r="AI535" t="s">
        <v>39</v>
      </c>
      <c r="AJ535" t="s">
        <v>2746</v>
      </c>
      <c r="AK535">
        <v>73.27</v>
      </c>
      <c r="AL535" t="s">
        <v>39</v>
      </c>
      <c r="AM535" t="s">
        <v>39</v>
      </c>
      <c r="AN535" t="s">
        <v>39</v>
      </c>
      <c r="AO535" t="s">
        <v>39</v>
      </c>
      <c r="AP535" t="s">
        <v>39</v>
      </c>
      <c r="AQ535" t="s">
        <v>39</v>
      </c>
      <c r="AR535" t="s">
        <v>2629</v>
      </c>
      <c r="AS535" t="s">
        <v>2737</v>
      </c>
    </row>
    <row r="536" spans="1:45" x14ac:dyDescent="0.35">
      <c r="A536" t="s">
        <v>1605</v>
      </c>
      <c r="B536" t="s">
        <v>2674</v>
      </c>
      <c r="C536" t="s">
        <v>2593</v>
      </c>
      <c r="D536" t="s">
        <v>1603</v>
      </c>
      <c r="E536" t="s">
        <v>1604</v>
      </c>
      <c r="F536" s="18" t="s">
        <v>39</v>
      </c>
      <c r="G536" s="18" t="s">
        <v>40</v>
      </c>
      <c r="H536" s="18" t="s">
        <v>40</v>
      </c>
      <c r="I536" s="18" t="s">
        <v>39</v>
      </c>
      <c r="J536" s="18" t="s">
        <v>39</v>
      </c>
      <c r="K536" s="18" t="s">
        <v>39</v>
      </c>
      <c r="L536" s="18" t="s">
        <v>39</v>
      </c>
      <c r="M536" s="18" t="s">
        <v>2738</v>
      </c>
      <c r="N536" s="18" t="s">
        <v>39</v>
      </c>
      <c r="O536">
        <v>2008</v>
      </c>
      <c r="P536" t="s">
        <v>39</v>
      </c>
      <c r="Q536" t="s">
        <v>39</v>
      </c>
      <c r="R536" t="s">
        <v>39</v>
      </c>
      <c r="S536" t="s">
        <v>39</v>
      </c>
      <c r="T536" t="s">
        <v>39</v>
      </c>
      <c r="U536" t="s">
        <v>2705</v>
      </c>
      <c r="V536" s="6" t="s">
        <v>2739</v>
      </c>
      <c r="W536">
        <v>150</v>
      </c>
      <c r="X536">
        <v>25</v>
      </c>
      <c r="Y536" t="s">
        <v>2741</v>
      </c>
      <c r="Z536">
        <v>16</v>
      </c>
      <c r="AA536" t="s">
        <v>39</v>
      </c>
      <c r="AB536" t="s">
        <v>39</v>
      </c>
      <c r="AC536" t="s">
        <v>39</v>
      </c>
      <c r="AD536" t="s">
        <v>39</v>
      </c>
      <c r="AE536" t="s">
        <v>39</v>
      </c>
      <c r="AF536" t="s">
        <v>39</v>
      </c>
      <c r="AG536" t="s">
        <v>2740</v>
      </c>
      <c r="AH536">
        <f>3*24</f>
        <v>72</v>
      </c>
      <c r="AI536" t="s">
        <v>39</v>
      </c>
      <c r="AJ536" t="s">
        <v>2746</v>
      </c>
      <c r="AK536">
        <v>66.87</v>
      </c>
      <c r="AL536" t="s">
        <v>39</v>
      </c>
      <c r="AM536" t="s">
        <v>39</v>
      </c>
      <c r="AN536" t="s">
        <v>39</v>
      </c>
      <c r="AO536" t="s">
        <v>39</v>
      </c>
      <c r="AP536" t="s">
        <v>39</v>
      </c>
      <c r="AQ536" t="s">
        <v>39</v>
      </c>
      <c r="AR536" t="s">
        <v>2629</v>
      </c>
      <c r="AS536" t="s">
        <v>2737</v>
      </c>
    </row>
    <row r="537" spans="1:45" x14ac:dyDescent="0.35">
      <c r="A537" t="s">
        <v>1605</v>
      </c>
      <c r="B537" t="s">
        <v>2674</v>
      </c>
      <c r="C537" t="s">
        <v>2593</v>
      </c>
      <c r="D537" t="s">
        <v>1603</v>
      </c>
      <c r="E537" t="s">
        <v>1604</v>
      </c>
      <c r="F537" s="18" t="s">
        <v>39</v>
      </c>
      <c r="G537" s="18" t="s">
        <v>40</v>
      </c>
      <c r="H537" s="18" t="s">
        <v>40</v>
      </c>
      <c r="I537" s="18" t="s">
        <v>39</v>
      </c>
      <c r="J537" s="18" t="s">
        <v>39</v>
      </c>
      <c r="K537" s="18" t="s">
        <v>39</v>
      </c>
      <c r="L537" s="18" t="s">
        <v>39</v>
      </c>
      <c r="M537" s="18" t="s">
        <v>2738</v>
      </c>
      <c r="N537" s="18" t="s">
        <v>39</v>
      </c>
      <c r="O537">
        <v>2008</v>
      </c>
      <c r="P537" t="s">
        <v>39</v>
      </c>
      <c r="Q537" t="s">
        <v>39</v>
      </c>
      <c r="R537" t="s">
        <v>39</v>
      </c>
      <c r="S537" t="s">
        <v>39</v>
      </c>
      <c r="T537" t="s">
        <v>39</v>
      </c>
      <c r="U537" t="s">
        <v>2722</v>
      </c>
      <c r="V537" s="6" t="s">
        <v>39</v>
      </c>
      <c r="W537" s="6" t="s">
        <v>39</v>
      </c>
      <c r="X537" s="6" t="s">
        <v>39</v>
      </c>
      <c r="Y537" t="s">
        <v>2743</v>
      </c>
      <c r="Z537">
        <v>16</v>
      </c>
      <c r="AA537" t="s">
        <v>39</v>
      </c>
      <c r="AB537" t="s">
        <v>39</v>
      </c>
      <c r="AC537" t="s">
        <v>39</v>
      </c>
      <c r="AD537" t="s">
        <v>39</v>
      </c>
      <c r="AE537" t="s">
        <v>39</v>
      </c>
      <c r="AF537" t="s">
        <v>39</v>
      </c>
      <c r="AG537" t="s">
        <v>2740</v>
      </c>
      <c r="AH537">
        <f>3*24</f>
        <v>72</v>
      </c>
      <c r="AI537" t="s">
        <v>39</v>
      </c>
      <c r="AJ537" t="s">
        <v>2746</v>
      </c>
      <c r="AK537">
        <v>58.53</v>
      </c>
      <c r="AL537" t="s">
        <v>136</v>
      </c>
      <c r="AM537">
        <v>6.57</v>
      </c>
      <c r="AN537" t="s">
        <v>39</v>
      </c>
      <c r="AO537" t="s">
        <v>39</v>
      </c>
      <c r="AP537" t="s">
        <v>39</v>
      </c>
      <c r="AQ537" t="s">
        <v>39</v>
      </c>
      <c r="AR537" t="s">
        <v>2629</v>
      </c>
      <c r="AS537" t="s">
        <v>2737</v>
      </c>
    </row>
    <row r="538" spans="1:45" x14ac:dyDescent="0.35">
      <c r="A538" t="s">
        <v>1605</v>
      </c>
      <c r="B538" t="s">
        <v>2674</v>
      </c>
      <c r="C538" t="s">
        <v>2593</v>
      </c>
      <c r="D538" t="s">
        <v>1603</v>
      </c>
      <c r="E538" t="s">
        <v>1604</v>
      </c>
      <c r="F538" s="18" t="s">
        <v>39</v>
      </c>
      <c r="G538" s="18" t="s">
        <v>40</v>
      </c>
      <c r="H538" s="18" t="s">
        <v>40</v>
      </c>
      <c r="I538" s="18" t="s">
        <v>39</v>
      </c>
      <c r="J538" s="18" t="s">
        <v>39</v>
      </c>
      <c r="K538" s="18" t="s">
        <v>39</v>
      </c>
      <c r="L538" s="18" t="s">
        <v>39</v>
      </c>
      <c r="M538" s="18" t="s">
        <v>2738</v>
      </c>
      <c r="N538" s="18" t="s">
        <v>39</v>
      </c>
      <c r="O538">
        <v>2008</v>
      </c>
      <c r="P538" t="s">
        <v>39</v>
      </c>
      <c r="Q538" t="s">
        <v>39</v>
      </c>
      <c r="R538" t="s">
        <v>39</v>
      </c>
      <c r="S538" t="s">
        <v>39</v>
      </c>
      <c r="T538" t="s">
        <v>39</v>
      </c>
      <c r="U538" t="s">
        <v>2705</v>
      </c>
      <c r="V538" s="6" t="s">
        <v>2739</v>
      </c>
      <c r="W538">
        <v>90</v>
      </c>
      <c r="X538">
        <v>25</v>
      </c>
      <c r="Y538" t="s">
        <v>2743</v>
      </c>
      <c r="Z538">
        <v>16</v>
      </c>
      <c r="AA538" t="s">
        <v>39</v>
      </c>
      <c r="AB538" t="s">
        <v>39</v>
      </c>
      <c r="AC538" t="s">
        <v>39</v>
      </c>
      <c r="AD538" t="s">
        <v>39</v>
      </c>
      <c r="AE538" t="s">
        <v>39</v>
      </c>
      <c r="AF538" t="s">
        <v>39</v>
      </c>
      <c r="AG538" t="s">
        <v>2740</v>
      </c>
      <c r="AH538">
        <f>3*24</f>
        <v>72</v>
      </c>
      <c r="AI538" t="s">
        <v>39</v>
      </c>
      <c r="AJ538" t="s">
        <v>2746</v>
      </c>
      <c r="AK538">
        <v>48.22</v>
      </c>
      <c r="AL538" t="s">
        <v>136</v>
      </c>
      <c r="AM538">
        <v>6.54</v>
      </c>
      <c r="AN538" t="s">
        <v>39</v>
      </c>
      <c r="AO538" t="s">
        <v>39</v>
      </c>
      <c r="AP538" t="s">
        <v>39</v>
      </c>
      <c r="AQ538" t="s">
        <v>39</v>
      </c>
      <c r="AR538" t="s">
        <v>2629</v>
      </c>
      <c r="AS538" t="s">
        <v>2737</v>
      </c>
    </row>
    <row r="539" spans="1:45" x14ac:dyDescent="0.35">
      <c r="A539" t="s">
        <v>1605</v>
      </c>
      <c r="B539" t="s">
        <v>2674</v>
      </c>
      <c r="C539" t="s">
        <v>2593</v>
      </c>
      <c r="D539" t="s">
        <v>1603</v>
      </c>
      <c r="E539" t="s">
        <v>1604</v>
      </c>
      <c r="F539" s="18" t="s">
        <v>39</v>
      </c>
      <c r="G539" s="18" t="s">
        <v>40</v>
      </c>
      <c r="H539" s="18" t="s">
        <v>40</v>
      </c>
      <c r="I539" s="18" t="s">
        <v>39</v>
      </c>
      <c r="J539" s="18" t="s">
        <v>39</v>
      </c>
      <c r="K539" s="18" t="s">
        <v>39</v>
      </c>
      <c r="L539" s="18" t="s">
        <v>39</v>
      </c>
      <c r="M539" s="18" t="s">
        <v>2738</v>
      </c>
      <c r="N539" s="18" t="s">
        <v>39</v>
      </c>
      <c r="O539">
        <v>2008</v>
      </c>
      <c r="P539" t="s">
        <v>39</v>
      </c>
      <c r="Q539" t="s">
        <v>39</v>
      </c>
      <c r="R539" t="s">
        <v>39</v>
      </c>
      <c r="S539" t="s">
        <v>39</v>
      </c>
      <c r="T539" t="s">
        <v>39</v>
      </c>
      <c r="U539" t="s">
        <v>2722</v>
      </c>
      <c r="V539" s="6" t="s">
        <v>39</v>
      </c>
      <c r="W539" s="6" t="s">
        <v>39</v>
      </c>
      <c r="X539" s="6" t="s">
        <v>39</v>
      </c>
      <c r="Y539" t="s">
        <v>2743</v>
      </c>
      <c r="Z539">
        <v>16</v>
      </c>
      <c r="AA539" t="s">
        <v>39</v>
      </c>
      <c r="AB539" t="s">
        <v>39</v>
      </c>
      <c r="AC539" t="s">
        <v>39</v>
      </c>
      <c r="AD539" t="s">
        <v>39</v>
      </c>
      <c r="AE539" t="s">
        <v>39</v>
      </c>
      <c r="AF539" t="s">
        <v>39</v>
      </c>
      <c r="AG539" t="s">
        <v>2740</v>
      </c>
      <c r="AH539">
        <f>3*24</f>
        <v>72</v>
      </c>
      <c r="AI539" t="s">
        <v>39</v>
      </c>
      <c r="AJ539" t="s">
        <v>2746</v>
      </c>
      <c r="AK539">
        <v>56.77</v>
      </c>
      <c r="AL539" t="s">
        <v>136</v>
      </c>
      <c r="AM539">
        <v>1.7</v>
      </c>
      <c r="AN539" t="s">
        <v>39</v>
      </c>
      <c r="AO539" t="s">
        <v>39</v>
      </c>
      <c r="AP539" t="s">
        <v>39</v>
      </c>
      <c r="AQ539" t="s">
        <v>39</v>
      </c>
      <c r="AR539" t="s">
        <v>2629</v>
      </c>
      <c r="AS539" t="s">
        <v>2737</v>
      </c>
    </row>
    <row r="540" spans="1:45" x14ac:dyDescent="0.35">
      <c r="A540" t="s">
        <v>1605</v>
      </c>
      <c r="B540" t="s">
        <v>2674</v>
      </c>
      <c r="C540" t="s">
        <v>2593</v>
      </c>
      <c r="D540" t="s">
        <v>1603</v>
      </c>
      <c r="E540" t="s">
        <v>1604</v>
      </c>
      <c r="F540" s="18" t="s">
        <v>39</v>
      </c>
      <c r="G540" s="18" t="s">
        <v>40</v>
      </c>
      <c r="H540" s="18" t="s">
        <v>40</v>
      </c>
      <c r="I540" s="18" t="s">
        <v>39</v>
      </c>
      <c r="J540" s="18" t="s">
        <v>39</v>
      </c>
      <c r="K540" s="18" t="s">
        <v>39</v>
      </c>
      <c r="L540" s="18" t="s">
        <v>39</v>
      </c>
      <c r="M540" s="18" t="s">
        <v>2738</v>
      </c>
      <c r="N540" s="18" t="s">
        <v>39</v>
      </c>
      <c r="O540">
        <v>2008</v>
      </c>
      <c r="P540" t="s">
        <v>39</v>
      </c>
      <c r="Q540" t="s">
        <v>39</v>
      </c>
      <c r="R540" t="s">
        <v>39</v>
      </c>
      <c r="S540" t="s">
        <v>39</v>
      </c>
      <c r="T540" t="s">
        <v>39</v>
      </c>
      <c r="U540" t="s">
        <v>2705</v>
      </c>
      <c r="V540" s="6" t="s">
        <v>2739</v>
      </c>
      <c r="W540">
        <v>120</v>
      </c>
      <c r="X540">
        <v>25</v>
      </c>
      <c r="Y540" t="s">
        <v>2743</v>
      </c>
      <c r="Z540">
        <v>16</v>
      </c>
      <c r="AA540" t="s">
        <v>39</v>
      </c>
      <c r="AB540" t="s">
        <v>39</v>
      </c>
      <c r="AC540" t="s">
        <v>39</v>
      </c>
      <c r="AD540" t="s">
        <v>39</v>
      </c>
      <c r="AE540" t="s">
        <v>39</v>
      </c>
      <c r="AF540" t="s">
        <v>39</v>
      </c>
      <c r="AG540" t="s">
        <v>2740</v>
      </c>
      <c r="AH540">
        <f>3*24</f>
        <v>72</v>
      </c>
      <c r="AI540" t="s">
        <v>39</v>
      </c>
      <c r="AJ540" t="s">
        <v>2746</v>
      </c>
      <c r="AK540">
        <v>63.39</v>
      </c>
      <c r="AL540" t="s">
        <v>136</v>
      </c>
      <c r="AM540">
        <v>3.83</v>
      </c>
      <c r="AN540" t="s">
        <v>39</v>
      </c>
      <c r="AO540" t="s">
        <v>39</v>
      </c>
      <c r="AP540" t="s">
        <v>39</v>
      </c>
      <c r="AQ540" t="s">
        <v>39</v>
      </c>
      <c r="AR540" t="s">
        <v>2629</v>
      </c>
      <c r="AS540" t="s">
        <v>2737</v>
      </c>
    </row>
    <row r="541" spans="1:45" x14ac:dyDescent="0.35">
      <c r="A541" t="s">
        <v>1605</v>
      </c>
      <c r="B541" t="s">
        <v>2674</v>
      </c>
      <c r="C541" t="s">
        <v>2593</v>
      </c>
      <c r="D541" t="s">
        <v>1603</v>
      </c>
      <c r="E541" t="s">
        <v>1604</v>
      </c>
      <c r="F541" s="18" t="s">
        <v>39</v>
      </c>
      <c r="G541" s="18" t="s">
        <v>40</v>
      </c>
      <c r="H541" s="18" t="s">
        <v>40</v>
      </c>
      <c r="I541" s="18" t="s">
        <v>39</v>
      </c>
      <c r="J541" s="18" t="s">
        <v>39</v>
      </c>
      <c r="K541" s="18" t="s">
        <v>39</v>
      </c>
      <c r="L541" s="18" t="s">
        <v>39</v>
      </c>
      <c r="M541" s="18" t="s">
        <v>2738</v>
      </c>
      <c r="N541" s="18" t="s">
        <v>39</v>
      </c>
      <c r="O541">
        <v>2008</v>
      </c>
      <c r="P541" t="s">
        <v>39</v>
      </c>
      <c r="Q541" t="s">
        <v>39</v>
      </c>
      <c r="R541" t="s">
        <v>39</v>
      </c>
      <c r="S541" t="s">
        <v>39</v>
      </c>
      <c r="T541" t="s">
        <v>39</v>
      </c>
      <c r="U541" t="s">
        <v>2722</v>
      </c>
      <c r="V541" s="6" t="s">
        <v>39</v>
      </c>
      <c r="W541" s="6" t="s">
        <v>39</v>
      </c>
      <c r="X541" s="6" t="s">
        <v>39</v>
      </c>
      <c r="Y541" t="s">
        <v>2743</v>
      </c>
      <c r="Z541">
        <v>16</v>
      </c>
      <c r="AA541" t="s">
        <v>39</v>
      </c>
      <c r="AB541" t="s">
        <v>39</v>
      </c>
      <c r="AC541" t="s">
        <v>39</v>
      </c>
      <c r="AD541" t="s">
        <v>39</v>
      </c>
      <c r="AE541" t="s">
        <v>39</v>
      </c>
      <c r="AF541" t="s">
        <v>39</v>
      </c>
      <c r="AG541" t="s">
        <v>2740</v>
      </c>
      <c r="AH541">
        <f>3*24</f>
        <v>72</v>
      </c>
      <c r="AI541" t="s">
        <v>39</v>
      </c>
      <c r="AJ541" t="s">
        <v>2746</v>
      </c>
      <c r="AK541">
        <v>64.55</v>
      </c>
      <c r="AL541" t="s">
        <v>39</v>
      </c>
      <c r="AM541" t="s">
        <v>39</v>
      </c>
      <c r="AN541" t="s">
        <v>39</v>
      </c>
      <c r="AO541" t="s">
        <v>39</v>
      </c>
      <c r="AP541" t="s">
        <v>39</v>
      </c>
      <c r="AQ541" t="s">
        <v>39</v>
      </c>
      <c r="AR541" t="s">
        <v>2629</v>
      </c>
      <c r="AS541" t="s">
        <v>2737</v>
      </c>
    </row>
    <row r="542" spans="1:45" x14ac:dyDescent="0.35">
      <c r="A542" t="s">
        <v>1605</v>
      </c>
      <c r="B542" t="s">
        <v>2674</v>
      </c>
      <c r="C542" t="s">
        <v>2593</v>
      </c>
      <c r="D542" t="s">
        <v>1603</v>
      </c>
      <c r="E542" t="s">
        <v>1604</v>
      </c>
      <c r="F542" s="18" t="s">
        <v>39</v>
      </c>
      <c r="G542" s="18" t="s">
        <v>40</v>
      </c>
      <c r="H542" s="18" t="s">
        <v>40</v>
      </c>
      <c r="I542" s="18" t="s">
        <v>39</v>
      </c>
      <c r="J542" s="18" t="s">
        <v>39</v>
      </c>
      <c r="K542" s="18" t="s">
        <v>39</v>
      </c>
      <c r="L542" s="18" t="s">
        <v>39</v>
      </c>
      <c r="M542" s="18" t="s">
        <v>2738</v>
      </c>
      <c r="N542" s="18" t="s">
        <v>39</v>
      </c>
      <c r="O542">
        <v>2008</v>
      </c>
      <c r="P542" t="s">
        <v>39</v>
      </c>
      <c r="Q542" t="s">
        <v>39</v>
      </c>
      <c r="R542" t="s">
        <v>39</v>
      </c>
      <c r="S542" t="s">
        <v>39</v>
      </c>
      <c r="T542" t="s">
        <v>39</v>
      </c>
      <c r="U542" t="s">
        <v>2705</v>
      </c>
      <c r="V542" s="6" t="s">
        <v>2739</v>
      </c>
      <c r="W542">
        <v>150</v>
      </c>
      <c r="X542">
        <v>25</v>
      </c>
      <c r="Y542" t="s">
        <v>2743</v>
      </c>
      <c r="Z542">
        <v>16</v>
      </c>
      <c r="AA542" t="s">
        <v>39</v>
      </c>
      <c r="AB542" t="s">
        <v>39</v>
      </c>
      <c r="AC542" t="s">
        <v>39</v>
      </c>
      <c r="AD542" t="s">
        <v>39</v>
      </c>
      <c r="AE542" t="s">
        <v>39</v>
      </c>
      <c r="AF542" t="s">
        <v>39</v>
      </c>
      <c r="AG542" t="s">
        <v>2740</v>
      </c>
      <c r="AH542">
        <f>3*24</f>
        <v>72</v>
      </c>
      <c r="AI542" t="s">
        <v>39</v>
      </c>
      <c r="AJ542" t="s">
        <v>2746</v>
      </c>
      <c r="AK542">
        <v>68.489999999999995</v>
      </c>
      <c r="AL542" t="s">
        <v>39</v>
      </c>
      <c r="AM542" t="s">
        <v>39</v>
      </c>
      <c r="AN542" t="s">
        <v>39</v>
      </c>
      <c r="AO542" t="s">
        <v>39</v>
      </c>
      <c r="AP542" t="s">
        <v>39</v>
      </c>
      <c r="AQ542" t="s">
        <v>39</v>
      </c>
      <c r="AR542" t="s">
        <v>2629</v>
      </c>
      <c r="AS542" t="s">
        <v>2737</v>
      </c>
    </row>
    <row r="543" spans="1:45" x14ac:dyDescent="0.35">
      <c r="A543" t="s">
        <v>1605</v>
      </c>
      <c r="B543" t="s">
        <v>2674</v>
      </c>
      <c r="C543" t="s">
        <v>2593</v>
      </c>
      <c r="D543" t="s">
        <v>1603</v>
      </c>
      <c r="E543" t="s">
        <v>1604</v>
      </c>
      <c r="F543" s="18" t="s">
        <v>39</v>
      </c>
      <c r="G543" s="18" t="s">
        <v>40</v>
      </c>
      <c r="H543" s="18" t="s">
        <v>40</v>
      </c>
      <c r="I543" s="18" t="s">
        <v>39</v>
      </c>
      <c r="J543" s="18" t="s">
        <v>39</v>
      </c>
      <c r="K543" s="18" t="s">
        <v>39</v>
      </c>
      <c r="L543" s="18" t="s">
        <v>39</v>
      </c>
      <c r="M543" s="18" t="s">
        <v>2738</v>
      </c>
      <c r="N543" s="18" t="s">
        <v>39</v>
      </c>
      <c r="O543">
        <v>2008</v>
      </c>
      <c r="P543" t="s">
        <v>39</v>
      </c>
      <c r="Q543" t="s">
        <v>39</v>
      </c>
      <c r="R543" t="s">
        <v>39</v>
      </c>
      <c r="S543" t="s">
        <v>39</v>
      </c>
      <c r="T543" t="s">
        <v>39</v>
      </c>
      <c r="U543" t="s">
        <v>2722</v>
      </c>
      <c r="V543" s="6" t="s">
        <v>39</v>
      </c>
      <c r="W543" s="6" t="s">
        <v>39</v>
      </c>
      <c r="X543" s="6" t="s">
        <v>39</v>
      </c>
      <c r="Y543" t="s">
        <v>2741</v>
      </c>
      <c r="Z543">
        <v>16</v>
      </c>
      <c r="AA543" t="s">
        <v>39</v>
      </c>
      <c r="AB543" t="s">
        <v>39</v>
      </c>
      <c r="AC543" t="s">
        <v>39</v>
      </c>
      <c r="AD543" t="s">
        <v>39</v>
      </c>
      <c r="AE543" t="s">
        <v>39</v>
      </c>
      <c r="AF543" t="s">
        <v>39</v>
      </c>
      <c r="AG543" t="s">
        <v>2740</v>
      </c>
      <c r="AH543">
        <f>3*24</f>
        <v>72</v>
      </c>
      <c r="AI543" t="s">
        <v>39</v>
      </c>
      <c r="AJ543" t="s">
        <v>2746</v>
      </c>
      <c r="AK543">
        <v>0</v>
      </c>
      <c r="AL543" t="s">
        <v>136</v>
      </c>
      <c r="AM543">
        <v>0</v>
      </c>
      <c r="AN543" t="s">
        <v>39</v>
      </c>
      <c r="AO543" t="s">
        <v>39</v>
      </c>
      <c r="AP543" t="s">
        <v>39</v>
      </c>
      <c r="AQ543" t="s">
        <v>39</v>
      </c>
      <c r="AR543" t="s">
        <v>2629</v>
      </c>
      <c r="AS543" t="s">
        <v>2737</v>
      </c>
    </row>
    <row r="544" spans="1:45" x14ac:dyDescent="0.35">
      <c r="A544" t="s">
        <v>1605</v>
      </c>
      <c r="B544" t="s">
        <v>2674</v>
      </c>
      <c r="C544" t="s">
        <v>2593</v>
      </c>
      <c r="D544" t="s">
        <v>1603</v>
      </c>
      <c r="E544" t="s">
        <v>1604</v>
      </c>
      <c r="F544" s="18" t="s">
        <v>39</v>
      </c>
      <c r="G544" s="18" t="s">
        <v>40</v>
      </c>
      <c r="H544" s="18" t="s">
        <v>40</v>
      </c>
      <c r="I544" s="18" t="s">
        <v>39</v>
      </c>
      <c r="J544" s="18" t="s">
        <v>39</v>
      </c>
      <c r="K544" s="18" t="s">
        <v>39</v>
      </c>
      <c r="L544" s="18" t="s">
        <v>39</v>
      </c>
      <c r="M544" s="18" t="s">
        <v>2738</v>
      </c>
      <c r="N544" s="18" t="s">
        <v>39</v>
      </c>
      <c r="O544">
        <v>2008</v>
      </c>
      <c r="P544" t="s">
        <v>39</v>
      </c>
      <c r="Q544" t="s">
        <v>39</v>
      </c>
      <c r="R544" t="s">
        <v>39</v>
      </c>
      <c r="S544" t="s">
        <v>39</v>
      </c>
      <c r="T544" t="s">
        <v>39</v>
      </c>
      <c r="U544" t="s">
        <v>2705</v>
      </c>
      <c r="V544" s="6" t="s">
        <v>2739</v>
      </c>
      <c r="W544">
        <v>90</v>
      </c>
      <c r="X544">
        <v>25</v>
      </c>
      <c r="Y544" t="s">
        <v>2741</v>
      </c>
      <c r="Z544">
        <v>16</v>
      </c>
      <c r="AA544" t="s">
        <v>39</v>
      </c>
      <c r="AB544" t="s">
        <v>39</v>
      </c>
      <c r="AC544" t="s">
        <v>39</v>
      </c>
      <c r="AD544" t="s">
        <v>39</v>
      </c>
      <c r="AE544" t="s">
        <v>39</v>
      </c>
      <c r="AF544" t="s">
        <v>39</v>
      </c>
      <c r="AG544" t="s">
        <v>2740</v>
      </c>
      <c r="AH544">
        <f>3*24</f>
        <v>72</v>
      </c>
      <c r="AI544" t="s">
        <v>39</v>
      </c>
      <c r="AJ544" t="s">
        <v>2746</v>
      </c>
      <c r="AK544">
        <v>42.19</v>
      </c>
      <c r="AL544" t="s">
        <v>136</v>
      </c>
      <c r="AM544">
        <v>7.65</v>
      </c>
      <c r="AN544" t="s">
        <v>39</v>
      </c>
      <c r="AO544" t="s">
        <v>39</v>
      </c>
      <c r="AP544" t="s">
        <v>39</v>
      </c>
      <c r="AQ544" t="s">
        <v>39</v>
      </c>
      <c r="AR544" t="s">
        <v>2629</v>
      </c>
      <c r="AS544" t="s">
        <v>2737</v>
      </c>
    </row>
    <row r="545" spans="1:45" x14ac:dyDescent="0.35">
      <c r="A545" t="s">
        <v>1605</v>
      </c>
      <c r="B545" t="s">
        <v>2674</v>
      </c>
      <c r="C545" t="s">
        <v>2593</v>
      </c>
      <c r="D545" t="s">
        <v>1603</v>
      </c>
      <c r="E545" t="s">
        <v>1604</v>
      </c>
      <c r="F545" s="18" t="s">
        <v>39</v>
      </c>
      <c r="G545" s="18" t="s">
        <v>40</v>
      </c>
      <c r="H545" s="18" t="s">
        <v>40</v>
      </c>
      <c r="I545" s="18" t="s">
        <v>39</v>
      </c>
      <c r="J545" s="18" t="s">
        <v>39</v>
      </c>
      <c r="K545" s="18" t="s">
        <v>39</v>
      </c>
      <c r="L545" s="18" t="s">
        <v>39</v>
      </c>
      <c r="M545" s="18" t="s">
        <v>2738</v>
      </c>
      <c r="N545" s="18" t="s">
        <v>39</v>
      </c>
      <c r="O545">
        <v>2008</v>
      </c>
      <c r="P545" t="s">
        <v>39</v>
      </c>
      <c r="Q545" t="s">
        <v>39</v>
      </c>
      <c r="R545" t="s">
        <v>39</v>
      </c>
      <c r="S545" t="s">
        <v>39</v>
      </c>
      <c r="T545" t="s">
        <v>39</v>
      </c>
      <c r="U545" t="s">
        <v>2722</v>
      </c>
      <c r="V545" s="6" t="s">
        <v>39</v>
      </c>
      <c r="W545" s="6" t="s">
        <v>39</v>
      </c>
      <c r="X545" s="6" t="s">
        <v>39</v>
      </c>
      <c r="Y545" t="s">
        <v>2741</v>
      </c>
      <c r="Z545">
        <v>16</v>
      </c>
      <c r="AA545" t="s">
        <v>39</v>
      </c>
      <c r="AB545" t="s">
        <v>39</v>
      </c>
      <c r="AC545" t="s">
        <v>39</v>
      </c>
      <c r="AD545" t="s">
        <v>39</v>
      </c>
      <c r="AE545" t="s">
        <v>39</v>
      </c>
      <c r="AF545" t="s">
        <v>39</v>
      </c>
      <c r="AG545" t="s">
        <v>2740</v>
      </c>
      <c r="AH545">
        <f>3*24</f>
        <v>72</v>
      </c>
      <c r="AI545" t="s">
        <v>39</v>
      </c>
      <c r="AJ545" t="s">
        <v>2746</v>
      </c>
      <c r="AK545">
        <v>49.78</v>
      </c>
      <c r="AL545" t="s">
        <v>136</v>
      </c>
      <c r="AM545">
        <v>4.12</v>
      </c>
      <c r="AN545" t="s">
        <v>39</v>
      </c>
      <c r="AO545" t="s">
        <v>39</v>
      </c>
      <c r="AP545" t="s">
        <v>39</v>
      </c>
      <c r="AQ545" t="s">
        <v>39</v>
      </c>
      <c r="AR545" t="s">
        <v>2629</v>
      </c>
      <c r="AS545" t="s">
        <v>2737</v>
      </c>
    </row>
    <row r="546" spans="1:45" x14ac:dyDescent="0.35">
      <c r="A546" t="s">
        <v>1605</v>
      </c>
      <c r="B546" t="s">
        <v>2674</v>
      </c>
      <c r="C546" t="s">
        <v>2593</v>
      </c>
      <c r="D546" t="s">
        <v>1603</v>
      </c>
      <c r="E546" t="s">
        <v>1604</v>
      </c>
      <c r="F546" s="18" t="s">
        <v>39</v>
      </c>
      <c r="G546" s="18" t="s">
        <v>40</v>
      </c>
      <c r="H546" s="18" t="s">
        <v>40</v>
      </c>
      <c r="I546" s="18" t="s">
        <v>39</v>
      </c>
      <c r="J546" s="18" t="s">
        <v>39</v>
      </c>
      <c r="K546" s="18" t="s">
        <v>39</v>
      </c>
      <c r="L546" s="18" t="s">
        <v>39</v>
      </c>
      <c r="M546" s="18" t="s">
        <v>2738</v>
      </c>
      <c r="N546" s="18" t="s">
        <v>39</v>
      </c>
      <c r="O546">
        <v>2008</v>
      </c>
      <c r="P546" t="s">
        <v>39</v>
      </c>
      <c r="Q546" t="s">
        <v>39</v>
      </c>
      <c r="R546" t="s">
        <v>39</v>
      </c>
      <c r="S546" t="s">
        <v>39</v>
      </c>
      <c r="T546" t="s">
        <v>39</v>
      </c>
      <c r="U546" t="s">
        <v>2705</v>
      </c>
      <c r="V546" s="6" t="s">
        <v>2739</v>
      </c>
      <c r="W546">
        <v>120</v>
      </c>
      <c r="X546">
        <v>25</v>
      </c>
      <c r="Y546" t="s">
        <v>2741</v>
      </c>
      <c r="Z546">
        <v>16</v>
      </c>
      <c r="AA546" t="s">
        <v>39</v>
      </c>
      <c r="AB546" t="s">
        <v>39</v>
      </c>
      <c r="AC546" t="s">
        <v>39</v>
      </c>
      <c r="AD546" t="s">
        <v>39</v>
      </c>
      <c r="AE546" t="s">
        <v>39</v>
      </c>
      <c r="AF546" t="s">
        <v>39</v>
      </c>
      <c r="AG546" t="s">
        <v>2740</v>
      </c>
      <c r="AH546">
        <f>3*24</f>
        <v>72</v>
      </c>
      <c r="AI546" t="s">
        <v>39</v>
      </c>
      <c r="AJ546" t="s">
        <v>2746</v>
      </c>
      <c r="AK546">
        <v>60.7</v>
      </c>
      <c r="AL546" t="s">
        <v>136</v>
      </c>
      <c r="AM546">
        <v>3.92</v>
      </c>
      <c r="AN546" t="s">
        <v>39</v>
      </c>
      <c r="AO546" t="s">
        <v>39</v>
      </c>
      <c r="AP546" t="s">
        <v>39</v>
      </c>
      <c r="AQ546" t="s">
        <v>39</v>
      </c>
      <c r="AR546" t="s">
        <v>2629</v>
      </c>
      <c r="AS546" t="s">
        <v>2737</v>
      </c>
    </row>
    <row r="547" spans="1:45" x14ac:dyDescent="0.35">
      <c r="A547" t="s">
        <v>1605</v>
      </c>
      <c r="B547" t="s">
        <v>2674</v>
      </c>
      <c r="C547" t="s">
        <v>2593</v>
      </c>
      <c r="D547" t="s">
        <v>1603</v>
      </c>
      <c r="E547" t="s">
        <v>1604</v>
      </c>
      <c r="F547" s="18" t="s">
        <v>39</v>
      </c>
      <c r="G547" s="18" t="s">
        <v>40</v>
      </c>
      <c r="H547" s="18" t="s">
        <v>40</v>
      </c>
      <c r="I547" s="18" t="s">
        <v>39</v>
      </c>
      <c r="J547" s="18" t="s">
        <v>39</v>
      </c>
      <c r="K547" s="18" t="s">
        <v>39</v>
      </c>
      <c r="L547" s="18" t="s">
        <v>39</v>
      </c>
      <c r="M547" s="18" t="s">
        <v>2738</v>
      </c>
      <c r="N547" s="18" t="s">
        <v>39</v>
      </c>
      <c r="O547">
        <v>2008</v>
      </c>
      <c r="P547" t="s">
        <v>39</v>
      </c>
      <c r="Q547" t="s">
        <v>39</v>
      </c>
      <c r="R547" t="s">
        <v>39</v>
      </c>
      <c r="S547" t="s">
        <v>39</v>
      </c>
      <c r="T547" t="s">
        <v>39</v>
      </c>
      <c r="U547" t="s">
        <v>2722</v>
      </c>
      <c r="V547" s="6" t="s">
        <v>39</v>
      </c>
      <c r="W547" s="6" t="s">
        <v>39</v>
      </c>
      <c r="X547" s="6" t="s">
        <v>39</v>
      </c>
      <c r="Y547" t="s">
        <v>2741</v>
      </c>
      <c r="Z547">
        <v>16</v>
      </c>
      <c r="AA547" t="s">
        <v>39</v>
      </c>
      <c r="AB547" t="s">
        <v>39</v>
      </c>
      <c r="AC547" t="s">
        <v>39</v>
      </c>
      <c r="AD547" t="s">
        <v>39</v>
      </c>
      <c r="AE547" t="s">
        <v>39</v>
      </c>
      <c r="AF547" t="s">
        <v>39</v>
      </c>
      <c r="AG547" t="s">
        <v>2740</v>
      </c>
      <c r="AH547">
        <f>3*24</f>
        <v>72</v>
      </c>
      <c r="AI547" t="s">
        <v>39</v>
      </c>
      <c r="AJ547" t="s">
        <v>2746</v>
      </c>
      <c r="AK547">
        <v>56</v>
      </c>
      <c r="AL547" t="s">
        <v>39</v>
      </c>
      <c r="AM547" t="s">
        <v>39</v>
      </c>
      <c r="AN547" t="s">
        <v>39</v>
      </c>
      <c r="AO547" t="s">
        <v>39</v>
      </c>
      <c r="AP547" t="s">
        <v>39</v>
      </c>
      <c r="AQ547" t="s">
        <v>39</v>
      </c>
      <c r="AR547" t="s">
        <v>2629</v>
      </c>
      <c r="AS547" t="s">
        <v>2737</v>
      </c>
    </row>
    <row r="548" spans="1:45" x14ac:dyDescent="0.35">
      <c r="A548" t="s">
        <v>1605</v>
      </c>
      <c r="B548" t="s">
        <v>2674</v>
      </c>
      <c r="C548" t="s">
        <v>2593</v>
      </c>
      <c r="D548" t="s">
        <v>1603</v>
      </c>
      <c r="E548" t="s">
        <v>1604</v>
      </c>
      <c r="F548" s="18" t="s">
        <v>39</v>
      </c>
      <c r="G548" s="18" t="s">
        <v>40</v>
      </c>
      <c r="H548" s="18" t="s">
        <v>40</v>
      </c>
      <c r="I548" s="18" t="s">
        <v>39</v>
      </c>
      <c r="J548" s="18" t="s">
        <v>39</v>
      </c>
      <c r="K548" s="18" t="s">
        <v>39</v>
      </c>
      <c r="L548" s="18" t="s">
        <v>39</v>
      </c>
      <c r="M548" s="18" t="s">
        <v>2738</v>
      </c>
      <c r="N548" s="18" t="s">
        <v>39</v>
      </c>
      <c r="O548">
        <v>2008</v>
      </c>
      <c r="P548" t="s">
        <v>39</v>
      </c>
      <c r="Q548" t="s">
        <v>39</v>
      </c>
      <c r="R548" t="s">
        <v>39</v>
      </c>
      <c r="S548" t="s">
        <v>39</v>
      </c>
      <c r="T548" t="s">
        <v>39</v>
      </c>
      <c r="U548" t="s">
        <v>2705</v>
      </c>
      <c r="V548" s="6" t="s">
        <v>2739</v>
      </c>
      <c r="W548">
        <v>150</v>
      </c>
      <c r="X548">
        <v>25</v>
      </c>
      <c r="Y548" t="s">
        <v>2741</v>
      </c>
      <c r="Z548">
        <v>16</v>
      </c>
      <c r="AA548" t="s">
        <v>39</v>
      </c>
      <c r="AB548" t="s">
        <v>39</v>
      </c>
      <c r="AC548" t="s">
        <v>39</v>
      </c>
      <c r="AD548" t="s">
        <v>39</v>
      </c>
      <c r="AE548" t="s">
        <v>39</v>
      </c>
      <c r="AF548" t="s">
        <v>39</v>
      </c>
      <c r="AG548" t="s">
        <v>2740</v>
      </c>
      <c r="AH548">
        <f>3*24</f>
        <v>72</v>
      </c>
      <c r="AI548" t="s">
        <v>39</v>
      </c>
      <c r="AJ548" t="s">
        <v>2746</v>
      </c>
      <c r="AK548">
        <v>70.87</v>
      </c>
      <c r="AL548" t="s">
        <v>39</v>
      </c>
      <c r="AM548" t="s">
        <v>39</v>
      </c>
      <c r="AN548" t="s">
        <v>39</v>
      </c>
      <c r="AO548" t="s">
        <v>39</v>
      </c>
      <c r="AP548" t="s">
        <v>39</v>
      </c>
      <c r="AQ548" t="s">
        <v>39</v>
      </c>
      <c r="AR548" t="s">
        <v>2629</v>
      </c>
      <c r="AS548" t="s">
        <v>2737</v>
      </c>
    </row>
    <row r="549" spans="1:45" x14ac:dyDescent="0.35">
      <c r="A549" t="s">
        <v>1605</v>
      </c>
      <c r="B549" t="s">
        <v>2674</v>
      </c>
      <c r="C549" t="s">
        <v>2593</v>
      </c>
      <c r="D549" t="s">
        <v>1603</v>
      </c>
      <c r="E549" t="s">
        <v>1604</v>
      </c>
      <c r="F549" s="18" t="s">
        <v>39</v>
      </c>
      <c r="G549" s="18" t="s">
        <v>40</v>
      </c>
      <c r="H549" s="18" t="s">
        <v>40</v>
      </c>
      <c r="I549" s="18" t="s">
        <v>39</v>
      </c>
      <c r="J549" s="18" t="s">
        <v>39</v>
      </c>
      <c r="K549" s="18" t="s">
        <v>39</v>
      </c>
      <c r="L549" s="18" t="s">
        <v>39</v>
      </c>
      <c r="M549" s="18" t="s">
        <v>2738</v>
      </c>
      <c r="N549" s="18" t="s">
        <v>39</v>
      </c>
      <c r="O549">
        <v>2008</v>
      </c>
      <c r="P549" t="s">
        <v>39</v>
      </c>
      <c r="Q549" t="s">
        <v>39</v>
      </c>
      <c r="R549" t="s">
        <v>39</v>
      </c>
      <c r="S549" t="s">
        <v>39</v>
      </c>
      <c r="T549" t="s">
        <v>39</v>
      </c>
      <c r="U549" t="s">
        <v>2705</v>
      </c>
      <c r="V549" s="6" t="s">
        <v>2739</v>
      </c>
      <c r="W549">
        <v>90</v>
      </c>
      <c r="X549">
        <v>25</v>
      </c>
      <c r="Y549" t="s">
        <v>2745</v>
      </c>
      <c r="Z549">
        <v>16</v>
      </c>
      <c r="AA549" t="s">
        <v>39</v>
      </c>
      <c r="AB549" t="s">
        <v>39</v>
      </c>
      <c r="AC549" t="s">
        <v>39</v>
      </c>
      <c r="AD549" t="s">
        <v>39</v>
      </c>
      <c r="AE549" t="s">
        <v>39</v>
      </c>
      <c r="AF549" t="s">
        <v>39</v>
      </c>
      <c r="AG549" t="s">
        <v>2740</v>
      </c>
      <c r="AH549">
        <f>3*24</f>
        <v>72</v>
      </c>
      <c r="AI549" t="s">
        <v>39</v>
      </c>
      <c r="AJ549" t="s">
        <v>43</v>
      </c>
      <c r="AK549">
        <v>51.45</v>
      </c>
      <c r="AL549" t="s">
        <v>136</v>
      </c>
      <c r="AM549">
        <v>4.3499999999999996</v>
      </c>
      <c r="AN549" t="s">
        <v>39</v>
      </c>
      <c r="AO549" t="s">
        <v>39</v>
      </c>
      <c r="AP549" t="s">
        <v>39</v>
      </c>
      <c r="AQ549" t="s">
        <v>39</v>
      </c>
      <c r="AR549" t="s">
        <v>2629</v>
      </c>
      <c r="AS549" t="s">
        <v>2737</v>
      </c>
    </row>
    <row r="550" spans="1:45" x14ac:dyDescent="0.35">
      <c r="A550" t="s">
        <v>1605</v>
      </c>
      <c r="B550" t="s">
        <v>2674</v>
      </c>
      <c r="C550" t="s">
        <v>2593</v>
      </c>
      <c r="D550" t="s">
        <v>1603</v>
      </c>
      <c r="E550" t="s">
        <v>1604</v>
      </c>
      <c r="F550" s="18" t="s">
        <v>39</v>
      </c>
      <c r="G550" s="18" t="s">
        <v>40</v>
      </c>
      <c r="H550" s="18" t="s">
        <v>40</v>
      </c>
      <c r="I550" s="18" t="s">
        <v>39</v>
      </c>
      <c r="J550" s="18" t="s">
        <v>39</v>
      </c>
      <c r="K550" s="18" t="s">
        <v>39</v>
      </c>
      <c r="L550" s="18" t="s">
        <v>39</v>
      </c>
      <c r="M550" s="18" t="s">
        <v>2738</v>
      </c>
      <c r="N550" s="18" t="s">
        <v>39</v>
      </c>
      <c r="O550">
        <v>2008</v>
      </c>
      <c r="P550" t="s">
        <v>39</v>
      </c>
      <c r="Q550" t="s">
        <v>39</v>
      </c>
      <c r="R550" t="s">
        <v>39</v>
      </c>
      <c r="S550" t="s">
        <v>39</v>
      </c>
      <c r="T550" t="s">
        <v>39</v>
      </c>
      <c r="U550" t="s">
        <v>2705</v>
      </c>
      <c r="V550" s="6" t="s">
        <v>2739</v>
      </c>
      <c r="W550">
        <v>120</v>
      </c>
      <c r="X550">
        <v>25</v>
      </c>
      <c r="Y550" t="s">
        <v>2745</v>
      </c>
      <c r="Z550">
        <v>16</v>
      </c>
      <c r="AA550" t="s">
        <v>39</v>
      </c>
      <c r="AB550" t="s">
        <v>39</v>
      </c>
      <c r="AC550" t="s">
        <v>39</v>
      </c>
      <c r="AD550" t="s">
        <v>39</v>
      </c>
      <c r="AE550" t="s">
        <v>39</v>
      </c>
      <c r="AF550" t="s">
        <v>39</v>
      </c>
      <c r="AG550" t="s">
        <v>2740</v>
      </c>
      <c r="AH550">
        <f>3*24</f>
        <v>72</v>
      </c>
      <c r="AI550" t="s">
        <v>39</v>
      </c>
      <c r="AJ550" t="s">
        <v>43</v>
      </c>
      <c r="AK550">
        <v>59.89</v>
      </c>
      <c r="AL550" t="s">
        <v>136</v>
      </c>
      <c r="AM550">
        <v>2.1800000000000002</v>
      </c>
      <c r="AN550" t="s">
        <v>39</v>
      </c>
      <c r="AO550" t="s">
        <v>39</v>
      </c>
      <c r="AP550" t="s">
        <v>39</v>
      </c>
      <c r="AQ550" t="s">
        <v>39</v>
      </c>
      <c r="AR550" t="s">
        <v>2629</v>
      </c>
      <c r="AS550" t="s">
        <v>2737</v>
      </c>
    </row>
    <row r="551" spans="1:45" s="13" customFormat="1" x14ac:dyDescent="0.35">
      <c r="A551" s="13" t="s">
        <v>1605</v>
      </c>
      <c r="B551" s="13" t="s">
        <v>2674</v>
      </c>
      <c r="C551" s="13" t="s">
        <v>2593</v>
      </c>
      <c r="D551" s="13" t="s">
        <v>1603</v>
      </c>
      <c r="E551" s="13" t="s">
        <v>1604</v>
      </c>
      <c r="F551" s="13" t="s">
        <v>39</v>
      </c>
      <c r="G551" s="13" t="s">
        <v>40</v>
      </c>
      <c r="H551" s="13" t="s">
        <v>40</v>
      </c>
      <c r="I551" s="13" t="s">
        <v>39</v>
      </c>
      <c r="J551" s="13" t="s">
        <v>39</v>
      </c>
      <c r="K551" s="13" t="s">
        <v>39</v>
      </c>
      <c r="L551" s="13" t="s">
        <v>39</v>
      </c>
      <c r="M551" s="13" t="s">
        <v>2738</v>
      </c>
      <c r="N551" s="13" t="s">
        <v>39</v>
      </c>
      <c r="O551" s="13">
        <v>2008</v>
      </c>
      <c r="P551" s="13" t="s">
        <v>39</v>
      </c>
      <c r="Q551" s="13" t="s">
        <v>39</v>
      </c>
      <c r="R551" s="13" t="s">
        <v>39</v>
      </c>
      <c r="S551" s="13" t="s">
        <v>39</v>
      </c>
      <c r="T551" s="13" t="s">
        <v>39</v>
      </c>
      <c r="U551" s="13" t="s">
        <v>2705</v>
      </c>
      <c r="V551" s="16" t="s">
        <v>2739</v>
      </c>
      <c r="W551" s="13">
        <v>150</v>
      </c>
      <c r="X551" s="13">
        <v>25</v>
      </c>
      <c r="Y551" s="13" t="s">
        <v>2745</v>
      </c>
      <c r="Z551" s="13">
        <v>16</v>
      </c>
      <c r="AA551" s="13" t="s">
        <v>39</v>
      </c>
      <c r="AB551" s="13" t="s">
        <v>39</v>
      </c>
      <c r="AC551" s="13" t="s">
        <v>39</v>
      </c>
      <c r="AD551" s="13" t="s">
        <v>39</v>
      </c>
      <c r="AE551" s="13" t="s">
        <v>39</v>
      </c>
      <c r="AF551" s="13" t="s">
        <v>39</v>
      </c>
      <c r="AG551" s="13" t="s">
        <v>2740</v>
      </c>
      <c r="AH551" s="13">
        <f>3*24</f>
        <v>72</v>
      </c>
      <c r="AI551" s="13" t="s">
        <v>39</v>
      </c>
      <c r="AJ551" s="13" t="s">
        <v>43</v>
      </c>
      <c r="AK551" s="13">
        <v>68.739999999999995</v>
      </c>
      <c r="AL551" s="13" t="s">
        <v>136</v>
      </c>
      <c r="AM551" s="13">
        <v>2.68</v>
      </c>
      <c r="AN551" s="13" t="s">
        <v>39</v>
      </c>
      <c r="AO551" s="13" t="s">
        <v>39</v>
      </c>
      <c r="AP551" s="13" t="s">
        <v>39</v>
      </c>
      <c r="AQ551" s="13" t="s">
        <v>39</v>
      </c>
      <c r="AR551" s="13" t="s">
        <v>2629</v>
      </c>
      <c r="AS551" s="13" t="s">
        <v>2737</v>
      </c>
    </row>
    <row r="552" spans="1:45" x14ac:dyDescent="0.35">
      <c r="A552" t="s">
        <v>1618</v>
      </c>
      <c r="B552" t="s">
        <v>2674</v>
      </c>
      <c r="C552" t="s">
        <v>2593</v>
      </c>
      <c r="D552" t="s">
        <v>794</v>
      </c>
      <c r="E552" t="s">
        <v>1614</v>
      </c>
      <c r="F552" s="18" t="s">
        <v>2747</v>
      </c>
      <c r="G552" s="18" t="s">
        <v>42</v>
      </c>
      <c r="H552" s="18" t="s">
        <v>40</v>
      </c>
      <c r="I552" s="18" t="s">
        <v>2756</v>
      </c>
      <c r="J552">
        <v>41.19</v>
      </c>
      <c r="K552">
        <v>41.83</v>
      </c>
      <c r="L552">
        <v>212</v>
      </c>
      <c r="M552" s="18" t="s">
        <v>2738</v>
      </c>
      <c r="N552" s="18" t="s">
        <v>39</v>
      </c>
      <c r="O552">
        <v>2004</v>
      </c>
      <c r="P552">
        <v>2005</v>
      </c>
      <c r="Q552" t="s">
        <v>2748</v>
      </c>
      <c r="R552" t="s">
        <v>39</v>
      </c>
      <c r="S552" t="s">
        <v>39</v>
      </c>
      <c r="T552">
        <v>5</v>
      </c>
      <c r="U552" t="s">
        <v>2722</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2694</v>
      </c>
    </row>
    <row r="553" spans="1:45" x14ac:dyDescent="0.35">
      <c r="A553" t="s">
        <v>1618</v>
      </c>
      <c r="B553" t="s">
        <v>2674</v>
      </c>
      <c r="C553" t="s">
        <v>2593</v>
      </c>
      <c r="D553" t="s">
        <v>794</v>
      </c>
      <c r="E553" t="s">
        <v>1614</v>
      </c>
      <c r="F553" s="18" t="s">
        <v>2747</v>
      </c>
      <c r="G553" s="18" t="s">
        <v>42</v>
      </c>
      <c r="H553" s="18" t="s">
        <v>40</v>
      </c>
      <c r="I553" s="18" t="s">
        <v>2756</v>
      </c>
      <c r="J553">
        <v>41.19</v>
      </c>
      <c r="K553">
        <v>41.83</v>
      </c>
      <c r="L553">
        <v>212</v>
      </c>
      <c r="M553" s="18" t="s">
        <v>2738</v>
      </c>
      <c r="N553" s="18" t="s">
        <v>39</v>
      </c>
      <c r="O553">
        <v>2004</v>
      </c>
      <c r="P553">
        <v>2005</v>
      </c>
      <c r="Q553" t="s">
        <v>2748</v>
      </c>
      <c r="R553" t="s">
        <v>39</v>
      </c>
      <c r="S553" t="s">
        <v>39</v>
      </c>
      <c r="T553">
        <v>5</v>
      </c>
      <c r="U553" t="s">
        <v>2750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2694</v>
      </c>
    </row>
    <row r="554" spans="1:45" x14ac:dyDescent="0.35">
      <c r="A554" t="s">
        <v>1618</v>
      </c>
      <c r="B554" t="s">
        <v>2674</v>
      </c>
      <c r="C554" t="s">
        <v>2593</v>
      </c>
      <c r="D554" t="s">
        <v>794</v>
      </c>
      <c r="E554" t="s">
        <v>1614</v>
      </c>
      <c r="F554" s="18" t="s">
        <v>2747</v>
      </c>
      <c r="G554" s="18" t="s">
        <v>42</v>
      </c>
      <c r="H554" s="18" t="s">
        <v>40</v>
      </c>
      <c r="I554" s="18" t="s">
        <v>2756</v>
      </c>
      <c r="J554">
        <v>41.19</v>
      </c>
      <c r="K554">
        <v>41.83</v>
      </c>
      <c r="L554">
        <v>212</v>
      </c>
      <c r="M554" s="18" t="s">
        <v>2738</v>
      </c>
      <c r="N554" s="18" t="s">
        <v>39</v>
      </c>
      <c r="O554">
        <v>2004</v>
      </c>
      <c r="P554">
        <v>2005</v>
      </c>
      <c r="Q554" t="s">
        <v>2748</v>
      </c>
      <c r="R554" t="s">
        <v>39</v>
      </c>
      <c r="S554" t="s">
        <v>39</v>
      </c>
      <c r="T554">
        <v>5</v>
      </c>
      <c r="U554" t="s">
        <v>2705</v>
      </c>
      <c r="V554" s="6" t="s">
        <v>2645</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2694</v>
      </c>
    </row>
    <row r="555" spans="1:45" x14ac:dyDescent="0.35">
      <c r="A555" t="s">
        <v>1618</v>
      </c>
      <c r="B555" t="s">
        <v>2674</v>
      </c>
      <c r="C555" t="s">
        <v>2593</v>
      </c>
      <c r="D555" t="s">
        <v>794</v>
      </c>
      <c r="E555" t="s">
        <v>1614</v>
      </c>
      <c r="F555" s="18" t="s">
        <v>2747</v>
      </c>
      <c r="G555" s="18" t="s">
        <v>42</v>
      </c>
      <c r="H555" s="18" t="s">
        <v>40</v>
      </c>
      <c r="I555" s="18" t="s">
        <v>2756</v>
      </c>
      <c r="J555">
        <v>41.19</v>
      </c>
      <c r="K555">
        <v>41.83</v>
      </c>
      <c r="L555">
        <v>212</v>
      </c>
      <c r="M555" s="18" t="s">
        <v>2738</v>
      </c>
      <c r="N555" s="18" t="s">
        <v>39</v>
      </c>
      <c r="O555">
        <v>2004</v>
      </c>
      <c r="P555">
        <v>2005</v>
      </c>
      <c r="Q555" t="s">
        <v>2748</v>
      </c>
      <c r="R555" t="s">
        <v>39</v>
      </c>
      <c r="S555" t="s">
        <v>39</v>
      </c>
      <c r="T555">
        <v>5</v>
      </c>
      <c r="U555" t="s">
        <v>2705</v>
      </c>
      <c r="V555" s="6" t="s">
        <v>2645</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2694</v>
      </c>
    </row>
    <row r="556" spans="1:45" ht="62" x14ac:dyDescent="0.35">
      <c r="A556" t="s">
        <v>1618</v>
      </c>
      <c r="B556" t="s">
        <v>2674</v>
      </c>
      <c r="C556" t="s">
        <v>2593</v>
      </c>
      <c r="D556" t="s">
        <v>794</v>
      </c>
      <c r="E556" t="s">
        <v>1614</v>
      </c>
      <c r="F556" s="18" t="s">
        <v>2747</v>
      </c>
      <c r="G556" s="18" t="s">
        <v>42</v>
      </c>
      <c r="H556" s="18" t="s">
        <v>40</v>
      </c>
      <c r="I556" s="18" t="s">
        <v>2756</v>
      </c>
      <c r="J556">
        <v>41.19</v>
      </c>
      <c r="K556">
        <v>41.83</v>
      </c>
      <c r="L556">
        <v>212</v>
      </c>
      <c r="M556" s="18" t="s">
        <v>2738</v>
      </c>
      <c r="N556" s="18" t="s">
        <v>39</v>
      </c>
      <c r="O556">
        <v>2004</v>
      </c>
      <c r="P556">
        <v>2005</v>
      </c>
      <c r="Q556" t="s">
        <v>2748</v>
      </c>
      <c r="R556" t="s">
        <v>39</v>
      </c>
      <c r="S556" t="s">
        <v>39</v>
      </c>
      <c r="T556">
        <v>5</v>
      </c>
      <c r="U556" s="5" t="s">
        <v>2751</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2694</v>
      </c>
    </row>
    <row r="557" spans="1:45" x14ac:dyDescent="0.35">
      <c r="A557" t="s">
        <v>1618</v>
      </c>
      <c r="B557" t="s">
        <v>2674</v>
      </c>
      <c r="C557" t="s">
        <v>2593</v>
      </c>
      <c r="D557" t="s">
        <v>794</v>
      </c>
      <c r="E557" t="s">
        <v>1614</v>
      </c>
      <c r="F557" s="18" t="s">
        <v>2747</v>
      </c>
      <c r="G557" s="18" t="s">
        <v>42</v>
      </c>
      <c r="H557" s="18" t="s">
        <v>40</v>
      </c>
      <c r="I557" s="18" t="s">
        <v>2756</v>
      </c>
      <c r="J557">
        <v>41.19</v>
      </c>
      <c r="K557">
        <v>41.83</v>
      </c>
      <c r="L557">
        <v>212</v>
      </c>
      <c r="M557" s="18" t="s">
        <v>2738</v>
      </c>
      <c r="N557" s="18" t="s">
        <v>39</v>
      </c>
      <c r="O557">
        <v>2004</v>
      </c>
      <c r="P557">
        <v>2005</v>
      </c>
      <c r="Q557" t="s">
        <v>2748</v>
      </c>
      <c r="R557" t="s">
        <v>39</v>
      </c>
      <c r="S557" t="s">
        <v>39</v>
      </c>
      <c r="T557">
        <v>5</v>
      </c>
      <c r="U557" t="s">
        <v>2705</v>
      </c>
      <c r="V557" s="6" t="s">
        <v>2645</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2694</v>
      </c>
    </row>
    <row r="558" spans="1:45" x14ac:dyDescent="0.35">
      <c r="A558" t="s">
        <v>1618</v>
      </c>
      <c r="B558" t="s">
        <v>2674</v>
      </c>
      <c r="C558" t="s">
        <v>2593</v>
      </c>
      <c r="D558" t="s">
        <v>794</v>
      </c>
      <c r="E558" t="s">
        <v>1614</v>
      </c>
      <c r="F558" s="18" t="s">
        <v>2747</v>
      </c>
      <c r="G558" s="18" t="s">
        <v>42</v>
      </c>
      <c r="H558" s="18" t="s">
        <v>40</v>
      </c>
      <c r="I558" s="18" t="s">
        <v>2756</v>
      </c>
      <c r="J558">
        <v>41.19</v>
      </c>
      <c r="K558">
        <v>41.83</v>
      </c>
      <c r="L558">
        <v>212</v>
      </c>
      <c r="M558" s="18" t="s">
        <v>2738</v>
      </c>
      <c r="N558" s="18" t="s">
        <v>39</v>
      </c>
      <c r="O558">
        <v>2004</v>
      </c>
      <c r="P558">
        <v>2005</v>
      </c>
      <c r="Q558" t="s">
        <v>2748</v>
      </c>
      <c r="R558" t="s">
        <v>39</v>
      </c>
      <c r="S558" t="s">
        <v>39</v>
      </c>
      <c r="T558">
        <v>5</v>
      </c>
      <c r="U558" t="s">
        <v>2753</v>
      </c>
      <c r="V558" s="6" t="s">
        <v>39</v>
      </c>
      <c r="W558" t="s">
        <v>39</v>
      </c>
      <c r="X558" t="s">
        <v>39</v>
      </c>
      <c r="Y558" s="6" t="s">
        <v>39</v>
      </c>
      <c r="Z558" s="6" t="s">
        <v>39</v>
      </c>
      <c r="AA558" s="6" t="s">
        <v>2754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2694</v>
      </c>
    </row>
    <row r="559" spans="1:45" x14ac:dyDescent="0.35">
      <c r="A559" t="s">
        <v>1618</v>
      </c>
      <c r="B559" t="s">
        <v>2674</v>
      </c>
      <c r="C559" t="s">
        <v>2593</v>
      </c>
      <c r="D559" t="s">
        <v>794</v>
      </c>
      <c r="E559" t="s">
        <v>1614</v>
      </c>
      <c r="F559" s="18" t="s">
        <v>2747</v>
      </c>
      <c r="G559" s="18" t="s">
        <v>42</v>
      </c>
      <c r="H559" s="18" t="s">
        <v>40</v>
      </c>
      <c r="I559" s="18" t="s">
        <v>2757</v>
      </c>
      <c r="J559">
        <v>41.19</v>
      </c>
      <c r="K559">
        <v>41.87</v>
      </c>
      <c r="L559">
        <v>550</v>
      </c>
      <c r="M559" s="18" t="s">
        <v>2738</v>
      </c>
      <c r="N559" s="18" t="s">
        <v>39</v>
      </c>
      <c r="O559">
        <v>2004</v>
      </c>
      <c r="P559">
        <v>2005</v>
      </c>
      <c r="Q559" t="s">
        <v>2748</v>
      </c>
      <c r="R559" t="s">
        <v>39</v>
      </c>
      <c r="S559" t="s">
        <v>39</v>
      </c>
      <c r="T559">
        <v>5</v>
      </c>
      <c r="U559" t="s">
        <v>2722</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2694</v>
      </c>
    </row>
    <row r="560" spans="1:45" x14ac:dyDescent="0.35">
      <c r="A560" t="s">
        <v>1618</v>
      </c>
      <c r="B560" t="s">
        <v>2674</v>
      </c>
      <c r="C560" t="s">
        <v>2593</v>
      </c>
      <c r="D560" t="s">
        <v>794</v>
      </c>
      <c r="E560" t="s">
        <v>1614</v>
      </c>
      <c r="F560" s="18" t="s">
        <v>2747</v>
      </c>
      <c r="G560" s="18" t="s">
        <v>42</v>
      </c>
      <c r="H560" s="18" t="s">
        <v>40</v>
      </c>
      <c r="I560" s="18" t="s">
        <v>2757</v>
      </c>
      <c r="J560">
        <v>41.19</v>
      </c>
      <c r="K560">
        <v>41.87</v>
      </c>
      <c r="L560">
        <v>550</v>
      </c>
      <c r="M560" s="18" t="s">
        <v>2738</v>
      </c>
      <c r="N560" s="18" t="s">
        <v>39</v>
      </c>
      <c r="O560">
        <v>2004</v>
      </c>
      <c r="P560">
        <v>2005</v>
      </c>
      <c r="Q560" t="s">
        <v>2748</v>
      </c>
      <c r="R560" t="s">
        <v>39</v>
      </c>
      <c r="S560" t="s">
        <v>39</v>
      </c>
      <c r="T560">
        <v>5</v>
      </c>
      <c r="U560" t="s">
        <v>2750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2694</v>
      </c>
    </row>
    <row r="561" spans="1:44" x14ac:dyDescent="0.35">
      <c r="A561" t="s">
        <v>1618</v>
      </c>
      <c r="B561" t="s">
        <v>2674</v>
      </c>
      <c r="C561" t="s">
        <v>2593</v>
      </c>
      <c r="D561" t="s">
        <v>794</v>
      </c>
      <c r="E561" t="s">
        <v>1614</v>
      </c>
      <c r="F561" s="18" t="s">
        <v>2747</v>
      </c>
      <c r="G561" s="18" t="s">
        <v>42</v>
      </c>
      <c r="H561" s="18" t="s">
        <v>40</v>
      </c>
      <c r="I561" s="18" t="s">
        <v>2757</v>
      </c>
      <c r="J561">
        <v>41.19</v>
      </c>
      <c r="K561">
        <v>41.87</v>
      </c>
      <c r="L561">
        <v>550</v>
      </c>
      <c r="M561" s="18" t="s">
        <v>2738</v>
      </c>
      <c r="N561" s="18" t="s">
        <v>39</v>
      </c>
      <c r="O561">
        <v>2004</v>
      </c>
      <c r="P561">
        <v>2005</v>
      </c>
      <c r="Q561" t="s">
        <v>2748</v>
      </c>
      <c r="R561" t="s">
        <v>39</v>
      </c>
      <c r="S561" t="s">
        <v>39</v>
      </c>
      <c r="T561">
        <v>5</v>
      </c>
      <c r="U561" t="s">
        <v>2705</v>
      </c>
      <c r="V561" s="6" t="s">
        <v>2645</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2694</v>
      </c>
    </row>
    <row r="562" spans="1:44" x14ac:dyDescent="0.35">
      <c r="A562" t="s">
        <v>1618</v>
      </c>
      <c r="B562" t="s">
        <v>2674</v>
      </c>
      <c r="C562" t="s">
        <v>2593</v>
      </c>
      <c r="D562" t="s">
        <v>794</v>
      </c>
      <c r="E562" t="s">
        <v>1614</v>
      </c>
      <c r="F562" s="18" t="s">
        <v>2747</v>
      </c>
      <c r="G562" s="18" t="s">
        <v>42</v>
      </c>
      <c r="H562" s="18" t="s">
        <v>40</v>
      </c>
      <c r="I562" s="18" t="s">
        <v>2757</v>
      </c>
      <c r="J562">
        <v>41.19</v>
      </c>
      <c r="K562">
        <v>41.87</v>
      </c>
      <c r="L562">
        <v>550</v>
      </c>
      <c r="M562" s="18" t="s">
        <v>2738</v>
      </c>
      <c r="N562" s="18" t="s">
        <v>39</v>
      </c>
      <c r="O562">
        <v>2004</v>
      </c>
      <c r="P562">
        <v>2005</v>
      </c>
      <c r="Q562" t="s">
        <v>2748</v>
      </c>
      <c r="R562" t="s">
        <v>39</v>
      </c>
      <c r="S562" t="s">
        <v>39</v>
      </c>
      <c r="T562">
        <v>5</v>
      </c>
      <c r="U562" t="s">
        <v>2705</v>
      </c>
      <c r="V562" s="6" t="s">
        <v>2645</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2694</v>
      </c>
    </row>
    <row r="563" spans="1:44" ht="62" x14ac:dyDescent="0.35">
      <c r="A563" t="s">
        <v>1618</v>
      </c>
      <c r="B563" t="s">
        <v>2674</v>
      </c>
      <c r="C563" t="s">
        <v>2593</v>
      </c>
      <c r="D563" t="s">
        <v>794</v>
      </c>
      <c r="E563" t="s">
        <v>1614</v>
      </c>
      <c r="F563" s="18" t="s">
        <v>2747</v>
      </c>
      <c r="G563" s="18" t="s">
        <v>42</v>
      </c>
      <c r="H563" s="18" t="s">
        <v>40</v>
      </c>
      <c r="I563" s="18" t="s">
        <v>2757</v>
      </c>
      <c r="J563">
        <v>41.19</v>
      </c>
      <c r="K563">
        <v>41.87</v>
      </c>
      <c r="L563">
        <v>550</v>
      </c>
      <c r="M563" s="18" t="s">
        <v>2738</v>
      </c>
      <c r="N563" s="18" t="s">
        <v>39</v>
      </c>
      <c r="O563">
        <v>2004</v>
      </c>
      <c r="P563">
        <v>2005</v>
      </c>
      <c r="Q563" t="s">
        <v>2748</v>
      </c>
      <c r="R563" t="s">
        <v>39</v>
      </c>
      <c r="S563" t="s">
        <v>39</v>
      </c>
      <c r="T563">
        <v>5</v>
      </c>
      <c r="U563" s="5" t="s">
        <v>2751</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2694</v>
      </c>
    </row>
    <row r="564" spans="1:44" x14ac:dyDescent="0.35">
      <c r="A564" t="s">
        <v>1618</v>
      </c>
      <c r="B564" t="s">
        <v>2674</v>
      </c>
      <c r="C564" t="s">
        <v>2593</v>
      </c>
      <c r="D564" t="s">
        <v>794</v>
      </c>
      <c r="E564" t="s">
        <v>1614</v>
      </c>
      <c r="F564" s="18" t="s">
        <v>2747</v>
      </c>
      <c r="G564" s="18" t="s">
        <v>42</v>
      </c>
      <c r="H564" s="18" t="s">
        <v>40</v>
      </c>
      <c r="I564" s="18" t="s">
        <v>2757</v>
      </c>
      <c r="J564">
        <v>41.19</v>
      </c>
      <c r="K564">
        <v>41.87</v>
      </c>
      <c r="L564">
        <v>550</v>
      </c>
      <c r="M564" s="18" t="s">
        <v>2738</v>
      </c>
      <c r="N564" s="18" t="s">
        <v>39</v>
      </c>
      <c r="O564">
        <v>2004</v>
      </c>
      <c r="P564">
        <v>2005</v>
      </c>
      <c r="Q564" t="s">
        <v>2748</v>
      </c>
      <c r="R564" t="s">
        <v>39</v>
      </c>
      <c r="S564" t="s">
        <v>39</v>
      </c>
      <c r="T564">
        <v>5</v>
      </c>
      <c r="U564" t="s">
        <v>2705</v>
      </c>
      <c r="V564" s="6" t="s">
        <v>2645</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2694</v>
      </c>
    </row>
    <row r="565" spans="1:44" x14ac:dyDescent="0.35">
      <c r="A565" t="s">
        <v>1618</v>
      </c>
      <c r="B565" t="s">
        <v>2674</v>
      </c>
      <c r="C565" t="s">
        <v>2593</v>
      </c>
      <c r="D565" t="s">
        <v>794</v>
      </c>
      <c r="E565" t="s">
        <v>1614</v>
      </c>
      <c r="F565" s="18" t="s">
        <v>2747</v>
      </c>
      <c r="G565" s="18" t="s">
        <v>42</v>
      </c>
      <c r="H565" s="18" t="s">
        <v>40</v>
      </c>
      <c r="I565" s="18" t="s">
        <v>2757</v>
      </c>
      <c r="J565">
        <v>41.19</v>
      </c>
      <c r="K565">
        <v>41.87</v>
      </c>
      <c r="L565">
        <v>550</v>
      </c>
      <c r="M565" s="18" t="s">
        <v>2738</v>
      </c>
      <c r="N565" s="18" t="s">
        <v>39</v>
      </c>
      <c r="O565">
        <v>2004</v>
      </c>
      <c r="P565">
        <v>2005</v>
      </c>
      <c r="Q565" t="s">
        <v>2748</v>
      </c>
      <c r="R565" t="s">
        <v>39</v>
      </c>
      <c r="S565" t="s">
        <v>39</v>
      </c>
      <c r="T565">
        <v>5</v>
      </c>
      <c r="U565" t="s">
        <v>2753</v>
      </c>
      <c r="V565" s="6" t="s">
        <v>39</v>
      </c>
      <c r="W565" t="s">
        <v>39</v>
      </c>
      <c r="X565" t="s">
        <v>39</v>
      </c>
      <c r="Y565" s="6" t="s">
        <v>39</v>
      </c>
      <c r="Z565" s="6" t="s">
        <v>39</v>
      </c>
      <c r="AA565" s="6" t="s">
        <v>2754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2694</v>
      </c>
    </row>
    <row r="566" spans="1:44" x14ac:dyDescent="0.35">
      <c r="A566" t="s">
        <v>1618</v>
      </c>
      <c r="B566" t="s">
        <v>2674</v>
      </c>
      <c r="C566" t="s">
        <v>2593</v>
      </c>
      <c r="D566" t="s">
        <v>794</v>
      </c>
      <c r="E566" t="s">
        <v>1614</v>
      </c>
      <c r="F566" s="18" t="s">
        <v>2747</v>
      </c>
      <c r="G566" s="18" t="s">
        <v>42</v>
      </c>
      <c r="H566" s="18" t="s">
        <v>40</v>
      </c>
      <c r="I566" s="18" t="s">
        <v>2758</v>
      </c>
      <c r="J566">
        <v>41.01</v>
      </c>
      <c r="K566">
        <v>41.88</v>
      </c>
      <c r="L566">
        <v>860</v>
      </c>
      <c r="M566" s="18" t="s">
        <v>2738</v>
      </c>
      <c r="N566" s="18" t="s">
        <v>39</v>
      </c>
      <c r="O566">
        <v>2004</v>
      </c>
      <c r="P566">
        <v>2005</v>
      </c>
      <c r="Q566" t="s">
        <v>2748</v>
      </c>
      <c r="R566" t="s">
        <v>39</v>
      </c>
      <c r="S566" t="s">
        <v>39</v>
      </c>
      <c r="T566">
        <v>5</v>
      </c>
      <c r="U566" t="s">
        <v>2722</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2694</v>
      </c>
    </row>
    <row r="567" spans="1:44" x14ac:dyDescent="0.35">
      <c r="A567" t="s">
        <v>1618</v>
      </c>
      <c r="B567" t="s">
        <v>2674</v>
      </c>
      <c r="C567" t="s">
        <v>2593</v>
      </c>
      <c r="D567" t="s">
        <v>794</v>
      </c>
      <c r="E567" t="s">
        <v>1614</v>
      </c>
      <c r="F567" s="18" t="s">
        <v>2747</v>
      </c>
      <c r="G567" s="18" t="s">
        <v>42</v>
      </c>
      <c r="H567" s="18" t="s">
        <v>40</v>
      </c>
      <c r="I567" s="18" t="s">
        <v>2758</v>
      </c>
      <c r="J567">
        <v>41.01</v>
      </c>
      <c r="K567">
        <v>41.88</v>
      </c>
      <c r="L567">
        <v>860</v>
      </c>
      <c r="M567" s="18" t="s">
        <v>2738</v>
      </c>
      <c r="N567" s="18" t="s">
        <v>39</v>
      </c>
      <c r="O567">
        <v>2004</v>
      </c>
      <c r="P567">
        <v>2005</v>
      </c>
      <c r="Q567" t="s">
        <v>2748</v>
      </c>
      <c r="R567" t="s">
        <v>39</v>
      </c>
      <c r="S567" t="s">
        <v>39</v>
      </c>
      <c r="T567">
        <v>5</v>
      </c>
      <c r="U567" t="s">
        <v>2750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2694</v>
      </c>
    </row>
    <row r="568" spans="1:44" x14ac:dyDescent="0.35">
      <c r="A568" t="s">
        <v>1618</v>
      </c>
      <c r="B568" t="s">
        <v>2674</v>
      </c>
      <c r="C568" t="s">
        <v>2593</v>
      </c>
      <c r="D568" t="s">
        <v>794</v>
      </c>
      <c r="E568" t="s">
        <v>1614</v>
      </c>
      <c r="F568" s="18" t="s">
        <v>2747</v>
      </c>
      <c r="G568" s="18" t="s">
        <v>42</v>
      </c>
      <c r="H568" s="18" t="s">
        <v>40</v>
      </c>
      <c r="I568" s="18" t="s">
        <v>2758</v>
      </c>
      <c r="J568">
        <v>41.01</v>
      </c>
      <c r="K568">
        <v>41.88</v>
      </c>
      <c r="L568">
        <v>860</v>
      </c>
      <c r="M568" s="18" t="s">
        <v>2738</v>
      </c>
      <c r="N568" s="18" t="s">
        <v>39</v>
      </c>
      <c r="O568">
        <v>2004</v>
      </c>
      <c r="P568">
        <v>2005</v>
      </c>
      <c r="Q568" t="s">
        <v>2748</v>
      </c>
      <c r="R568" t="s">
        <v>39</v>
      </c>
      <c r="S568" t="s">
        <v>39</v>
      </c>
      <c r="T568">
        <v>5</v>
      </c>
      <c r="U568" t="s">
        <v>2705</v>
      </c>
      <c r="V568" s="6" t="s">
        <v>2645</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2694</v>
      </c>
    </row>
    <row r="569" spans="1:44" x14ac:dyDescent="0.35">
      <c r="A569" t="s">
        <v>1618</v>
      </c>
      <c r="B569" t="s">
        <v>2674</v>
      </c>
      <c r="C569" t="s">
        <v>2593</v>
      </c>
      <c r="D569" t="s">
        <v>794</v>
      </c>
      <c r="E569" t="s">
        <v>1614</v>
      </c>
      <c r="F569" s="18" t="s">
        <v>2747</v>
      </c>
      <c r="G569" s="18" t="s">
        <v>42</v>
      </c>
      <c r="H569" s="18" t="s">
        <v>40</v>
      </c>
      <c r="I569" s="18" t="s">
        <v>2758</v>
      </c>
      <c r="J569">
        <v>41.01</v>
      </c>
      <c r="K569">
        <v>41.88</v>
      </c>
      <c r="L569">
        <v>860</v>
      </c>
      <c r="M569" s="18" t="s">
        <v>2738</v>
      </c>
      <c r="N569" s="18" t="s">
        <v>39</v>
      </c>
      <c r="O569">
        <v>2004</v>
      </c>
      <c r="P569">
        <v>2005</v>
      </c>
      <c r="Q569" t="s">
        <v>2748</v>
      </c>
      <c r="R569" t="s">
        <v>39</v>
      </c>
      <c r="S569" t="s">
        <v>39</v>
      </c>
      <c r="T569">
        <v>5</v>
      </c>
      <c r="U569" t="s">
        <v>2705</v>
      </c>
      <c r="V569" s="6" t="s">
        <v>2645</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2694</v>
      </c>
    </row>
    <row r="570" spans="1:44" ht="62" x14ac:dyDescent="0.35">
      <c r="A570" t="s">
        <v>1618</v>
      </c>
      <c r="B570" t="s">
        <v>2674</v>
      </c>
      <c r="C570" t="s">
        <v>2593</v>
      </c>
      <c r="D570" t="s">
        <v>794</v>
      </c>
      <c r="E570" t="s">
        <v>1614</v>
      </c>
      <c r="F570" s="18" t="s">
        <v>2747</v>
      </c>
      <c r="G570" s="18" t="s">
        <v>42</v>
      </c>
      <c r="H570" s="18" t="s">
        <v>40</v>
      </c>
      <c r="I570" s="18" t="s">
        <v>2758</v>
      </c>
      <c r="J570">
        <v>41.01</v>
      </c>
      <c r="K570">
        <v>41.88</v>
      </c>
      <c r="L570">
        <v>860</v>
      </c>
      <c r="M570" s="18" t="s">
        <v>2738</v>
      </c>
      <c r="N570" s="18" t="s">
        <v>39</v>
      </c>
      <c r="O570">
        <v>2004</v>
      </c>
      <c r="P570">
        <v>2005</v>
      </c>
      <c r="Q570" t="s">
        <v>2748</v>
      </c>
      <c r="R570" t="s">
        <v>39</v>
      </c>
      <c r="S570" t="s">
        <v>39</v>
      </c>
      <c r="T570">
        <v>5</v>
      </c>
      <c r="U570" s="5" t="s">
        <v>2751</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2694</v>
      </c>
    </row>
    <row r="571" spans="1:44" x14ac:dyDescent="0.35">
      <c r="A571" t="s">
        <v>1618</v>
      </c>
      <c r="B571" t="s">
        <v>2674</v>
      </c>
      <c r="C571" t="s">
        <v>2593</v>
      </c>
      <c r="D571" t="s">
        <v>794</v>
      </c>
      <c r="E571" t="s">
        <v>1614</v>
      </c>
      <c r="F571" s="18" t="s">
        <v>2747</v>
      </c>
      <c r="G571" s="18" t="s">
        <v>42</v>
      </c>
      <c r="H571" s="18" t="s">
        <v>40</v>
      </c>
      <c r="I571" s="18" t="s">
        <v>2758</v>
      </c>
      <c r="J571">
        <v>41.01</v>
      </c>
      <c r="K571">
        <v>41.88</v>
      </c>
      <c r="L571">
        <v>860</v>
      </c>
      <c r="M571" s="18" t="s">
        <v>2738</v>
      </c>
      <c r="N571" s="18" t="s">
        <v>39</v>
      </c>
      <c r="O571">
        <v>2004</v>
      </c>
      <c r="P571">
        <v>2005</v>
      </c>
      <c r="Q571" t="s">
        <v>2748</v>
      </c>
      <c r="R571" t="s">
        <v>39</v>
      </c>
      <c r="S571" t="s">
        <v>39</v>
      </c>
      <c r="T571">
        <v>5</v>
      </c>
      <c r="U571" t="s">
        <v>2705</v>
      </c>
      <c r="V571" s="6" t="s">
        <v>2645</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2694</v>
      </c>
    </row>
    <row r="572" spans="1:44" x14ac:dyDescent="0.35">
      <c r="A572" t="s">
        <v>1618</v>
      </c>
      <c r="B572" t="s">
        <v>2674</v>
      </c>
      <c r="C572" t="s">
        <v>2593</v>
      </c>
      <c r="D572" t="s">
        <v>794</v>
      </c>
      <c r="E572" t="s">
        <v>1614</v>
      </c>
      <c r="F572" s="18" t="s">
        <v>2747</v>
      </c>
      <c r="G572" s="18" t="s">
        <v>42</v>
      </c>
      <c r="H572" s="18" t="s">
        <v>40</v>
      </c>
      <c r="I572" s="18" t="s">
        <v>2758</v>
      </c>
      <c r="J572">
        <v>41.01</v>
      </c>
      <c r="K572">
        <v>41.88</v>
      </c>
      <c r="L572">
        <v>860</v>
      </c>
      <c r="M572" s="18" t="s">
        <v>2738</v>
      </c>
      <c r="N572" s="18" t="s">
        <v>39</v>
      </c>
      <c r="O572">
        <v>2004</v>
      </c>
      <c r="P572">
        <v>2005</v>
      </c>
      <c r="Q572" t="s">
        <v>2748</v>
      </c>
      <c r="R572" t="s">
        <v>39</v>
      </c>
      <c r="S572" t="s">
        <v>39</v>
      </c>
      <c r="T572">
        <v>5</v>
      </c>
      <c r="U572" t="s">
        <v>2753</v>
      </c>
      <c r="V572" s="6" t="s">
        <v>39</v>
      </c>
      <c r="W572" t="s">
        <v>39</v>
      </c>
      <c r="X572" t="s">
        <v>39</v>
      </c>
      <c r="Y572" s="6" t="s">
        <v>39</v>
      </c>
      <c r="Z572" s="6" t="s">
        <v>39</v>
      </c>
      <c r="AA572" s="6" t="s">
        <v>2754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2694</v>
      </c>
    </row>
    <row r="573" spans="1:44" x14ac:dyDescent="0.35">
      <c r="A573" t="s">
        <v>1618</v>
      </c>
      <c r="B573" t="s">
        <v>2674</v>
      </c>
      <c r="C573" t="s">
        <v>2593</v>
      </c>
      <c r="D573" t="s">
        <v>794</v>
      </c>
      <c r="E573" t="s">
        <v>1614</v>
      </c>
      <c r="F573" s="18" t="s">
        <v>2747</v>
      </c>
      <c r="G573" s="18" t="s">
        <v>42</v>
      </c>
      <c r="H573" s="18" t="s">
        <v>40</v>
      </c>
      <c r="I573" s="18" t="s">
        <v>2756</v>
      </c>
      <c r="J573">
        <v>41.19</v>
      </c>
      <c r="K573">
        <v>41.83</v>
      </c>
      <c r="L573">
        <v>212</v>
      </c>
      <c r="M573" s="18" t="s">
        <v>2738</v>
      </c>
      <c r="N573" s="18" t="s">
        <v>39</v>
      </c>
      <c r="O573">
        <v>2004</v>
      </c>
      <c r="P573">
        <v>2005</v>
      </c>
      <c r="Q573" t="s">
        <v>2748</v>
      </c>
      <c r="R573" t="s">
        <v>39</v>
      </c>
      <c r="S573" t="s">
        <v>39</v>
      </c>
      <c r="T573">
        <v>5</v>
      </c>
      <c r="U573" t="s">
        <v>2722</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2755</v>
      </c>
      <c r="AK573">
        <v>44</v>
      </c>
      <c r="AL573" t="s">
        <v>39</v>
      </c>
      <c r="AM573" t="s">
        <v>39</v>
      </c>
      <c r="AN573">
        <v>3</v>
      </c>
      <c r="AO573">
        <v>30</v>
      </c>
      <c r="AP573" t="s">
        <v>39</v>
      </c>
      <c r="AQ573" t="s">
        <v>39</v>
      </c>
      <c r="AR573" t="s">
        <v>2694</v>
      </c>
    </row>
    <row r="574" spans="1:44" x14ac:dyDescent="0.35">
      <c r="A574" t="s">
        <v>1618</v>
      </c>
      <c r="B574" t="s">
        <v>2674</v>
      </c>
      <c r="C574" t="s">
        <v>2593</v>
      </c>
      <c r="D574" t="s">
        <v>794</v>
      </c>
      <c r="E574" t="s">
        <v>1614</v>
      </c>
      <c r="F574" s="18" t="s">
        <v>2747</v>
      </c>
      <c r="G574" s="18" t="s">
        <v>42</v>
      </c>
      <c r="H574" s="18" t="s">
        <v>40</v>
      </c>
      <c r="I574" s="18" t="s">
        <v>2756</v>
      </c>
      <c r="J574">
        <v>41.19</v>
      </c>
      <c r="K574">
        <v>41.83</v>
      </c>
      <c r="L574">
        <v>212</v>
      </c>
      <c r="M574" s="18" t="s">
        <v>2738</v>
      </c>
      <c r="N574" s="18" t="s">
        <v>39</v>
      </c>
      <c r="O574">
        <v>2004</v>
      </c>
      <c r="P574">
        <v>2005</v>
      </c>
      <c r="Q574" t="s">
        <v>2748</v>
      </c>
      <c r="R574" t="s">
        <v>39</v>
      </c>
      <c r="S574" t="s">
        <v>39</v>
      </c>
      <c r="T574">
        <v>5</v>
      </c>
      <c r="U574" t="s">
        <v>2750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2755</v>
      </c>
      <c r="AK574">
        <v>42</v>
      </c>
      <c r="AL574" t="s">
        <v>39</v>
      </c>
      <c r="AM574" t="s">
        <v>39</v>
      </c>
      <c r="AN574">
        <v>3</v>
      </c>
      <c r="AO574">
        <v>30</v>
      </c>
      <c r="AP574" t="s">
        <v>39</v>
      </c>
      <c r="AQ574" t="s">
        <v>39</v>
      </c>
      <c r="AR574" t="s">
        <v>2694</v>
      </c>
    </row>
    <row r="575" spans="1:44" x14ac:dyDescent="0.35">
      <c r="A575" t="s">
        <v>1618</v>
      </c>
      <c r="B575" t="s">
        <v>2674</v>
      </c>
      <c r="C575" t="s">
        <v>2593</v>
      </c>
      <c r="D575" t="s">
        <v>794</v>
      </c>
      <c r="E575" t="s">
        <v>1614</v>
      </c>
      <c r="F575" s="18" t="s">
        <v>2747</v>
      </c>
      <c r="G575" s="18" t="s">
        <v>42</v>
      </c>
      <c r="H575" s="18" t="s">
        <v>40</v>
      </c>
      <c r="I575" s="18" t="s">
        <v>2756</v>
      </c>
      <c r="J575">
        <v>41.19</v>
      </c>
      <c r="K575">
        <v>41.83</v>
      </c>
      <c r="L575">
        <v>212</v>
      </c>
      <c r="M575" s="18" t="s">
        <v>2738</v>
      </c>
      <c r="N575" s="18" t="s">
        <v>39</v>
      </c>
      <c r="O575">
        <v>2004</v>
      </c>
      <c r="P575">
        <v>2005</v>
      </c>
      <c r="Q575" t="s">
        <v>2748</v>
      </c>
      <c r="R575" t="s">
        <v>39</v>
      </c>
      <c r="S575" t="s">
        <v>39</v>
      </c>
      <c r="T575">
        <v>5</v>
      </c>
      <c r="U575" t="s">
        <v>2705</v>
      </c>
      <c r="V575" s="6" t="s">
        <v>2645</v>
      </c>
      <c r="W575">
        <v>40</v>
      </c>
      <c r="X575" t="s">
        <v>39</v>
      </c>
      <c r="Y575" s="6" t="s">
        <v>39</v>
      </c>
      <c r="Z575" s="6" t="s">
        <v>39</v>
      </c>
      <c r="AA575" s="6" t="s">
        <v>39</v>
      </c>
      <c r="AB575" s="6" t="s">
        <v>39</v>
      </c>
      <c r="AC575" s="6" t="s">
        <v>39</v>
      </c>
      <c r="AD575" t="s">
        <v>39</v>
      </c>
      <c r="AE575" t="s">
        <v>39</v>
      </c>
      <c r="AF575" t="s">
        <v>39</v>
      </c>
      <c r="AG575" t="s">
        <v>39</v>
      </c>
      <c r="AH575" t="s">
        <v>39</v>
      </c>
      <c r="AI575" t="s">
        <v>39</v>
      </c>
      <c r="AJ575" t="s">
        <v>2755</v>
      </c>
      <c r="AK575">
        <v>28</v>
      </c>
      <c r="AL575" t="s">
        <v>39</v>
      </c>
      <c r="AM575" t="s">
        <v>39</v>
      </c>
      <c r="AN575">
        <v>3</v>
      </c>
      <c r="AO575">
        <v>30</v>
      </c>
      <c r="AP575" t="s">
        <v>39</v>
      </c>
      <c r="AQ575" t="s">
        <v>39</v>
      </c>
      <c r="AR575" t="s">
        <v>2694</v>
      </c>
    </row>
    <row r="576" spans="1:44" x14ac:dyDescent="0.35">
      <c r="A576" t="s">
        <v>1618</v>
      </c>
      <c r="B576" t="s">
        <v>2674</v>
      </c>
      <c r="C576" t="s">
        <v>2593</v>
      </c>
      <c r="D576" t="s">
        <v>794</v>
      </c>
      <c r="E576" t="s">
        <v>1614</v>
      </c>
      <c r="F576" s="18" t="s">
        <v>2747</v>
      </c>
      <c r="G576" s="18" t="s">
        <v>42</v>
      </c>
      <c r="H576" s="18" t="s">
        <v>40</v>
      </c>
      <c r="I576" s="18" t="s">
        <v>2756</v>
      </c>
      <c r="J576">
        <v>41.19</v>
      </c>
      <c r="K576">
        <v>41.83</v>
      </c>
      <c r="L576">
        <v>212</v>
      </c>
      <c r="M576" s="18" t="s">
        <v>2738</v>
      </c>
      <c r="N576" s="18" t="s">
        <v>39</v>
      </c>
      <c r="O576">
        <v>2004</v>
      </c>
      <c r="P576">
        <v>2005</v>
      </c>
      <c r="Q576" t="s">
        <v>2748</v>
      </c>
      <c r="R576" t="s">
        <v>39</v>
      </c>
      <c r="S576" t="s">
        <v>39</v>
      </c>
      <c r="T576">
        <v>5</v>
      </c>
      <c r="U576" t="s">
        <v>2705</v>
      </c>
      <c r="V576" s="6" t="s">
        <v>2645</v>
      </c>
      <c r="W576">
        <v>60</v>
      </c>
      <c r="X576" t="s">
        <v>39</v>
      </c>
      <c r="Y576" s="6" t="s">
        <v>39</v>
      </c>
      <c r="Z576" s="6" t="s">
        <v>39</v>
      </c>
      <c r="AA576" s="6" t="s">
        <v>39</v>
      </c>
      <c r="AB576" s="6" t="s">
        <v>39</v>
      </c>
      <c r="AC576" s="6" t="s">
        <v>39</v>
      </c>
      <c r="AD576" t="s">
        <v>39</v>
      </c>
      <c r="AE576" t="s">
        <v>39</v>
      </c>
      <c r="AF576" t="s">
        <v>39</v>
      </c>
      <c r="AG576" t="s">
        <v>39</v>
      </c>
      <c r="AH576" t="s">
        <v>39</v>
      </c>
      <c r="AI576" t="s">
        <v>39</v>
      </c>
      <c r="AJ576" t="s">
        <v>2755</v>
      </c>
      <c r="AK576">
        <v>39</v>
      </c>
      <c r="AL576" t="s">
        <v>39</v>
      </c>
      <c r="AM576" t="s">
        <v>39</v>
      </c>
      <c r="AN576">
        <v>3</v>
      </c>
      <c r="AO576">
        <v>30</v>
      </c>
      <c r="AP576" t="s">
        <v>39</v>
      </c>
      <c r="AQ576" t="s">
        <v>39</v>
      </c>
      <c r="AR576" t="s">
        <v>2694</v>
      </c>
    </row>
    <row r="577" spans="1:44" ht="62" x14ac:dyDescent="0.35">
      <c r="A577" t="s">
        <v>1618</v>
      </c>
      <c r="B577" t="s">
        <v>2674</v>
      </c>
      <c r="C577" t="s">
        <v>2593</v>
      </c>
      <c r="D577" t="s">
        <v>794</v>
      </c>
      <c r="E577" t="s">
        <v>1614</v>
      </c>
      <c r="F577" s="18" t="s">
        <v>2747</v>
      </c>
      <c r="G577" s="18" t="s">
        <v>42</v>
      </c>
      <c r="H577" s="18" t="s">
        <v>40</v>
      </c>
      <c r="I577" s="18" t="s">
        <v>2756</v>
      </c>
      <c r="J577">
        <v>41.19</v>
      </c>
      <c r="K577">
        <v>41.83</v>
      </c>
      <c r="L577">
        <v>212</v>
      </c>
      <c r="M577" s="18" t="s">
        <v>2738</v>
      </c>
      <c r="N577" s="18" t="s">
        <v>39</v>
      </c>
      <c r="O577">
        <v>2004</v>
      </c>
      <c r="P577">
        <v>2005</v>
      </c>
      <c r="Q577" t="s">
        <v>2748</v>
      </c>
      <c r="R577" t="s">
        <v>39</v>
      </c>
      <c r="S577" t="s">
        <v>39</v>
      </c>
      <c r="T577">
        <v>5</v>
      </c>
      <c r="U577" s="5" t="s">
        <v>2751</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2755</v>
      </c>
      <c r="AK577">
        <v>20</v>
      </c>
      <c r="AL577" t="s">
        <v>39</v>
      </c>
      <c r="AM577" t="s">
        <v>39</v>
      </c>
      <c r="AN577">
        <v>3</v>
      </c>
      <c r="AO577">
        <v>30</v>
      </c>
      <c r="AP577" t="s">
        <v>39</v>
      </c>
      <c r="AQ577" t="s">
        <v>39</v>
      </c>
      <c r="AR577" t="s">
        <v>2694</v>
      </c>
    </row>
    <row r="578" spans="1:44" x14ac:dyDescent="0.35">
      <c r="A578" t="s">
        <v>1618</v>
      </c>
      <c r="B578" t="s">
        <v>2674</v>
      </c>
      <c r="C578" t="s">
        <v>2593</v>
      </c>
      <c r="D578" t="s">
        <v>794</v>
      </c>
      <c r="E578" t="s">
        <v>1614</v>
      </c>
      <c r="F578" s="18" t="s">
        <v>2747</v>
      </c>
      <c r="G578" s="18" t="s">
        <v>42</v>
      </c>
      <c r="H578" s="18" t="s">
        <v>40</v>
      </c>
      <c r="I578" s="18" t="s">
        <v>2756</v>
      </c>
      <c r="J578">
        <v>41.19</v>
      </c>
      <c r="K578">
        <v>41.83</v>
      </c>
      <c r="L578">
        <v>212</v>
      </c>
      <c r="M578" s="18" t="s">
        <v>2738</v>
      </c>
      <c r="N578" s="18" t="s">
        <v>39</v>
      </c>
      <c r="O578">
        <v>2004</v>
      </c>
      <c r="P578">
        <v>2005</v>
      </c>
      <c r="Q578" t="s">
        <v>2748</v>
      </c>
      <c r="R578" t="s">
        <v>39</v>
      </c>
      <c r="S578" t="s">
        <v>39</v>
      </c>
      <c r="T578">
        <v>5</v>
      </c>
      <c r="U578" t="s">
        <v>2705</v>
      </c>
      <c r="V578" s="6" t="s">
        <v>2645</v>
      </c>
      <c r="W578">
        <v>20</v>
      </c>
      <c r="X578" t="s">
        <v>39</v>
      </c>
      <c r="Y578" s="6" t="s">
        <v>39</v>
      </c>
      <c r="Z578" s="6" t="s">
        <v>39</v>
      </c>
      <c r="AA578" s="6" t="s">
        <v>39</v>
      </c>
      <c r="AB578" s="6" t="s">
        <v>39</v>
      </c>
      <c r="AC578" s="6" t="s">
        <v>39</v>
      </c>
      <c r="AD578" t="s">
        <v>39</v>
      </c>
      <c r="AE578" t="s">
        <v>39</v>
      </c>
      <c r="AF578" t="s">
        <v>39</v>
      </c>
      <c r="AG578" t="s">
        <v>39</v>
      </c>
      <c r="AH578" t="s">
        <v>39</v>
      </c>
      <c r="AI578" t="s">
        <v>39</v>
      </c>
      <c r="AJ578" t="s">
        <v>2755</v>
      </c>
      <c r="AK578">
        <v>37</v>
      </c>
      <c r="AL578" t="s">
        <v>39</v>
      </c>
      <c r="AM578" t="s">
        <v>39</v>
      </c>
      <c r="AN578">
        <v>3</v>
      </c>
      <c r="AO578">
        <v>30</v>
      </c>
      <c r="AP578" t="s">
        <v>39</v>
      </c>
      <c r="AQ578" t="s">
        <v>39</v>
      </c>
      <c r="AR578" t="s">
        <v>2694</v>
      </c>
    </row>
    <row r="579" spans="1:44" x14ac:dyDescent="0.35">
      <c r="A579" t="s">
        <v>1618</v>
      </c>
      <c r="B579" t="s">
        <v>2674</v>
      </c>
      <c r="C579" t="s">
        <v>2593</v>
      </c>
      <c r="D579" t="s">
        <v>794</v>
      </c>
      <c r="E579" t="s">
        <v>1614</v>
      </c>
      <c r="F579" s="18" t="s">
        <v>2747</v>
      </c>
      <c r="G579" s="18" t="s">
        <v>42</v>
      </c>
      <c r="H579" s="18" t="s">
        <v>40</v>
      </c>
      <c r="I579" s="18" t="s">
        <v>2756</v>
      </c>
      <c r="J579">
        <v>41.19</v>
      </c>
      <c r="K579">
        <v>41.83</v>
      </c>
      <c r="L579">
        <v>212</v>
      </c>
      <c r="M579" s="18" t="s">
        <v>2738</v>
      </c>
      <c r="N579" s="18" t="s">
        <v>39</v>
      </c>
      <c r="O579">
        <v>2004</v>
      </c>
      <c r="P579">
        <v>2005</v>
      </c>
      <c r="Q579" t="s">
        <v>2748</v>
      </c>
      <c r="R579" t="s">
        <v>39</v>
      </c>
      <c r="S579" t="s">
        <v>39</v>
      </c>
      <c r="T579">
        <v>5</v>
      </c>
      <c r="U579" t="s">
        <v>2753</v>
      </c>
      <c r="V579" s="6" t="s">
        <v>39</v>
      </c>
      <c r="W579" t="s">
        <v>39</v>
      </c>
      <c r="X579" t="s">
        <v>39</v>
      </c>
      <c r="Y579" s="6" t="s">
        <v>39</v>
      </c>
      <c r="Z579" s="6" t="s">
        <v>39</v>
      </c>
      <c r="AA579" s="6" t="s">
        <v>2754</v>
      </c>
      <c r="AB579">
        <v>1.8</v>
      </c>
      <c r="AC579">
        <f>0.5/24</f>
        <v>2.0833333333333332E-2</v>
      </c>
      <c r="AD579" t="s">
        <v>39</v>
      </c>
      <c r="AE579" t="s">
        <v>39</v>
      </c>
      <c r="AF579" t="s">
        <v>39</v>
      </c>
      <c r="AG579" t="s">
        <v>39</v>
      </c>
      <c r="AH579" t="s">
        <v>39</v>
      </c>
      <c r="AI579" t="s">
        <v>39</v>
      </c>
      <c r="AJ579" t="s">
        <v>2755</v>
      </c>
      <c r="AK579">
        <v>16</v>
      </c>
      <c r="AL579" t="s">
        <v>39</v>
      </c>
      <c r="AM579" t="s">
        <v>39</v>
      </c>
      <c r="AN579">
        <v>3</v>
      </c>
      <c r="AO579">
        <v>30</v>
      </c>
      <c r="AP579" t="s">
        <v>39</v>
      </c>
      <c r="AQ579" t="s">
        <v>39</v>
      </c>
      <c r="AR579" t="s">
        <v>2694</v>
      </c>
    </row>
    <row r="580" spans="1:44" x14ac:dyDescent="0.35">
      <c r="A580" t="s">
        <v>1618</v>
      </c>
      <c r="B580" t="s">
        <v>2674</v>
      </c>
      <c r="C580" t="s">
        <v>2593</v>
      </c>
      <c r="D580" t="s">
        <v>794</v>
      </c>
      <c r="E580" t="s">
        <v>1614</v>
      </c>
      <c r="F580" s="18" t="s">
        <v>2747</v>
      </c>
      <c r="G580" s="18" t="s">
        <v>42</v>
      </c>
      <c r="H580" s="18" t="s">
        <v>40</v>
      </c>
      <c r="I580" s="18" t="s">
        <v>2757</v>
      </c>
      <c r="J580">
        <v>41.19</v>
      </c>
      <c r="K580">
        <v>41.87</v>
      </c>
      <c r="L580">
        <v>550</v>
      </c>
      <c r="M580" s="18" t="s">
        <v>2738</v>
      </c>
      <c r="N580" s="18" t="s">
        <v>39</v>
      </c>
      <c r="O580">
        <v>2004</v>
      </c>
      <c r="P580">
        <v>2005</v>
      </c>
      <c r="Q580" t="s">
        <v>2748</v>
      </c>
      <c r="R580" t="s">
        <v>39</v>
      </c>
      <c r="S580" t="s">
        <v>39</v>
      </c>
      <c r="T580">
        <v>5</v>
      </c>
      <c r="U580" t="s">
        <v>2722</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2755</v>
      </c>
      <c r="AK580">
        <v>37</v>
      </c>
      <c r="AL580" t="s">
        <v>39</v>
      </c>
      <c r="AM580" t="s">
        <v>39</v>
      </c>
      <c r="AN580">
        <v>3</v>
      </c>
      <c r="AO580">
        <v>30</v>
      </c>
      <c r="AP580" t="s">
        <v>39</v>
      </c>
      <c r="AQ580" t="s">
        <v>39</v>
      </c>
      <c r="AR580" t="s">
        <v>2694</v>
      </c>
    </row>
    <row r="581" spans="1:44" x14ac:dyDescent="0.35">
      <c r="A581" t="s">
        <v>1618</v>
      </c>
      <c r="B581" t="s">
        <v>2674</v>
      </c>
      <c r="C581" t="s">
        <v>2593</v>
      </c>
      <c r="D581" t="s">
        <v>794</v>
      </c>
      <c r="E581" t="s">
        <v>1614</v>
      </c>
      <c r="F581" s="18" t="s">
        <v>2747</v>
      </c>
      <c r="G581" s="18" t="s">
        <v>42</v>
      </c>
      <c r="H581" s="18" t="s">
        <v>40</v>
      </c>
      <c r="I581" s="18" t="s">
        <v>2757</v>
      </c>
      <c r="J581">
        <v>41.19</v>
      </c>
      <c r="K581">
        <v>41.87</v>
      </c>
      <c r="L581">
        <v>550</v>
      </c>
      <c r="M581" s="18" t="s">
        <v>2738</v>
      </c>
      <c r="N581" s="18" t="s">
        <v>39</v>
      </c>
      <c r="O581">
        <v>2004</v>
      </c>
      <c r="P581">
        <v>2005</v>
      </c>
      <c r="Q581" t="s">
        <v>2748</v>
      </c>
      <c r="R581" t="s">
        <v>39</v>
      </c>
      <c r="S581" t="s">
        <v>39</v>
      </c>
      <c r="T581">
        <v>5</v>
      </c>
      <c r="U581" t="s">
        <v>2750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2755</v>
      </c>
      <c r="AK581">
        <v>28</v>
      </c>
      <c r="AL581" t="s">
        <v>39</v>
      </c>
      <c r="AM581" t="s">
        <v>39</v>
      </c>
      <c r="AN581">
        <v>3</v>
      </c>
      <c r="AO581">
        <v>30</v>
      </c>
      <c r="AP581" t="s">
        <v>39</v>
      </c>
      <c r="AQ581" t="s">
        <v>39</v>
      </c>
      <c r="AR581" t="s">
        <v>2694</v>
      </c>
    </row>
    <row r="582" spans="1:44" x14ac:dyDescent="0.35">
      <c r="A582" t="s">
        <v>1618</v>
      </c>
      <c r="B582" t="s">
        <v>2674</v>
      </c>
      <c r="C582" t="s">
        <v>2593</v>
      </c>
      <c r="D582" t="s">
        <v>794</v>
      </c>
      <c r="E582" t="s">
        <v>1614</v>
      </c>
      <c r="F582" s="18" t="s">
        <v>2747</v>
      </c>
      <c r="G582" s="18" t="s">
        <v>42</v>
      </c>
      <c r="H582" s="18" t="s">
        <v>40</v>
      </c>
      <c r="I582" s="18" t="s">
        <v>2757</v>
      </c>
      <c r="J582">
        <v>41.19</v>
      </c>
      <c r="K582">
        <v>41.87</v>
      </c>
      <c r="L582">
        <v>550</v>
      </c>
      <c r="M582" s="18" t="s">
        <v>2738</v>
      </c>
      <c r="N582" s="18" t="s">
        <v>39</v>
      </c>
      <c r="O582">
        <v>2004</v>
      </c>
      <c r="P582">
        <v>2005</v>
      </c>
      <c r="Q582" t="s">
        <v>2748</v>
      </c>
      <c r="R582" t="s">
        <v>39</v>
      </c>
      <c r="S582" t="s">
        <v>39</v>
      </c>
      <c r="T582">
        <v>5</v>
      </c>
      <c r="U582" t="s">
        <v>2705</v>
      </c>
      <c r="V582" s="6" t="s">
        <v>2645</v>
      </c>
      <c r="W582">
        <v>40</v>
      </c>
      <c r="X582" t="s">
        <v>39</v>
      </c>
      <c r="Y582" s="6" t="s">
        <v>39</v>
      </c>
      <c r="Z582" s="6" t="s">
        <v>39</v>
      </c>
      <c r="AA582" s="6" t="s">
        <v>39</v>
      </c>
      <c r="AB582" s="6" t="s">
        <v>39</v>
      </c>
      <c r="AC582" s="6" t="s">
        <v>39</v>
      </c>
      <c r="AD582" t="s">
        <v>39</v>
      </c>
      <c r="AE582" t="s">
        <v>39</v>
      </c>
      <c r="AF582" t="s">
        <v>39</v>
      </c>
      <c r="AG582" t="s">
        <v>39</v>
      </c>
      <c r="AH582" t="s">
        <v>39</v>
      </c>
      <c r="AI582" t="s">
        <v>39</v>
      </c>
      <c r="AJ582" t="s">
        <v>2755</v>
      </c>
      <c r="AK582">
        <v>36</v>
      </c>
      <c r="AL582" t="s">
        <v>39</v>
      </c>
      <c r="AM582" t="s">
        <v>39</v>
      </c>
      <c r="AN582">
        <v>3</v>
      </c>
      <c r="AO582">
        <v>30</v>
      </c>
      <c r="AP582" t="s">
        <v>39</v>
      </c>
      <c r="AQ582" t="s">
        <v>39</v>
      </c>
      <c r="AR582" t="s">
        <v>2694</v>
      </c>
    </row>
    <row r="583" spans="1:44" x14ac:dyDescent="0.35">
      <c r="A583" t="s">
        <v>1618</v>
      </c>
      <c r="B583" t="s">
        <v>2674</v>
      </c>
      <c r="C583" t="s">
        <v>2593</v>
      </c>
      <c r="D583" t="s">
        <v>794</v>
      </c>
      <c r="E583" t="s">
        <v>1614</v>
      </c>
      <c r="F583" s="18" t="s">
        <v>2747</v>
      </c>
      <c r="G583" s="18" t="s">
        <v>42</v>
      </c>
      <c r="H583" s="18" t="s">
        <v>40</v>
      </c>
      <c r="I583" s="18" t="s">
        <v>2757</v>
      </c>
      <c r="J583">
        <v>41.19</v>
      </c>
      <c r="K583">
        <v>41.87</v>
      </c>
      <c r="L583">
        <v>550</v>
      </c>
      <c r="M583" s="18" t="s">
        <v>2738</v>
      </c>
      <c r="N583" s="18" t="s">
        <v>39</v>
      </c>
      <c r="O583">
        <v>2004</v>
      </c>
      <c r="P583">
        <v>2005</v>
      </c>
      <c r="Q583" t="s">
        <v>2748</v>
      </c>
      <c r="R583" t="s">
        <v>39</v>
      </c>
      <c r="S583" t="s">
        <v>39</v>
      </c>
      <c r="T583">
        <v>5</v>
      </c>
      <c r="U583" t="s">
        <v>2705</v>
      </c>
      <c r="V583" s="6" t="s">
        <v>2645</v>
      </c>
      <c r="W583">
        <v>60</v>
      </c>
      <c r="X583" t="s">
        <v>39</v>
      </c>
      <c r="Y583" s="6" t="s">
        <v>39</v>
      </c>
      <c r="Z583" s="6" t="s">
        <v>39</v>
      </c>
      <c r="AA583" s="6" t="s">
        <v>39</v>
      </c>
      <c r="AB583" s="6" t="s">
        <v>39</v>
      </c>
      <c r="AC583" s="6" t="s">
        <v>39</v>
      </c>
      <c r="AD583" t="s">
        <v>39</v>
      </c>
      <c r="AE583" t="s">
        <v>39</v>
      </c>
      <c r="AF583" t="s">
        <v>39</v>
      </c>
      <c r="AG583" t="s">
        <v>39</v>
      </c>
      <c r="AH583" t="s">
        <v>39</v>
      </c>
      <c r="AI583" t="s">
        <v>39</v>
      </c>
      <c r="AJ583" t="s">
        <v>2755</v>
      </c>
      <c r="AK583">
        <v>47</v>
      </c>
      <c r="AL583" t="s">
        <v>39</v>
      </c>
      <c r="AM583" t="s">
        <v>39</v>
      </c>
      <c r="AN583">
        <v>3</v>
      </c>
      <c r="AO583">
        <v>30</v>
      </c>
      <c r="AP583" t="s">
        <v>39</v>
      </c>
      <c r="AQ583" t="s">
        <v>39</v>
      </c>
      <c r="AR583" t="s">
        <v>2694</v>
      </c>
    </row>
    <row r="584" spans="1:44" ht="62" x14ac:dyDescent="0.35">
      <c r="A584" t="s">
        <v>1618</v>
      </c>
      <c r="B584" t="s">
        <v>2674</v>
      </c>
      <c r="C584" t="s">
        <v>2593</v>
      </c>
      <c r="D584" t="s">
        <v>794</v>
      </c>
      <c r="E584" t="s">
        <v>1614</v>
      </c>
      <c r="F584" s="18" t="s">
        <v>2747</v>
      </c>
      <c r="G584" s="18" t="s">
        <v>42</v>
      </c>
      <c r="H584" s="18" t="s">
        <v>40</v>
      </c>
      <c r="I584" s="18" t="s">
        <v>2757</v>
      </c>
      <c r="J584">
        <v>41.19</v>
      </c>
      <c r="K584">
        <v>41.87</v>
      </c>
      <c r="L584">
        <v>550</v>
      </c>
      <c r="M584" s="18" t="s">
        <v>2738</v>
      </c>
      <c r="N584" s="18" t="s">
        <v>39</v>
      </c>
      <c r="O584">
        <v>2004</v>
      </c>
      <c r="P584">
        <v>2005</v>
      </c>
      <c r="Q584" t="s">
        <v>2748</v>
      </c>
      <c r="R584" t="s">
        <v>39</v>
      </c>
      <c r="S584" t="s">
        <v>39</v>
      </c>
      <c r="T584">
        <v>5</v>
      </c>
      <c r="U584" s="5" t="s">
        <v>2751</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2755</v>
      </c>
      <c r="AK584">
        <v>23</v>
      </c>
      <c r="AL584" t="s">
        <v>39</v>
      </c>
      <c r="AM584" t="s">
        <v>39</v>
      </c>
      <c r="AN584">
        <v>3</v>
      </c>
      <c r="AO584">
        <v>30</v>
      </c>
      <c r="AP584" t="s">
        <v>39</v>
      </c>
      <c r="AQ584" t="s">
        <v>39</v>
      </c>
      <c r="AR584" t="s">
        <v>2694</v>
      </c>
    </row>
    <row r="585" spans="1:44" x14ac:dyDescent="0.35">
      <c r="A585" t="s">
        <v>1618</v>
      </c>
      <c r="B585" t="s">
        <v>2674</v>
      </c>
      <c r="C585" t="s">
        <v>2593</v>
      </c>
      <c r="D585" t="s">
        <v>794</v>
      </c>
      <c r="E585" t="s">
        <v>1614</v>
      </c>
      <c r="F585" s="18" t="s">
        <v>2747</v>
      </c>
      <c r="G585" s="18" t="s">
        <v>42</v>
      </c>
      <c r="H585" s="18" t="s">
        <v>40</v>
      </c>
      <c r="I585" s="18" t="s">
        <v>2757</v>
      </c>
      <c r="J585">
        <v>41.19</v>
      </c>
      <c r="K585">
        <v>41.87</v>
      </c>
      <c r="L585">
        <v>550</v>
      </c>
      <c r="M585" s="18" t="s">
        <v>2738</v>
      </c>
      <c r="N585" s="18" t="s">
        <v>39</v>
      </c>
      <c r="O585">
        <v>2004</v>
      </c>
      <c r="P585">
        <v>2005</v>
      </c>
      <c r="Q585" t="s">
        <v>2748</v>
      </c>
      <c r="R585" t="s">
        <v>39</v>
      </c>
      <c r="S585" t="s">
        <v>39</v>
      </c>
      <c r="T585">
        <v>5</v>
      </c>
      <c r="U585" t="s">
        <v>2705</v>
      </c>
      <c r="V585" s="6" t="s">
        <v>2645</v>
      </c>
      <c r="W585">
        <v>20</v>
      </c>
      <c r="X585" t="s">
        <v>39</v>
      </c>
      <c r="Y585" s="6" t="s">
        <v>39</v>
      </c>
      <c r="Z585" s="6" t="s">
        <v>39</v>
      </c>
      <c r="AA585" s="6" t="s">
        <v>39</v>
      </c>
      <c r="AB585" s="6" t="s">
        <v>39</v>
      </c>
      <c r="AC585" s="6" t="s">
        <v>39</v>
      </c>
      <c r="AD585" t="s">
        <v>39</v>
      </c>
      <c r="AE585" t="s">
        <v>39</v>
      </c>
      <c r="AF585" t="s">
        <v>39</v>
      </c>
      <c r="AG585" t="s">
        <v>39</v>
      </c>
      <c r="AH585" t="s">
        <v>39</v>
      </c>
      <c r="AI585" t="s">
        <v>39</v>
      </c>
      <c r="AJ585" t="s">
        <v>2755</v>
      </c>
      <c r="AK585">
        <v>39</v>
      </c>
      <c r="AL585" t="s">
        <v>39</v>
      </c>
      <c r="AM585" t="s">
        <v>39</v>
      </c>
      <c r="AN585">
        <v>3</v>
      </c>
      <c r="AO585">
        <v>30</v>
      </c>
      <c r="AP585" t="s">
        <v>39</v>
      </c>
      <c r="AQ585" t="s">
        <v>39</v>
      </c>
      <c r="AR585" t="s">
        <v>2694</v>
      </c>
    </row>
    <row r="586" spans="1:44" x14ac:dyDescent="0.35">
      <c r="A586" t="s">
        <v>1618</v>
      </c>
      <c r="B586" t="s">
        <v>2674</v>
      </c>
      <c r="C586" t="s">
        <v>2593</v>
      </c>
      <c r="D586" t="s">
        <v>794</v>
      </c>
      <c r="E586" t="s">
        <v>1614</v>
      </c>
      <c r="F586" s="18" t="s">
        <v>2747</v>
      </c>
      <c r="G586" s="18" t="s">
        <v>42</v>
      </c>
      <c r="H586" s="18" t="s">
        <v>40</v>
      </c>
      <c r="I586" s="18" t="s">
        <v>2757</v>
      </c>
      <c r="J586">
        <v>41.19</v>
      </c>
      <c r="K586">
        <v>41.87</v>
      </c>
      <c r="L586">
        <v>550</v>
      </c>
      <c r="M586" s="18" t="s">
        <v>2738</v>
      </c>
      <c r="N586" s="18" t="s">
        <v>39</v>
      </c>
      <c r="O586">
        <v>2004</v>
      </c>
      <c r="P586">
        <v>2005</v>
      </c>
      <c r="Q586" t="s">
        <v>2748</v>
      </c>
      <c r="R586" t="s">
        <v>39</v>
      </c>
      <c r="S586" t="s">
        <v>39</v>
      </c>
      <c r="T586">
        <v>5</v>
      </c>
      <c r="U586" t="s">
        <v>2753</v>
      </c>
      <c r="V586" s="6" t="s">
        <v>39</v>
      </c>
      <c r="W586" t="s">
        <v>39</v>
      </c>
      <c r="X586" t="s">
        <v>39</v>
      </c>
      <c r="Y586" s="6" t="s">
        <v>39</v>
      </c>
      <c r="Z586" s="6" t="s">
        <v>39</v>
      </c>
      <c r="AA586" s="6" t="s">
        <v>2754</v>
      </c>
      <c r="AB586">
        <v>1.8</v>
      </c>
      <c r="AC586">
        <f>0.5/24</f>
        <v>2.0833333333333332E-2</v>
      </c>
      <c r="AD586" t="s">
        <v>39</v>
      </c>
      <c r="AE586" t="s">
        <v>39</v>
      </c>
      <c r="AF586" t="s">
        <v>39</v>
      </c>
      <c r="AG586" t="s">
        <v>39</v>
      </c>
      <c r="AH586" t="s">
        <v>39</v>
      </c>
      <c r="AI586" t="s">
        <v>39</v>
      </c>
      <c r="AJ586" t="s">
        <v>2755</v>
      </c>
      <c r="AK586">
        <v>14</v>
      </c>
      <c r="AL586" t="s">
        <v>39</v>
      </c>
      <c r="AM586" t="s">
        <v>39</v>
      </c>
      <c r="AN586">
        <v>3</v>
      </c>
      <c r="AO586">
        <v>30</v>
      </c>
      <c r="AP586" t="s">
        <v>39</v>
      </c>
      <c r="AQ586" t="s">
        <v>39</v>
      </c>
      <c r="AR586" t="s">
        <v>2694</v>
      </c>
    </row>
    <row r="587" spans="1:44" x14ac:dyDescent="0.35">
      <c r="A587" t="s">
        <v>1618</v>
      </c>
      <c r="B587" t="s">
        <v>2674</v>
      </c>
      <c r="C587" t="s">
        <v>2593</v>
      </c>
      <c r="D587" t="s">
        <v>794</v>
      </c>
      <c r="E587" t="s">
        <v>1614</v>
      </c>
      <c r="F587" s="18" t="s">
        <v>2747</v>
      </c>
      <c r="G587" s="18" t="s">
        <v>42</v>
      </c>
      <c r="H587" s="18" t="s">
        <v>40</v>
      </c>
      <c r="I587" s="18" t="s">
        <v>2758</v>
      </c>
      <c r="J587">
        <v>41.01</v>
      </c>
      <c r="K587">
        <v>41.88</v>
      </c>
      <c r="L587">
        <v>860</v>
      </c>
      <c r="M587" s="18" t="s">
        <v>2738</v>
      </c>
      <c r="N587" s="18" t="s">
        <v>39</v>
      </c>
      <c r="O587">
        <v>2004</v>
      </c>
      <c r="P587">
        <v>2005</v>
      </c>
      <c r="Q587" t="s">
        <v>2748</v>
      </c>
      <c r="R587" t="s">
        <v>39</v>
      </c>
      <c r="S587" t="s">
        <v>39</v>
      </c>
      <c r="T587">
        <v>5</v>
      </c>
      <c r="U587" t="s">
        <v>2722</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2755</v>
      </c>
      <c r="AK587">
        <v>45</v>
      </c>
      <c r="AL587" t="s">
        <v>39</v>
      </c>
      <c r="AM587" t="s">
        <v>39</v>
      </c>
      <c r="AN587">
        <v>3</v>
      </c>
      <c r="AO587">
        <v>30</v>
      </c>
      <c r="AP587" t="s">
        <v>39</v>
      </c>
      <c r="AQ587" t="s">
        <v>39</v>
      </c>
      <c r="AR587" t="s">
        <v>2694</v>
      </c>
    </row>
    <row r="588" spans="1:44" x14ac:dyDescent="0.35">
      <c r="A588" t="s">
        <v>1618</v>
      </c>
      <c r="B588" t="s">
        <v>2674</v>
      </c>
      <c r="C588" t="s">
        <v>2593</v>
      </c>
      <c r="D588" t="s">
        <v>794</v>
      </c>
      <c r="E588" t="s">
        <v>1614</v>
      </c>
      <c r="F588" s="18" t="s">
        <v>2747</v>
      </c>
      <c r="G588" s="18" t="s">
        <v>42</v>
      </c>
      <c r="H588" s="18" t="s">
        <v>40</v>
      </c>
      <c r="I588" s="18" t="s">
        <v>2758</v>
      </c>
      <c r="J588">
        <v>41.01</v>
      </c>
      <c r="K588">
        <v>41.88</v>
      </c>
      <c r="L588">
        <v>860</v>
      </c>
      <c r="M588" s="18" t="s">
        <v>2738</v>
      </c>
      <c r="N588" s="18" t="s">
        <v>39</v>
      </c>
      <c r="O588">
        <v>2004</v>
      </c>
      <c r="P588">
        <v>2005</v>
      </c>
      <c r="Q588" t="s">
        <v>2748</v>
      </c>
      <c r="R588" t="s">
        <v>39</v>
      </c>
      <c r="S588" t="s">
        <v>39</v>
      </c>
      <c r="T588">
        <v>5</v>
      </c>
      <c r="U588" t="s">
        <v>2750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2755</v>
      </c>
      <c r="AK588">
        <v>44</v>
      </c>
      <c r="AL588" t="s">
        <v>39</v>
      </c>
      <c r="AM588" t="s">
        <v>39</v>
      </c>
      <c r="AN588">
        <v>3</v>
      </c>
      <c r="AO588">
        <v>30</v>
      </c>
      <c r="AP588" t="s">
        <v>39</v>
      </c>
      <c r="AQ588" t="s">
        <v>39</v>
      </c>
      <c r="AR588" t="s">
        <v>2694</v>
      </c>
    </row>
    <row r="589" spans="1:44" x14ac:dyDescent="0.35">
      <c r="A589" t="s">
        <v>1618</v>
      </c>
      <c r="B589" t="s">
        <v>2674</v>
      </c>
      <c r="C589" t="s">
        <v>2593</v>
      </c>
      <c r="D589" t="s">
        <v>794</v>
      </c>
      <c r="E589" t="s">
        <v>1614</v>
      </c>
      <c r="F589" s="18" t="s">
        <v>2747</v>
      </c>
      <c r="G589" s="18" t="s">
        <v>42</v>
      </c>
      <c r="H589" s="18" t="s">
        <v>40</v>
      </c>
      <c r="I589" s="18" t="s">
        <v>2758</v>
      </c>
      <c r="J589">
        <v>41.01</v>
      </c>
      <c r="K589">
        <v>41.88</v>
      </c>
      <c r="L589">
        <v>860</v>
      </c>
      <c r="M589" s="18" t="s">
        <v>2738</v>
      </c>
      <c r="N589" s="18" t="s">
        <v>39</v>
      </c>
      <c r="O589">
        <v>2004</v>
      </c>
      <c r="P589">
        <v>2005</v>
      </c>
      <c r="Q589" t="s">
        <v>2748</v>
      </c>
      <c r="R589" t="s">
        <v>39</v>
      </c>
      <c r="S589" t="s">
        <v>39</v>
      </c>
      <c r="T589">
        <v>5</v>
      </c>
      <c r="U589" t="s">
        <v>2705</v>
      </c>
      <c r="V589" s="6" t="s">
        <v>2645</v>
      </c>
      <c r="W589">
        <v>40</v>
      </c>
      <c r="X589" t="s">
        <v>39</v>
      </c>
      <c r="Y589" s="6" t="s">
        <v>39</v>
      </c>
      <c r="Z589" s="6" t="s">
        <v>39</v>
      </c>
      <c r="AA589" s="6" t="s">
        <v>39</v>
      </c>
      <c r="AB589" s="6" t="s">
        <v>39</v>
      </c>
      <c r="AC589" s="6" t="s">
        <v>39</v>
      </c>
      <c r="AD589" t="s">
        <v>39</v>
      </c>
      <c r="AE589" t="s">
        <v>39</v>
      </c>
      <c r="AF589" t="s">
        <v>39</v>
      </c>
      <c r="AG589" t="s">
        <v>39</v>
      </c>
      <c r="AH589" t="s">
        <v>39</v>
      </c>
      <c r="AI589" t="s">
        <v>39</v>
      </c>
      <c r="AJ589" t="s">
        <v>2755</v>
      </c>
      <c r="AK589">
        <v>37</v>
      </c>
      <c r="AL589" t="s">
        <v>39</v>
      </c>
      <c r="AM589" t="s">
        <v>39</v>
      </c>
      <c r="AN589">
        <v>3</v>
      </c>
      <c r="AO589">
        <v>30</v>
      </c>
      <c r="AP589" t="s">
        <v>39</v>
      </c>
      <c r="AQ589" t="s">
        <v>39</v>
      </c>
      <c r="AR589" t="s">
        <v>2694</v>
      </c>
    </row>
    <row r="590" spans="1:44" x14ac:dyDescent="0.35">
      <c r="A590" t="s">
        <v>1618</v>
      </c>
      <c r="B590" t="s">
        <v>2674</v>
      </c>
      <c r="C590" t="s">
        <v>2593</v>
      </c>
      <c r="D590" t="s">
        <v>794</v>
      </c>
      <c r="E590" t="s">
        <v>1614</v>
      </c>
      <c r="F590" s="18" t="s">
        <v>2747</v>
      </c>
      <c r="G590" s="18" t="s">
        <v>42</v>
      </c>
      <c r="H590" s="18" t="s">
        <v>40</v>
      </c>
      <c r="I590" s="18" t="s">
        <v>2758</v>
      </c>
      <c r="J590">
        <v>41.01</v>
      </c>
      <c r="K590">
        <v>41.88</v>
      </c>
      <c r="L590">
        <v>860</v>
      </c>
      <c r="M590" s="18" t="s">
        <v>2738</v>
      </c>
      <c r="N590" s="18" t="s">
        <v>39</v>
      </c>
      <c r="O590">
        <v>2004</v>
      </c>
      <c r="P590">
        <v>2005</v>
      </c>
      <c r="Q590" t="s">
        <v>2748</v>
      </c>
      <c r="R590" t="s">
        <v>39</v>
      </c>
      <c r="S590" t="s">
        <v>39</v>
      </c>
      <c r="T590">
        <v>5</v>
      </c>
      <c r="U590" t="s">
        <v>2705</v>
      </c>
      <c r="V590" s="6" t="s">
        <v>2645</v>
      </c>
      <c r="W590">
        <v>60</v>
      </c>
      <c r="X590" t="s">
        <v>39</v>
      </c>
      <c r="Y590" s="6" t="s">
        <v>39</v>
      </c>
      <c r="Z590" s="6" t="s">
        <v>39</v>
      </c>
      <c r="AA590" s="6" t="s">
        <v>39</v>
      </c>
      <c r="AB590" s="6" t="s">
        <v>39</v>
      </c>
      <c r="AC590" s="6" t="s">
        <v>39</v>
      </c>
      <c r="AD590" t="s">
        <v>39</v>
      </c>
      <c r="AE590" t="s">
        <v>39</v>
      </c>
      <c r="AF590" t="s">
        <v>39</v>
      </c>
      <c r="AG590" t="s">
        <v>39</v>
      </c>
      <c r="AH590" t="s">
        <v>39</v>
      </c>
      <c r="AI590" t="s">
        <v>39</v>
      </c>
      <c r="AJ590" t="s">
        <v>2755</v>
      </c>
      <c r="AK590">
        <v>50</v>
      </c>
      <c r="AL590" t="s">
        <v>39</v>
      </c>
      <c r="AM590" t="s">
        <v>39</v>
      </c>
      <c r="AN590">
        <v>3</v>
      </c>
      <c r="AO590">
        <v>30</v>
      </c>
      <c r="AP590" t="s">
        <v>39</v>
      </c>
      <c r="AQ590" t="s">
        <v>39</v>
      </c>
      <c r="AR590" t="s">
        <v>2694</v>
      </c>
    </row>
    <row r="591" spans="1:44" ht="62" x14ac:dyDescent="0.35">
      <c r="A591" t="s">
        <v>1618</v>
      </c>
      <c r="B591" t="s">
        <v>2674</v>
      </c>
      <c r="C591" t="s">
        <v>2593</v>
      </c>
      <c r="D591" t="s">
        <v>794</v>
      </c>
      <c r="E591" t="s">
        <v>1614</v>
      </c>
      <c r="F591" s="18" t="s">
        <v>2747</v>
      </c>
      <c r="G591" s="18" t="s">
        <v>42</v>
      </c>
      <c r="H591" s="18" t="s">
        <v>40</v>
      </c>
      <c r="I591" s="18" t="s">
        <v>2758</v>
      </c>
      <c r="J591">
        <v>41.01</v>
      </c>
      <c r="K591">
        <v>41.88</v>
      </c>
      <c r="L591">
        <v>860</v>
      </c>
      <c r="M591" s="18" t="s">
        <v>2738</v>
      </c>
      <c r="N591" s="18" t="s">
        <v>39</v>
      </c>
      <c r="O591">
        <v>2004</v>
      </c>
      <c r="P591">
        <v>2005</v>
      </c>
      <c r="Q591" t="s">
        <v>2748</v>
      </c>
      <c r="R591" t="s">
        <v>39</v>
      </c>
      <c r="S591" t="s">
        <v>39</v>
      </c>
      <c r="T591">
        <v>5</v>
      </c>
      <c r="U591" s="5" t="s">
        <v>2751</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2755</v>
      </c>
      <c r="AK591">
        <v>29</v>
      </c>
      <c r="AL591" t="s">
        <v>39</v>
      </c>
      <c r="AM591" t="s">
        <v>39</v>
      </c>
      <c r="AN591">
        <v>3</v>
      </c>
      <c r="AO591">
        <v>30</v>
      </c>
      <c r="AP591" t="s">
        <v>39</v>
      </c>
      <c r="AQ591" t="s">
        <v>39</v>
      </c>
      <c r="AR591" t="s">
        <v>2694</v>
      </c>
    </row>
    <row r="592" spans="1:44" x14ac:dyDescent="0.35">
      <c r="A592" t="s">
        <v>1618</v>
      </c>
      <c r="B592" t="s">
        <v>2674</v>
      </c>
      <c r="C592" t="s">
        <v>2593</v>
      </c>
      <c r="D592" t="s">
        <v>794</v>
      </c>
      <c r="E592" t="s">
        <v>1614</v>
      </c>
      <c r="F592" s="18" t="s">
        <v>2747</v>
      </c>
      <c r="G592" s="18" t="s">
        <v>42</v>
      </c>
      <c r="H592" s="18" t="s">
        <v>40</v>
      </c>
      <c r="I592" s="18" t="s">
        <v>2758</v>
      </c>
      <c r="J592">
        <v>41.01</v>
      </c>
      <c r="K592">
        <v>41.88</v>
      </c>
      <c r="L592">
        <v>860</v>
      </c>
      <c r="M592" s="18" t="s">
        <v>2738</v>
      </c>
      <c r="N592" s="18" t="s">
        <v>39</v>
      </c>
      <c r="O592">
        <v>2004</v>
      </c>
      <c r="P592">
        <v>2005</v>
      </c>
      <c r="Q592" t="s">
        <v>2748</v>
      </c>
      <c r="R592" t="s">
        <v>39</v>
      </c>
      <c r="S592" t="s">
        <v>39</v>
      </c>
      <c r="T592">
        <v>5</v>
      </c>
      <c r="U592" t="s">
        <v>2705</v>
      </c>
      <c r="V592" s="6" t="s">
        <v>2645</v>
      </c>
      <c r="W592">
        <v>20</v>
      </c>
      <c r="X592" t="s">
        <v>39</v>
      </c>
      <c r="Y592" s="6" t="s">
        <v>39</v>
      </c>
      <c r="Z592" s="6" t="s">
        <v>39</v>
      </c>
      <c r="AA592" s="6" t="s">
        <v>39</v>
      </c>
      <c r="AB592" s="6" t="s">
        <v>39</v>
      </c>
      <c r="AC592" s="6" t="s">
        <v>39</v>
      </c>
      <c r="AD592" t="s">
        <v>39</v>
      </c>
      <c r="AE592" t="s">
        <v>39</v>
      </c>
      <c r="AF592" t="s">
        <v>39</v>
      </c>
      <c r="AG592" t="s">
        <v>39</v>
      </c>
      <c r="AH592" t="s">
        <v>39</v>
      </c>
      <c r="AI592" t="s">
        <v>39</v>
      </c>
      <c r="AJ592" t="s">
        <v>2755</v>
      </c>
      <c r="AK592">
        <v>42</v>
      </c>
      <c r="AL592" t="s">
        <v>39</v>
      </c>
      <c r="AM592" t="s">
        <v>39</v>
      </c>
      <c r="AN592">
        <v>3</v>
      </c>
      <c r="AO592">
        <v>30</v>
      </c>
      <c r="AP592" t="s">
        <v>39</v>
      </c>
      <c r="AQ592" t="s">
        <v>39</v>
      </c>
      <c r="AR592" t="s">
        <v>2694</v>
      </c>
    </row>
    <row r="593" spans="1:44" x14ac:dyDescent="0.35">
      <c r="A593" t="s">
        <v>1618</v>
      </c>
      <c r="B593" t="s">
        <v>2674</v>
      </c>
      <c r="C593" t="s">
        <v>2593</v>
      </c>
      <c r="D593" t="s">
        <v>794</v>
      </c>
      <c r="E593" t="s">
        <v>1614</v>
      </c>
      <c r="F593" s="18" t="s">
        <v>2747</v>
      </c>
      <c r="G593" s="18" t="s">
        <v>42</v>
      </c>
      <c r="H593" s="18" t="s">
        <v>40</v>
      </c>
      <c r="I593" s="18" t="s">
        <v>2758</v>
      </c>
      <c r="J593">
        <v>41.01</v>
      </c>
      <c r="K593">
        <v>41.88</v>
      </c>
      <c r="L593">
        <v>860</v>
      </c>
      <c r="M593" s="18" t="s">
        <v>2738</v>
      </c>
      <c r="N593" s="18" t="s">
        <v>39</v>
      </c>
      <c r="O593">
        <v>2004</v>
      </c>
      <c r="P593">
        <v>2005</v>
      </c>
      <c r="Q593" t="s">
        <v>2748</v>
      </c>
      <c r="R593" t="s">
        <v>39</v>
      </c>
      <c r="S593" t="s">
        <v>39</v>
      </c>
      <c r="T593">
        <v>5</v>
      </c>
      <c r="U593" t="s">
        <v>2753</v>
      </c>
      <c r="V593" s="6" t="s">
        <v>39</v>
      </c>
      <c r="W593" t="s">
        <v>39</v>
      </c>
      <c r="X593" t="s">
        <v>39</v>
      </c>
      <c r="Y593" s="6" t="s">
        <v>39</v>
      </c>
      <c r="Z593" s="6" t="s">
        <v>39</v>
      </c>
      <c r="AA593" s="6" t="s">
        <v>2754</v>
      </c>
      <c r="AB593">
        <v>1.8</v>
      </c>
      <c r="AC593">
        <f>0.5/24</f>
        <v>2.0833333333333332E-2</v>
      </c>
      <c r="AD593" t="s">
        <v>39</v>
      </c>
      <c r="AE593" t="s">
        <v>39</v>
      </c>
      <c r="AF593" t="s">
        <v>39</v>
      </c>
      <c r="AG593" t="s">
        <v>39</v>
      </c>
      <c r="AH593" t="s">
        <v>39</v>
      </c>
      <c r="AI593" t="s">
        <v>39</v>
      </c>
      <c r="AJ593" t="s">
        <v>2755</v>
      </c>
      <c r="AK593">
        <v>15</v>
      </c>
      <c r="AL593" t="s">
        <v>39</v>
      </c>
      <c r="AM593" t="s">
        <v>39</v>
      </c>
      <c r="AN593">
        <v>3</v>
      </c>
      <c r="AO593">
        <v>30</v>
      </c>
      <c r="AP593" t="s">
        <v>39</v>
      </c>
      <c r="AQ593" t="s">
        <v>39</v>
      </c>
      <c r="AR593" t="s">
        <v>2694</v>
      </c>
    </row>
    <row r="594" spans="1:44" x14ac:dyDescent="0.35">
      <c r="A594" t="s">
        <v>1618</v>
      </c>
      <c r="B594" t="s">
        <v>2674</v>
      </c>
      <c r="C594" t="s">
        <v>2593</v>
      </c>
      <c r="D594" t="s">
        <v>794</v>
      </c>
      <c r="E594" t="s">
        <v>1614</v>
      </c>
      <c r="F594" s="18" t="s">
        <v>2747</v>
      </c>
      <c r="G594" s="18" t="s">
        <v>42</v>
      </c>
      <c r="H594" s="18" t="s">
        <v>40</v>
      </c>
      <c r="I594" s="18" t="s">
        <v>2759</v>
      </c>
      <c r="J594" t="s">
        <v>2760</v>
      </c>
      <c r="K594" t="s">
        <v>2761</v>
      </c>
      <c r="L594" t="s">
        <v>2762</v>
      </c>
      <c r="M594" s="18" t="s">
        <v>2738</v>
      </c>
      <c r="N594" s="18" t="s">
        <v>39</v>
      </c>
      <c r="O594">
        <v>2004</v>
      </c>
      <c r="P594">
        <v>2005</v>
      </c>
      <c r="Q594" t="s">
        <v>2748</v>
      </c>
      <c r="R594" t="s">
        <v>39</v>
      </c>
      <c r="S594" t="s">
        <v>39</v>
      </c>
      <c r="T594">
        <v>5</v>
      </c>
      <c r="U594" t="s">
        <v>2722</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2695</v>
      </c>
    </row>
    <row r="595" spans="1:44" x14ac:dyDescent="0.35">
      <c r="A595" t="s">
        <v>1618</v>
      </c>
      <c r="B595" t="s">
        <v>2674</v>
      </c>
      <c r="C595" t="s">
        <v>2593</v>
      </c>
      <c r="D595" t="s">
        <v>794</v>
      </c>
      <c r="E595" t="s">
        <v>1614</v>
      </c>
      <c r="F595" s="18" t="s">
        <v>2747</v>
      </c>
      <c r="G595" s="18" t="s">
        <v>42</v>
      </c>
      <c r="H595" s="18" t="s">
        <v>40</v>
      </c>
      <c r="I595" s="18" t="s">
        <v>2759</v>
      </c>
      <c r="J595" t="s">
        <v>2760</v>
      </c>
      <c r="K595" t="s">
        <v>2761</v>
      </c>
      <c r="L595" t="s">
        <v>2762</v>
      </c>
      <c r="M595" s="18" t="s">
        <v>2738</v>
      </c>
      <c r="N595" s="18" t="s">
        <v>39</v>
      </c>
      <c r="O595">
        <v>2004</v>
      </c>
      <c r="P595">
        <v>2005</v>
      </c>
      <c r="Q595" t="s">
        <v>2748</v>
      </c>
      <c r="R595" t="s">
        <v>39</v>
      </c>
      <c r="S595" t="s">
        <v>39</v>
      </c>
      <c r="T595">
        <v>5</v>
      </c>
      <c r="U595" t="s">
        <v>2750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2695</v>
      </c>
    </row>
    <row r="596" spans="1:44" x14ac:dyDescent="0.35">
      <c r="A596" t="s">
        <v>1618</v>
      </c>
      <c r="B596" t="s">
        <v>2674</v>
      </c>
      <c r="C596" t="s">
        <v>2593</v>
      </c>
      <c r="D596" t="s">
        <v>794</v>
      </c>
      <c r="E596" t="s">
        <v>1614</v>
      </c>
      <c r="F596" s="18" t="s">
        <v>2747</v>
      </c>
      <c r="G596" s="18" t="s">
        <v>42</v>
      </c>
      <c r="H596" s="18" t="s">
        <v>40</v>
      </c>
      <c r="I596" s="18" t="s">
        <v>2759</v>
      </c>
      <c r="J596" t="s">
        <v>2760</v>
      </c>
      <c r="K596" t="s">
        <v>2761</v>
      </c>
      <c r="L596" t="s">
        <v>2762</v>
      </c>
      <c r="M596" s="18" t="s">
        <v>2738</v>
      </c>
      <c r="N596" s="18" t="s">
        <v>39</v>
      </c>
      <c r="O596">
        <v>2004</v>
      </c>
      <c r="P596">
        <v>2005</v>
      </c>
      <c r="Q596" t="s">
        <v>2748</v>
      </c>
      <c r="R596" t="s">
        <v>39</v>
      </c>
      <c r="S596" t="s">
        <v>39</v>
      </c>
      <c r="T596">
        <v>5</v>
      </c>
      <c r="U596" t="s">
        <v>2705</v>
      </c>
      <c r="V596" s="6" t="s">
        <v>2645</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2695</v>
      </c>
    </row>
    <row r="597" spans="1:44" x14ac:dyDescent="0.35">
      <c r="A597" t="s">
        <v>1618</v>
      </c>
      <c r="B597" t="s">
        <v>2674</v>
      </c>
      <c r="C597" t="s">
        <v>2593</v>
      </c>
      <c r="D597" t="s">
        <v>794</v>
      </c>
      <c r="E597" t="s">
        <v>1614</v>
      </c>
      <c r="F597" s="18" t="s">
        <v>2747</v>
      </c>
      <c r="G597" s="18" t="s">
        <v>42</v>
      </c>
      <c r="H597" s="18" t="s">
        <v>40</v>
      </c>
      <c r="I597" s="18" t="s">
        <v>2759</v>
      </c>
      <c r="J597" t="s">
        <v>2760</v>
      </c>
      <c r="K597" t="s">
        <v>2761</v>
      </c>
      <c r="L597" t="s">
        <v>2762</v>
      </c>
      <c r="M597" s="18" t="s">
        <v>2738</v>
      </c>
      <c r="N597" s="18" t="s">
        <v>39</v>
      </c>
      <c r="O597">
        <v>2004</v>
      </c>
      <c r="P597">
        <v>2005</v>
      </c>
      <c r="Q597" t="s">
        <v>2748</v>
      </c>
      <c r="R597" t="s">
        <v>39</v>
      </c>
      <c r="S597" t="s">
        <v>39</v>
      </c>
      <c r="T597">
        <v>5</v>
      </c>
      <c r="U597" t="s">
        <v>2705</v>
      </c>
      <c r="V597" s="6" t="s">
        <v>2645</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2695</v>
      </c>
    </row>
    <row r="598" spans="1:44" x14ac:dyDescent="0.35">
      <c r="A598" t="s">
        <v>1618</v>
      </c>
      <c r="B598" t="s">
        <v>2674</v>
      </c>
      <c r="C598" t="s">
        <v>2593</v>
      </c>
      <c r="D598" t="s">
        <v>794</v>
      </c>
      <c r="E598" t="s">
        <v>1614</v>
      </c>
      <c r="F598" s="18" t="s">
        <v>2747</v>
      </c>
      <c r="G598" s="18" t="s">
        <v>42</v>
      </c>
      <c r="H598" s="18" t="s">
        <v>40</v>
      </c>
      <c r="I598" s="18" t="s">
        <v>2759</v>
      </c>
      <c r="J598" t="s">
        <v>2760</v>
      </c>
      <c r="K598" t="s">
        <v>2761</v>
      </c>
      <c r="L598" t="s">
        <v>2762</v>
      </c>
      <c r="M598" s="18" t="s">
        <v>2738</v>
      </c>
      <c r="N598" s="18" t="s">
        <v>39</v>
      </c>
      <c r="O598">
        <v>2004</v>
      </c>
      <c r="P598">
        <v>2005</v>
      </c>
      <c r="Q598" t="s">
        <v>2748</v>
      </c>
      <c r="R598" t="s">
        <v>39</v>
      </c>
      <c r="S598" t="s">
        <v>39</v>
      </c>
      <c r="T598">
        <v>5</v>
      </c>
      <c r="U598" t="s">
        <v>2705</v>
      </c>
      <c r="V598" s="6" t="s">
        <v>2645</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2695</v>
      </c>
    </row>
    <row r="599" spans="1:44" ht="62" x14ac:dyDescent="0.35">
      <c r="A599" t="s">
        <v>1618</v>
      </c>
      <c r="B599" t="s">
        <v>2674</v>
      </c>
      <c r="C599" t="s">
        <v>2593</v>
      </c>
      <c r="D599" t="s">
        <v>794</v>
      </c>
      <c r="E599" t="s">
        <v>1614</v>
      </c>
      <c r="F599" s="18" t="s">
        <v>2747</v>
      </c>
      <c r="G599" s="18" t="s">
        <v>42</v>
      </c>
      <c r="H599" s="18" t="s">
        <v>40</v>
      </c>
      <c r="I599" s="18" t="s">
        <v>2759</v>
      </c>
      <c r="J599" t="s">
        <v>2760</v>
      </c>
      <c r="K599" t="s">
        <v>2761</v>
      </c>
      <c r="L599" t="s">
        <v>2762</v>
      </c>
      <c r="M599" s="18" t="s">
        <v>2738</v>
      </c>
      <c r="N599" s="18" t="s">
        <v>39</v>
      </c>
      <c r="O599">
        <v>2004</v>
      </c>
      <c r="P599">
        <v>2005</v>
      </c>
      <c r="Q599" t="s">
        <v>2748</v>
      </c>
      <c r="R599" t="s">
        <v>39</v>
      </c>
      <c r="S599" t="s">
        <v>39</v>
      </c>
      <c r="T599">
        <v>5</v>
      </c>
      <c r="U599" s="5" t="s">
        <v>2751</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2695</v>
      </c>
    </row>
    <row r="600" spans="1:44" x14ac:dyDescent="0.35">
      <c r="A600" t="s">
        <v>1618</v>
      </c>
      <c r="B600" t="s">
        <v>2674</v>
      </c>
      <c r="C600" t="s">
        <v>2593</v>
      </c>
      <c r="D600" t="s">
        <v>794</v>
      </c>
      <c r="E600" t="s">
        <v>1614</v>
      </c>
      <c r="F600" s="18" t="s">
        <v>2747</v>
      </c>
      <c r="G600" s="18" t="s">
        <v>42</v>
      </c>
      <c r="H600" s="18" t="s">
        <v>40</v>
      </c>
      <c r="I600" s="18" t="s">
        <v>2759</v>
      </c>
      <c r="J600" t="s">
        <v>2760</v>
      </c>
      <c r="K600" t="s">
        <v>2761</v>
      </c>
      <c r="L600" t="s">
        <v>2762</v>
      </c>
      <c r="M600" s="18" t="s">
        <v>2738</v>
      </c>
      <c r="N600" s="18" t="s">
        <v>39</v>
      </c>
      <c r="O600">
        <v>2004</v>
      </c>
      <c r="P600">
        <v>2005</v>
      </c>
      <c r="Q600" t="s">
        <v>2748</v>
      </c>
      <c r="R600" t="s">
        <v>39</v>
      </c>
      <c r="S600" t="s">
        <v>39</v>
      </c>
      <c r="T600">
        <v>5</v>
      </c>
      <c r="U600" t="s">
        <v>2753</v>
      </c>
      <c r="V600" s="6" t="s">
        <v>39</v>
      </c>
      <c r="W600" t="s">
        <v>39</v>
      </c>
      <c r="X600" t="s">
        <v>39</v>
      </c>
      <c r="Y600" s="6" t="s">
        <v>39</v>
      </c>
      <c r="Z600" s="6" t="s">
        <v>39</v>
      </c>
      <c r="AA600" s="6" t="s">
        <v>2754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2695</v>
      </c>
    </row>
    <row r="601" spans="1:44" x14ac:dyDescent="0.35">
      <c r="A601" t="s">
        <v>1618</v>
      </c>
      <c r="B601" t="s">
        <v>2674</v>
      </c>
      <c r="C601" t="s">
        <v>2593</v>
      </c>
      <c r="D601" t="s">
        <v>794</v>
      </c>
      <c r="E601" t="s">
        <v>1614</v>
      </c>
      <c r="F601" s="18" t="s">
        <v>2747</v>
      </c>
      <c r="G601" s="18" t="s">
        <v>42</v>
      </c>
      <c r="H601" s="18" t="s">
        <v>40</v>
      </c>
      <c r="I601" s="18" t="s">
        <v>2759</v>
      </c>
      <c r="J601" t="s">
        <v>2760</v>
      </c>
      <c r="K601" t="s">
        <v>2761</v>
      </c>
      <c r="L601" t="s">
        <v>2762</v>
      </c>
      <c r="M601" s="18" t="s">
        <v>2738</v>
      </c>
      <c r="N601" s="18" t="s">
        <v>39</v>
      </c>
      <c r="O601">
        <v>2004</v>
      </c>
      <c r="P601">
        <v>2005</v>
      </c>
      <c r="Q601" t="s">
        <v>2748</v>
      </c>
      <c r="R601" t="s">
        <v>39</v>
      </c>
      <c r="S601" t="s">
        <v>39</v>
      </c>
      <c r="T601">
        <v>5</v>
      </c>
      <c r="U601" t="s">
        <v>2722</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2755</v>
      </c>
      <c r="AK601">
        <v>39</v>
      </c>
      <c r="AL601" t="s">
        <v>39</v>
      </c>
      <c r="AM601" t="s">
        <v>39</v>
      </c>
      <c r="AN601">
        <v>3</v>
      </c>
      <c r="AO601">
        <v>30</v>
      </c>
      <c r="AP601" t="s">
        <v>39</v>
      </c>
      <c r="AQ601" t="s">
        <v>39</v>
      </c>
      <c r="AR601" t="s">
        <v>2695</v>
      </c>
    </row>
    <row r="602" spans="1:44" x14ac:dyDescent="0.35">
      <c r="A602" t="s">
        <v>1618</v>
      </c>
      <c r="B602" t="s">
        <v>2674</v>
      </c>
      <c r="C602" t="s">
        <v>2593</v>
      </c>
      <c r="D602" t="s">
        <v>794</v>
      </c>
      <c r="E602" t="s">
        <v>1614</v>
      </c>
      <c r="F602" s="18" t="s">
        <v>2747</v>
      </c>
      <c r="G602" s="18" t="s">
        <v>42</v>
      </c>
      <c r="H602" s="18" t="s">
        <v>40</v>
      </c>
      <c r="I602" s="18" t="s">
        <v>2759</v>
      </c>
      <c r="J602" t="s">
        <v>2760</v>
      </c>
      <c r="K602" t="s">
        <v>2761</v>
      </c>
      <c r="L602" t="s">
        <v>2762</v>
      </c>
      <c r="M602" s="18" t="s">
        <v>2738</v>
      </c>
      <c r="N602" s="18" t="s">
        <v>39</v>
      </c>
      <c r="O602">
        <v>2004</v>
      </c>
      <c r="P602">
        <v>2005</v>
      </c>
      <c r="Q602" t="s">
        <v>2748</v>
      </c>
      <c r="R602" t="s">
        <v>39</v>
      </c>
      <c r="S602" t="s">
        <v>39</v>
      </c>
      <c r="T602">
        <v>5</v>
      </c>
      <c r="U602" t="s">
        <v>2750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2755</v>
      </c>
      <c r="AK602">
        <v>45</v>
      </c>
      <c r="AL602" t="s">
        <v>39</v>
      </c>
      <c r="AM602" t="s">
        <v>39</v>
      </c>
      <c r="AN602">
        <v>3</v>
      </c>
      <c r="AO602">
        <v>30</v>
      </c>
      <c r="AP602" t="s">
        <v>39</v>
      </c>
      <c r="AQ602" t="s">
        <v>39</v>
      </c>
      <c r="AR602" t="s">
        <v>2695</v>
      </c>
    </row>
    <row r="603" spans="1:44" x14ac:dyDescent="0.35">
      <c r="A603" t="s">
        <v>1618</v>
      </c>
      <c r="B603" t="s">
        <v>2674</v>
      </c>
      <c r="C603" t="s">
        <v>2593</v>
      </c>
      <c r="D603" t="s">
        <v>794</v>
      </c>
      <c r="E603" t="s">
        <v>1614</v>
      </c>
      <c r="F603" s="18" t="s">
        <v>2747</v>
      </c>
      <c r="G603" s="18" t="s">
        <v>42</v>
      </c>
      <c r="H603" s="18" t="s">
        <v>40</v>
      </c>
      <c r="I603" s="18" t="s">
        <v>2759</v>
      </c>
      <c r="J603" t="s">
        <v>2760</v>
      </c>
      <c r="K603" t="s">
        <v>2761</v>
      </c>
      <c r="L603" t="s">
        <v>2762</v>
      </c>
      <c r="M603" s="18" t="s">
        <v>2738</v>
      </c>
      <c r="N603" s="18" t="s">
        <v>39</v>
      </c>
      <c r="O603">
        <v>2004</v>
      </c>
      <c r="P603">
        <v>2005</v>
      </c>
      <c r="Q603" t="s">
        <v>2748</v>
      </c>
      <c r="R603" t="s">
        <v>39</v>
      </c>
      <c r="S603" t="s">
        <v>39</v>
      </c>
      <c r="T603">
        <v>5</v>
      </c>
      <c r="U603" t="s">
        <v>2705</v>
      </c>
      <c r="V603" s="6" t="s">
        <v>2645</v>
      </c>
      <c r="W603">
        <v>20</v>
      </c>
      <c r="X603" t="s">
        <v>39</v>
      </c>
      <c r="Y603" s="6" t="s">
        <v>39</v>
      </c>
      <c r="Z603" s="6" t="s">
        <v>39</v>
      </c>
      <c r="AA603" s="6" t="s">
        <v>39</v>
      </c>
      <c r="AB603" s="6" t="s">
        <v>39</v>
      </c>
      <c r="AC603" s="6" t="s">
        <v>39</v>
      </c>
      <c r="AD603" t="s">
        <v>39</v>
      </c>
      <c r="AE603" t="s">
        <v>39</v>
      </c>
      <c r="AF603" t="s">
        <v>39</v>
      </c>
      <c r="AG603" t="s">
        <v>39</v>
      </c>
      <c r="AH603" t="s">
        <v>39</v>
      </c>
      <c r="AI603" t="s">
        <v>39</v>
      </c>
      <c r="AJ603" t="s">
        <v>2755</v>
      </c>
      <c r="AK603">
        <v>38</v>
      </c>
      <c r="AL603" t="s">
        <v>39</v>
      </c>
      <c r="AM603" t="s">
        <v>39</v>
      </c>
      <c r="AN603">
        <v>3</v>
      </c>
      <c r="AO603">
        <v>30</v>
      </c>
      <c r="AP603" t="s">
        <v>39</v>
      </c>
      <c r="AQ603" t="s">
        <v>39</v>
      </c>
      <c r="AR603" t="s">
        <v>2695</v>
      </c>
    </row>
    <row r="604" spans="1:44" x14ac:dyDescent="0.35">
      <c r="A604" t="s">
        <v>1618</v>
      </c>
      <c r="B604" t="s">
        <v>2674</v>
      </c>
      <c r="C604" t="s">
        <v>2593</v>
      </c>
      <c r="D604" t="s">
        <v>794</v>
      </c>
      <c r="E604" t="s">
        <v>1614</v>
      </c>
      <c r="F604" s="18" t="s">
        <v>2747</v>
      </c>
      <c r="G604" s="18" t="s">
        <v>42</v>
      </c>
      <c r="H604" s="18" t="s">
        <v>40</v>
      </c>
      <c r="I604" s="18" t="s">
        <v>2759</v>
      </c>
      <c r="J604" t="s">
        <v>2760</v>
      </c>
      <c r="K604" t="s">
        <v>2761</v>
      </c>
      <c r="L604" t="s">
        <v>2762</v>
      </c>
      <c r="M604" s="18" t="s">
        <v>2738</v>
      </c>
      <c r="N604" s="18" t="s">
        <v>39</v>
      </c>
      <c r="O604">
        <v>2004</v>
      </c>
      <c r="P604">
        <v>2005</v>
      </c>
      <c r="Q604" t="s">
        <v>2748</v>
      </c>
      <c r="R604" t="s">
        <v>39</v>
      </c>
      <c r="S604" t="s">
        <v>39</v>
      </c>
      <c r="T604">
        <v>5</v>
      </c>
      <c r="U604" t="s">
        <v>2705</v>
      </c>
      <c r="V604" s="6" t="s">
        <v>2645</v>
      </c>
      <c r="W604">
        <v>40</v>
      </c>
      <c r="X604" t="s">
        <v>39</v>
      </c>
      <c r="Y604" s="6" t="s">
        <v>39</v>
      </c>
      <c r="Z604" s="6" t="s">
        <v>39</v>
      </c>
      <c r="AA604" s="6" t="s">
        <v>39</v>
      </c>
      <c r="AB604" s="6" t="s">
        <v>39</v>
      </c>
      <c r="AC604" s="6" t="s">
        <v>39</v>
      </c>
      <c r="AD604" t="s">
        <v>39</v>
      </c>
      <c r="AE604" t="s">
        <v>39</v>
      </c>
      <c r="AF604" t="s">
        <v>39</v>
      </c>
      <c r="AG604" t="s">
        <v>39</v>
      </c>
      <c r="AH604" t="s">
        <v>39</v>
      </c>
      <c r="AI604" t="s">
        <v>39</v>
      </c>
      <c r="AJ604" t="s">
        <v>2755</v>
      </c>
      <c r="AK604">
        <v>42</v>
      </c>
      <c r="AL604" t="s">
        <v>39</v>
      </c>
      <c r="AM604" t="s">
        <v>39</v>
      </c>
      <c r="AN604">
        <v>3</v>
      </c>
      <c r="AO604">
        <v>30</v>
      </c>
      <c r="AP604" t="s">
        <v>39</v>
      </c>
      <c r="AQ604" t="s">
        <v>39</v>
      </c>
      <c r="AR604" t="s">
        <v>2695</v>
      </c>
    </row>
    <row r="605" spans="1:44" x14ac:dyDescent="0.35">
      <c r="A605" t="s">
        <v>1618</v>
      </c>
      <c r="B605" t="s">
        <v>2674</v>
      </c>
      <c r="C605" t="s">
        <v>2593</v>
      </c>
      <c r="D605" t="s">
        <v>794</v>
      </c>
      <c r="E605" t="s">
        <v>1614</v>
      </c>
      <c r="F605" s="18" t="s">
        <v>2747</v>
      </c>
      <c r="G605" s="18" t="s">
        <v>42</v>
      </c>
      <c r="H605" s="18" t="s">
        <v>40</v>
      </c>
      <c r="I605" s="18" t="s">
        <v>2759</v>
      </c>
      <c r="J605" t="s">
        <v>2760</v>
      </c>
      <c r="K605" t="s">
        <v>2761</v>
      </c>
      <c r="L605" t="s">
        <v>2762</v>
      </c>
      <c r="M605" s="18" t="s">
        <v>2738</v>
      </c>
      <c r="N605" s="18" t="s">
        <v>39</v>
      </c>
      <c r="O605">
        <v>2004</v>
      </c>
      <c r="P605">
        <v>2005</v>
      </c>
      <c r="Q605" t="s">
        <v>2748</v>
      </c>
      <c r="R605" t="s">
        <v>39</v>
      </c>
      <c r="S605" t="s">
        <v>39</v>
      </c>
      <c r="T605">
        <v>5</v>
      </c>
      <c r="U605" t="s">
        <v>2705</v>
      </c>
      <c r="V605" s="6" t="s">
        <v>2645</v>
      </c>
      <c r="W605">
        <v>60</v>
      </c>
      <c r="X605" t="s">
        <v>39</v>
      </c>
      <c r="Y605" s="6" t="s">
        <v>39</v>
      </c>
      <c r="Z605" s="6" t="s">
        <v>39</v>
      </c>
      <c r="AA605" s="6" t="s">
        <v>39</v>
      </c>
      <c r="AB605" s="6" t="s">
        <v>39</v>
      </c>
      <c r="AC605" s="6" t="s">
        <v>39</v>
      </c>
      <c r="AD605" t="s">
        <v>39</v>
      </c>
      <c r="AE605" t="s">
        <v>39</v>
      </c>
      <c r="AF605" t="s">
        <v>39</v>
      </c>
      <c r="AG605" t="s">
        <v>39</v>
      </c>
      <c r="AH605" t="s">
        <v>39</v>
      </c>
      <c r="AI605" t="s">
        <v>39</v>
      </c>
      <c r="AJ605" t="s">
        <v>2755</v>
      </c>
      <c r="AK605">
        <v>22</v>
      </c>
      <c r="AL605" t="s">
        <v>39</v>
      </c>
      <c r="AM605" t="s">
        <v>39</v>
      </c>
      <c r="AN605">
        <v>3</v>
      </c>
      <c r="AO605">
        <v>30</v>
      </c>
      <c r="AP605" t="s">
        <v>39</v>
      </c>
      <c r="AQ605" t="s">
        <v>39</v>
      </c>
      <c r="AR605" t="s">
        <v>2695</v>
      </c>
    </row>
    <row r="606" spans="1:44" ht="62" x14ac:dyDescent="0.35">
      <c r="A606" t="s">
        <v>1618</v>
      </c>
      <c r="B606" t="s">
        <v>2674</v>
      </c>
      <c r="C606" t="s">
        <v>2593</v>
      </c>
      <c r="D606" t="s">
        <v>794</v>
      </c>
      <c r="E606" t="s">
        <v>1614</v>
      </c>
      <c r="F606" s="18" t="s">
        <v>2747</v>
      </c>
      <c r="G606" s="18" t="s">
        <v>42</v>
      </c>
      <c r="H606" s="18" t="s">
        <v>40</v>
      </c>
      <c r="I606" s="18" t="s">
        <v>2759</v>
      </c>
      <c r="J606" t="s">
        <v>2760</v>
      </c>
      <c r="K606" t="s">
        <v>2761</v>
      </c>
      <c r="L606" t="s">
        <v>2762</v>
      </c>
      <c r="M606" s="18" t="s">
        <v>2738</v>
      </c>
      <c r="N606" s="18" t="s">
        <v>39</v>
      </c>
      <c r="O606">
        <v>2004</v>
      </c>
      <c r="P606">
        <v>2005</v>
      </c>
      <c r="Q606" t="s">
        <v>2748</v>
      </c>
      <c r="R606" t="s">
        <v>39</v>
      </c>
      <c r="S606" t="s">
        <v>39</v>
      </c>
      <c r="T606">
        <v>5</v>
      </c>
      <c r="U606" s="5" t="s">
        <v>2751</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2755</v>
      </c>
      <c r="AK606">
        <v>24</v>
      </c>
      <c r="AL606" t="s">
        <v>39</v>
      </c>
      <c r="AM606" t="s">
        <v>39</v>
      </c>
      <c r="AN606">
        <v>3</v>
      </c>
      <c r="AO606">
        <v>30</v>
      </c>
      <c r="AP606" t="s">
        <v>39</v>
      </c>
      <c r="AQ606" t="s">
        <v>39</v>
      </c>
      <c r="AR606" t="s">
        <v>2695</v>
      </c>
    </row>
    <row r="607" spans="1:44" s="13" customFormat="1" x14ac:dyDescent="0.35">
      <c r="A607" s="13" t="s">
        <v>1618</v>
      </c>
      <c r="B607" s="13" t="s">
        <v>2674</v>
      </c>
      <c r="C607" s="13" t="s">
        <v>2593</v>
      </c>
      <c r="D607" s="13" t="s">
        <v>794</v>
      </c>
      <c r="E607" s="13" t="s">
        <v>1614</v>
      </c>
      <c r="F607" s="13" t="s">
        <v>2747</v>
      </c>
      <c r="G607" s="13" t="s">
        <v>42</v>
      </c>
      <c r="H607" s="13" t="s">
        <v>40</v>
      </c>
      <c r="I607" s="13" t="s">
        <v>2759</v>
      </c>
      <c r="J607" s="13" t="s">
        <v>2760</v>
      </c>
      <c r="K607" s="13" t="s">
        <v>2761</v>
      </c>
      <c r="L607" s="13" t="s">
        <v>2762</v>
      </c>
      <c r="M607" s="13" t="s">
        <v>2738</v>
      </c>
      <c r="N607" s="13" t="s">
        <v>39</v>
      </c>
      <c r="O607" s="13">
        <v>2004</v>
      </c>
      <c r="P607" s="13">
        <v>2005</v>
      </c>
      <c r="Q607" s="13" t="s">
        <v>2748</v>
      </c>
      <c r="R607" s="13" t="s">
        <v>39</v>
      </c>
      <c r="S607" s="13" t="s">
        <v>39</v>
      </c>
      <c r="T607" s="13">
        <v>5</v>
      </c>
      <c r="U607" s="13" t="s">
        <v>2753</v>
      </c>
      <c r="V607" s="16" t="s">
        <v>39</v>
      </c>
      <c r="W607" s="13" t="s">
        <v>39</v>
      </c>
      <c r="X607" s="13" t="s">
        <v>39</v>
      </c>
      <c r="Y607" s="16" t="s">
        <v>39</v>
      </c>
      <c r="Z607" s="16" t="s">
        <v>39</v>
      </c>
      <c r="AA607" s="16" t="s">
        <v>2754</v>
      </c>
      <c r="AB607" s="13">
        <v>1.8</v>
      </c>
      <c r="AC607" s="13">
        <f>0.5/24</f>
        <v>2.0833333333333332E-2</v>
      </c>
      <c r="AD607" s="13" t="s">
        <v>39</v>
      </c>
      <c r="AE607" s="13" t="s">
        <v>39</v>
      </c>
      <c r="AF607" s="13" t="s">
        <v>39</v>
      </c>
      <c r="AG607" s="13" t="s">
        <v>39</v>
      </c>
      <c r="AH607" s="13" t="s">
        <v>39</v>
      </c>
      <c r="AI607" s="13" t="s">
        <v>39</v>
      </c>
      <c r="AJ607" s="13" t="s">
        <v>2755</v>
      </c>
      <c r="AK607" s="13">
        <v>15</v>
      </c>
      <c r="AL607" s="13" t="s">
        <v>39</v>
      </c>
      <c r="AM607" s="13" t="s">
        <v>39</v>
      </c>
      <c r="AN607" s="13">
        <v>3</v>
      </c>
      <c r="AO607" s="13">
        <v>30</v>
      </c>
      <c r="AP607" s="13" t="s">
        <v>39</v>
      </c>
      <c r="AQ607" s="13" t="s">
        <v>39</v>
      </c>
      <c r="AR607" s="13" t="s">
        <v>2695</v>
      </c>
    </row>
    <row r="608" spans="1:44" x14ac:dyDescent="0.35">
      <c r="A608" t="s">
        <v>1615</v>
      </c>
      <c r="B608" t="s">
        <v>2674</v>
      </c>
      <c r="C608" t="s">
        <v>2593</v>
      </c>
      <c r="D608" t="s">
        <v>794</v>
      </c>
      <c r="E608" t="s">
        <v>1614</v>
      </c>
      <c r="F608" s="18" t="s">
        <v>2747</v>
      </c>
      <c r="G608" s="18" t="s">
        <v>42</v>
      </c>
      <c r="H608" s="18" t="s">
        <v>40</v>
      </c>
      <c r="I608" s="18" t="s">
        <v>2771</v>
      </c>
      <c r="J608">
        <v>41.19</v>
      </c>
      <c r="K608" t="s">
        <v>2772</v>
      </c>
      <c r="L608" t="s">
        <v>2773</v>
      </c>
      <c r="M608" s="18" t="s">
        <v>41</v>
      </c>
      <c r="N608" s="18" t="s">
        <v>39</v>
      </c>
      <c r="O608">
        <v>2004</v>
      </c>
      <c r="P608">
        <v>2005</v>
      </c>
      <c r="Q608" t="s">
        <v>2748</v>
      </c>
      <c r="R608" t="s">
        <v>39</v>
      </c>
      <c r="S608" t="s">
        <v>39</v>
      </c>
      <c r="T608">
        <v>5</v>
      </c>
      <c r="U608" t="s">
        <v>2722</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2643</v>
      </c>
    </row>
    <row r="609" spans="1:44" x14ac:dyDescent="0.35">
      <c r="A609" t="s">
        <v>1615</v>
      </c>
      <c r="B609" t="s">
        <v>2674</v>
      </c>
      <c r="C609" t="s">
        <v>2593</v>
      </c>
      <c r="D609" t="s">
        <v>794</v>
      </c>
      <c r="E609" t="s">
        <v>1614</v>
      </c>
      <c r="F609" s="18" t="s">
        <v>2747</v>
      </c>
      <c r="G609" s="18" t="s">
        <v>42</v>
      </c>
      <c r="H609" s="18" t="s">
        <v>40</v>
      </c>
      <c r="I609" s="18" t="s">
        <v>2771</v>
      </c>
      <c r="J609">
        <v>41.19</v>
      </c>
      <c r="K609" t="s">
        <v>2772</v>
      </c>
      <c r="L609" t="s">
        <v>2773</v>
      </c>
      <c r="M609" s="18" t="s">
        <v>41</v>
      </c>
      <c r="N609" s="18" t="s">
        <v>39</v>
      </c>
      <c r="O609">
        <v>2004</v>
      </c>
      <c r="P609">
        <v>2005</v>
      </c>
      <c r="Q609" t="s">
        <v>2748</v>
      </c>
      <c r="R609" t="s">
        <v>39</v>
      </c>
      <c r="S609" t="s">
        <v>39</v>
      </c>
      <c r="T609">
        <v>5</v>
      </c>
      <c r="U609" t="s">
        <v>2722</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2643</v>
      </c>
    </row>
    <row r="610" spans="1:44" x14ac:dyDescent="0.35">
      <c r="A610" t="s">
        <v>1615</v>
      </c>
      <c r="B610" t="s">
        <v>2674</v>
      </c>
      <c r="C610" t="s">
        <v>2593</v>
      </c>
      <c r="D610" t="s">
        <v>794</v>
      </c>
      <c r="E610" t="s">
        <v>1614</v>
      </c>
      <c r="F610" s="18" t="s">
        <v>2747</v>
      </c>
      <c r="G610" s="18" t="s">
        <v>42</v>
      </c>
      <c r="H610" s="18" t="s">
        <v>40</v>
      </c>
      <c r="I610" s="18" t="s">
        <v>2771</v>
      </c>
      <c r="J610">
        <v>41.19</v>
      </c>
      <c r="K610" t="s">
        <v>2772</v>
      </c>
      <c r="L610" t="s">
        <v>2773</v>
      </c>
      <c r="M610" s="18" t="s">
        <v>41</v>
      </c>
      <c r="N610" s="18" t="s">
        <v>39</v>
      </c>
      <c r="O610">
        <v>2004</v>
      </c>
      <c r="P610">
        <v>2005</v>
      </c>
      <c r="Q610" t="s">
        <v>2748</v>
      </c>
      <c r="R610" t="s">
        <v>39</v>
      </c>
      <c r="S610" t="s">
        <v>39</v>
      </c>
      <c r="T610">
        <v>5</v>
      </c>
      <c r="U610" t="s">
        <v>2722</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2643</v>
      </c>
    </row>
    <row r="611" spans="1:44" x14ac:dyDescent="0.35">
      <c r="A611" t="s">
        <v>1615</v>
      </c>
      <c r="B611" t="s">
        <v>2674</v>
      </c>
      <c r="C611" t="s">
        <v>2593</v>
      </c>
      <c r="D611" t="s">
        <v>794</v>
      </c>
      <c r="E611" t="s">
        <v>1614</v>
      </c>
      <c r="F611" s="18" t="s">
        <v>2747</v>
      </c>
      <c r="G611" s="18" t="s">
        <v>42</v>
      </c>
      <c r="H611" s="18" t="s">
        <v>40</v>
      </c>
      <c r="I611" s="18" t="s">
        <v>2771</v>
      </c>
      <c r="J611">
        <v>41.19</v>
      </c>
      <c r="K611" t="s">
        <v>2772</v>
      </c>
      <c r="L611" t="s">
        <v>2773</v>
      </c>
      <c r="M611" s="18" t="s">
        <v>41</v>
      </c>
      <c r="N611" s="18" t="s">
        <v>39</v>
      </c>
      <c r="O611">
        <v>2004</v>
      </c>
      <c r="P611">
        <v>2005</v>
      </c>
      <c r="Q611" t="s">
        <v>2748</v>
      </c>
      <c r="R611" t="s">
        <v>39</v>
      </c>
      <c r="S611" t="s">
        <v>39</v>
      </c>
      <c r="T611">
        <v>5</v>
      </c>
      <c r="U611" t="s">
        <v>2722</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22">
        <v>22.213000000000001</v>
      </c>
      <c r="AQ611" t="s">
        <v>39</v>
      </c>
      <c r="AR611" t="s">
        <v>2643</v>
      </c>
    </row>
    <row r="612" spans="1:44" x14ac:dyDescent="0.35">
      <c r="A612" t="s">
        <v>1615</v>
      </c>
      <c r="B612" t="s">
        <v>2674</v>
      </c>
      <c r="C612" t="s">
        <v>2593</v>
      </c>
      <c r="D612" t="s">
        <v>794</v>
      </c>
      <c r="E612" t="s">
        <v>1614</v>
      </c>
      <c r="F612" s="18" t="s">
        <v>2747</v>
      </c>
      <c r="G612" s="18" t="s">
        <v>42</v>
      </c>
      <c r="H612" s="18" t="s">
        <v>40</v>
      </c>
      <c r="I612" s="18" t="s">
        <v>2771</v>
      </c>
      <c r="J612">
        <v>41.19</v>
      </c>
      <c r="K612" t="s">
        <v>2772</v>
      </c>
      <c r="L612" t="s">
        <v>2773</v>
      </c>
      <c r="M612" s="18" t="s">
        <v>41</v>
      </c>
      <c r="N612" s="18" t="s">
        <v>39</v>
      </c>
      <c r="O612">
        <v>2004</v>
      </c>
      <c r="P612">
        <v>2005</v>
      </c>
      <c r="Q612" t="s">
        <v>2748</v>
      </c>
      <c r="R612" t="s">
        <v>39</v>
      </c>
      <c r="S612" t="s">
        <v>39</v>
      </c>
      <c r="T612">
        <v>5</v>
      </c>
      <c r="U612" t="s">
        <v>2722</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22">
        <v>28.38</v>
      </c>
      <c r="AQ612" t="s">
        <v>39</v>
      </c>
      <c r="AR612" t="s">
        <v>2643</v>
      </c>
    </row>
    <row r="613" spans="1:44" x14ac:dyDescent="0.35">
      <c r="A613" t="s">
        <v>1615</v>
      </c>
      <c r="B613" t="s">
        <v>2674</v>
      </c>
      <c r="C613" t="s">
        <v>2593</v>
      </c>
      <c r="D613" t="s">
        <v>794</v>
      </c>
      <c r="E613" t="s">
        <v>1614</v>
      </c>
      <c r="F613" s="18" t="s">
        <v>2747</v>
      </c>
      <c r="G613" s="18" t="s">
        <v>42</v>
      </c>
      <c r="H613" s="18" t="s">
        <v>40</v>
      </c>
      <c r="I613" s="18" t="s">
        <v>2771</v>
      </c>
      <c r="J613">
        <v>41.19</v>
      </c>
      <c r="K613" t="s">
        <v>2772</v>
      </c>
      <c r="L613" t="s">
        <v>2773</v>
      </c>
      <c r="M613" s="18" t="s">
        <v>41</v>
      </c>
      <c r="N613" s="18" t="s">
        <v>39</v>
      </c>
      <c r="O613">
        <v>2004</v>
      </c>
      <c r="P613">
        <v>2005</v>
      </c>
      <c r="Q613" t="s">
        <v>2748</v>
      </c>
      <c r="R613" t="s">
        <v>39</v>
      </c>
      <c r="S613" t="s">
        <v>39</v>
      </c>
      <c r="T613">
        <v>5</v>
      </c>
      <c r="U613" t="s">
        <v>2722</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22">
        <v>34.548000000000002</v>
      </c>
      <c r="AQ613" t="s">
        <v>39</v>
      </c>
      <c r="AR613" t="s">
        <v>2643</v>
      </c>
    </row>
    <row r="614" spans="1:44" x14ac:dyDescent="0.35">
      <c r="A614" t="s">
        <v>1615</v>
      </c>
      <c r="B614" t="s">
        <v>2674</v>
      </c>
      <c r="C614" t="s">
        <v>2593</v>
      </c>
      <c r="D614" t="s">
        <v>794</v>
      </c>
      <c r="E614" t="s">
        <v>1614</v>
      </c>
      <c r="F614" s="18" t="s">
        <v>2747</v>
      </c>
      <c r="G614" s="18" t="s">
        <v>42</v>
      </c>
      <c r="H614" s="18" t="s">
        <v>40</v>
      </c>
      <c r="I614" s="18" t="s">
        <v>2771</v>
      </c>
      <c r="J614">
        <v>41.19</v>
      </c>
      <c r="K614" t="s">
        <v>2772</v>
      </c>
      <c r="L614" t="s">
        <v>2773</v>
      </c>
      <c r="M614" s="18" t="s">
        <v>41</v>
      </c>
      <c r="N614" s="18" t="s">
        <v>39</v>
      </c>
      <c r="O614">
        <v>2004</v>
      </c>
      <c r="P614">
        <v>2005</v>
      </c>
      <c r="Q614" t="s">
        <v>2748</v>
      </c>
      <c r="R614" t="s">
        <v>39</v>
      </c>
      <c r="S614" t="s">
        <v>39</v>
      </c>
      <c r="T614">
        <v>5</v>
      </c>
      <c r="U614" t="s">
        <v>2722</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22">
        <v>41.100999999999999</v>
      </c>
      <c r="AQ614" t="s">
        <v>39</v>
      </c>
      <c r="AR614" t="s">
        <v>2643</v>
      </c>
    </row>
    <row r="615" spans="1:44" x14ac:dyDescent="0.35">
      <c r="A615" t="s">
        <v>1615</v>
      </c>
      <c r="B615" t="s">
        <v>2674</v>
      </c>
      <c r="C615" t="s">
        <v>2593</v>
      </c>
      <c r="D615" t="s">
        <v>794</v>
      </c>
      <c r="E615" t="s">
        <v>1614</v>
      </c>
      <c r="F615" s="18" t="s">
        <v>2747</v>
      </c>
      <c r="G615" s="18" t="s">
        <v>42</v>
      </c>
      <c r="H615" s="18" t="s">
        <v>40</v>
      </c>
      <c r="I615" s="18" t="s">
        <v>2771</v>
      </c>
      <c r="J615">
        <v>41.19</v>
      </c>
      <c r="K615" t="s">
        <v>2772</v>
      </c>
      <c r="L615" t="s">
        <v>2773</v>
      </c>
      <c r="M615" s="18" t="s">
        <v>41</v>
      </c>
      <c r="N615" s="18" t="s">
        <v>39</v>
      </c>
      <c r="O615">
        <v>2004</v>
      </c>
      <c r="P615">
        <v>2005</v>
      </c>
      <c r="Q615" t="s">
        <v>2748</v>
      </c>
      <c r="R615" t="s">
        <v>39</v>
      </c>
      <c r="S615" t="s">
        <v>39</v>
      </c>
      <c r="T615">
        <v>5</v>
      </c>
      <c r="U615" t="s">
        <v>2722</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2643</v>
      </c>
    </row>
    <row r="616" spans="1:44" x14ac:dyDescent="0.35">
      <c r="A616" t="s">
        <v>1615</v>
      </c>
      <c r="B616" t="s">
        <v>2674</v>
      </c>
      <c r="C616" t="s">
        <v>2593</v>
      </c>
      <c r="D616" t="s">
        <v>794</v>
      </c>
      <c r="E616" t="s">
        <v>1614</v>
      </c>
      <c r="F616" s="18" t="s">
        <v>2747</v>
      </c>
      <c r="G616" s="18" t="s">
        <v>42</v>
      </c>
      <c r="H616" s="18" t="s">
        <v>40</v>
      </c>
      <c r="I616" s="18" t="s">
        <v>2771</v>
      </c>
      <c r="J616">
        <v>41.19</v>
      </c>
      <c r="K616" t="s">
        <v>2772</v>
      </c>
      <c r="L616" t="s">
        <v>2773</v>
      </c>
      <c r="M616" s="18" t="s">
        <v>41</v>
      </c>
      <c r="N616" s="18" t="s">
        <v>39</v>
      </c>
      <c r="O616">
        <v>2004</v>
      </c>
      <c r="P616">
        <v>2005</v>
      </c>
      <c r="Q616" t="s">
        <v>2748</v>
      </c>
      <c r="R616" t="s">
        <v>39</v>
      </c>
      <c r="S616" t="s">
        <v>39</v>
      </c>
      <c r="T616">
        <v>5</v>
      </c>
      <c r="U616" t="s">
        <v>2722</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2643</v>
      </c>
    </row>
    <row r="617" spans="1:44" x14ac:dyDescent="0.35">
      <c r="A617" t="s">
        <v>1615</v>
      </c>
      <c r="B617" t="s">
        <v>2674</v>
      </c>
      <c r="C617" t="s">
        <v>2593</v>
      </c>
      <c r="D617" t="s">
        <v>794</v>
      </c>
      <c r="E617" t="s">
        <v>1614</v>
      </c>
      <c r="F617" s="18" t="s">
        <v>2747</v>
      </c>
      <c r="G617" s="18" t="s">
        <v>42</v>
      </c>
      <c r="H617" s="18" t="s">
        <v>40</v>
      </c>
      <c r="I617" s="18" t="s">
        <v>2771</v>
      </c>
      <c r="J617">
        <v>41.19</v>
      </c>
      <c r="K617" t="s">
        <v>2772</v>
      </c>
      <c r="L617" t="s">
        <v>2773</v>
      </c>
      <c r="M617" s="18" t="s">
        <v>41</v>
      </c>
      <c r="N617" s="18" t="s">
        <v>39</v>
      </c>
      <c r="O617">
        <v>2004</v>
      </c>
      <c r="P617">
        <v>2005</v>
      </c>
      <c r="Q617" t="s">
        <v>2748</v>
      </c>
      <c r="R617" t="s">
        <v>39</v>
      </c>
      <c r="S617" t="s">
        <v>39</v>
      </c>
      <c r="T617">
        <v>5</v>
      </c>
      <c r="U617" t="s">
        <v>2722</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2643</v>
      </c>
    </row>
    <row r="618" spans="1:44" x14ac:dyDescent="0.35">
      <c r="A618" t="s">
        <v>1615</v>
      </c>
      <c r="B618" t="s">
        <v>2674</v>
      </c>
      <c r="C618" t="s">
        <v>2593</v>
      </c>
      <c r="D618" t="s">
        <v>794</v>
      </c>
      <c r="E618" t="s">
        <v>1614</v>
      </c>
      <c r="F618" s="18" t="s">
        <v>2747</v>
      </c>
      <c r="G618" s="18" t="s">
        <v>42</v>
      </c>
      <c r="H618" s="18" t="s">
        <v>40</v>
      </c>
      <c r="I618" s="18" t="s">
        <v>2771</v>
      </c>
      <c r="J618">
        <v>41.19</v>
      </c>
      <c r="K618" t="s">
        <v>2772</v>
      </c>
      <c r="L618" t="s">
        <v>2773</v>
      </c>
      <c r="M618" s="18" t="s">
        <v>41</v>
      </c>
      <c r="N618" s="18" t="s">
        <v>39</v>
      </c>
      <c r="O618">
        <v>2004</v>
      </c>
      <c r="P618">
        <v>2005</v>
      </c>
      <c r="Q618" t="s">
        <v>2748</v>
      </c>
      <c r="R618" t="s">
        <v>39</v>
      </c>
      <c r="S618" t="s">
        <v>39</v>
      </c>
      <c r="T618">
        <v>5</v>
      </c>
      <c r="U618" t="s">
        <v>2722</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2643</v>
      </c>
    </row>
    <row r="619" spans="1:44" ht="12" customHeight="1" x14ac:dyDescent="0.35">
      <c r="A619" t="s">
        <v>1615</v>
      </c>
      <c r="B619" t="s">
        <v>2674</v>
      </c>
      <c r="C619" t="s">
        <v>2593</v>
      </c>
      <c r="D619" t="s">
        <v>794</v>
      </c>
      <c r="E619" t="s">
        <v>1614</v>
      </c>
      <c r="F619" s="18" t="s">
        <v>2747</v>
      </c>
      <c r="G619" s="18" t="s">
        <v>42</v>
      </c>
      <c r="H619" s="18" t="s">
        <v>40</v>
      </c>
      <c r="I619" s="18" t="s">
        <v>2771</v>
      </c>
      <c r="J619">
        <v>41.19</v>
      </c>
      <c r="K619" t="s">
        <v>2772</v>
      </c>
      <c r="L619" t="s">
        <v>2773</v>
      </c>
      <c r="M619" s="18" t="s">
        <v>41</v>
      </c>
      <c r="N619" s="18" t="s">
        <v>39</v>
      </c>
      <c r="O619">
        <v>2004</v>
      </c>
      <c r="P619">
        <v>2005</v>
      </c>
      <c r="Q619" t="s">
        <v>2748</v>
      </c>
      <c r="R619" t="s">
        <v>39</v>
      </c>
      <c r="S619" t="s">
        <v>39</v>
      </c>
      <c r="T619">
        <v>5</v>
      </c>
      <c r="U619" t="s">
        <v>2750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2643</v>
      </c>
    </row>
    <row r="620" spans="1:44" x14ac:dyDescent="0.35">
      <c r="A620" t="s">
        <v>1615</v>
      </c>
      <c r="B620" t="s">
        <v>2674</v>
      </c>
      <c r="C620" t="s">
        <v>2593</v>
      </c>
      <c r="D620" t="s">
        <v>794</v>
      </c>
      <c r="E620" t="s">
        <v>1614</v>
      </c>
      <c r="F620" s="18" t="s">
        <v>2747</v>
      </c>
      <c r="G620" s="18" t="s">
        <v>42</v>
      </c>
      <c r="H620" s="18" t="s">
        <v>40</v>
      </c>
      <c r="I620" s="18" t="s">
        <v>2771</v>
      </c>
      <c r="J620">
        <v>41.19</v>
      </c>
      <c r="K620" t="s">
        <v>2772</v>
      </c>
      <c r="L620" t="s">
        <v>2773</v>
      </c>
      <c r="M620" s="18" t="s">
        <v>41</v>
      </c>
      <c r="N620" s="18" t="s">
        <v>39</v>
      </c>
      <c r="O620">
        <v>2004</v>
      </c>
      <c r="P620">
        <v>2005</v>
      </c>
      <c r="Q620" t="s">
        <v>2748</v>
      </c>
      <c r="R620" t="s">
        <v>39</v>
      </c>
      <c r="S620" t="s">
        <v>39</v>
      </c>
      <c r="T620">
        <v>5</v>
      </c>
      <c r="U620" t="s">
        <v>2750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2643</v>
      </c>
    </row>
    <row r="621" spans="1:44" x14ac:dyDescent="0.35">
      <c r="A621" t="s">
        <v>1615</v>
      </c>
      <c r="B621" t="s">
        <v>2674</v>
      </c>
      <c r="C621" t="s">
        <v>2593</v>
      </c>
      <c r="D621" t="s">
        <v>794</v>
      </c>
      <c r="E621" t="s">
        <v>1614</v>
      </c>
      <c r="F621" s="18" t="s">
        <v>2747</v>
      </c>
      <c r="G621" s="18" t="s">
        <v>42</v>
      </c>
      <c r="H621" s="18" t="s">
        <v>40</v>
      </c>
      <c r="I621" s="18" t="s">
        <v>2771</v>
      </c>
      <c r="J621">
        <v>41.19</v>
      </c>
      <c r="K621" t="s">
        <v>2772</v>
      </c>
      <c r="L621" t="s">
        <v>2773</v>
      </c>
      <c r="M621" s="18" t="s">
        <v>41</v>
      </c>
      <c r="N621" s="18" t="s">
        <v>39</v>
      </c>
      <c r="O621">
        <v>2004</v>
      </c>
      <c r="P621">
        <v>2005</v>
      </c>
      <c r="Q621" t="s">
        <v>2748</v>
      </c>
      <c r="R621" t="s">
        <v>39</v>
      </c>
      <c r="S621" t="s">
        <v>39</v>
      </c>
      <c r="T621">
        <v>5</v>
      </c>
      <c r="U621" t="s">
        <v>2750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2643</v>
      </c>
    </row>
    <row r="622" spans="1:44" x14ac:dyDescent="0.35">
      <c r="A622" t="s">
        <v>1615</v>
      </c>
      <c r="B622" t="s">
        <v>2674</v>
      </c>
      <c r="C622" t="s">
        <v>2593</v>
      </c>
      <c r="D622" t="s">
        <v>794</v>
      </c>
      <c r="E622" t="s">
        <v>1614</v>
      </c>
      <c r="F622" s="18" t="s">
        <v>2747</v>
      </c>
      <c r="G622" s="18" t="s">
        <v>42</v>
      </c>
      <c r="H622" s="18" t="s">
        <v>40</v>
      </c>
      <c r="I622" s="18" t="s">
        <v>2771</v>
      </c>
      <c r="J622">
        <v>41.19</v>
      </c>
      <c r="K622" t="s">
        <v>2772</v>
      </c>
      <c r="L622" t="s">
        <v>2773</v>
      </c>
      <c r="M622" s="18" t="s">
        <v>41</v>
      </c>
      <c r="N622" s="18" t="s">
        <v>39</v>
      </c>
      <c r="O622">
        <v>2004</v>
      </c>
      <c r="P622">
        <v>2005</v>
      </c>
      <c r="Q622" t="s">
        <v>2748</v>
      </c>
      <c r="R622" t="s">
        <v>39</v>
      </c>
      <c r="S622" t="s">
        <v>39</v>
      </c>
      <c r="T622">
        <v>5</v>
      </c>
      <c r="U622" t="s">
        <v>2750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2643</v>
      </c>
    </row>
    <row r="623" spans="1:44" x14ac:dyDescent="0.35">
      <c r="A623" t="s">
        <v>1615</v>
      </c>
      <c r="B623" t="s">
        <v>2674</v>
      </c>
      <c r="C623" t="s">
        <v>2593</v>
      </c>
      <c r="D623" t="s">
        <v>794</v>
      </c>
      <c r="E623" t="s">
        <v>1614</v>
      </c>
      <c r="F623" s="18" t="s">
        <v>2747</v>
      </c>
      <c r="G623" s="18" t="s">
        <v>42</v>
      </c>
      <c r="H623" s="18" t="s">
        <v>40</v>
      </c>
      <c r="I623" s="18" t="s">
        <v>2771</v>
      </c>
      <c r="J623">
        <v>41.19</v>
      </c>
      <c r="K623" t="s">
        <v>2772</v>
      </c>
      <c r="L623" t="s">
        <v>2773</v>
      </c>
      <c r="M623" s="18" t="s">
        <v>41</v>
      </c>
      <c r="N623" s="18" t="s">
        <v>39</v>
      </c>
      <c r="O623">
        <v>2004</v>
      </c>
      <c r="P623">
        <v>2005</v>
      </c>
      <c r="Q623" t="s">
        <v>2748</v>
      </c>
      <c r="R623" t="s">
        <v>39</v>
      </c>
      <c r="S623" t="s">
        <v>39</v>
      </c>
      <c r="T623">
        <v>5</v>
      </c>
      <c r="U623" t="s">
        <v>2750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22">
        <v>22.213000000000001</v>
      </c>
      <c r="AQ623" t="s">
        <v>39</v>
      </c>
      <c r="AR623" t="s">
        <v>2643</v>
      </c>
    </row>
    <row r="624" spans="1:44" x14ac:dyDescent="0.35">
      <c r="A624" t="s">
        <v>1615</v>
      </c>
      <c r="B624" t="s">
        <v>2674</v>
      </c>
      <c r="C624" t="s">
        <v>2593</v>
      </c>
      <c r="D624" t="s">
        <v>794</v>
      </c>
      <c r="E624" t="s">
        <v>1614</v>
      </c>
      <c r="F624" s="18" t="s">
        <v>2747</v>
      </c>
      <c r="G624" s="18" t="s">
        <v>42</v>
      </c>
      <c r="H624" s="18" t="s">
        <v>40</v>
      </c>
      <c r="I624" s="18" t="s">
        <v>2771</v>
      </c>
      <c r="J624">
        <v>41.19</v>
      </c>
      <c r="K624" t="s">
        <v>2772</v>
      </c>
      <c r="L624" t="s">
        <v>2773</v>
      </c>
      <c r="M624" s="18" t="s">
        <v>41</v>
      </c>
      <c r="N624" s="18" t="s">
        <v>39</v>
      </c>
      <c r="O624">
        <v>2004</v>
      </c>
      <c r="P624">
        <v>2005</v>
      </c>
      <c r="Q624" t="s">
        <v>2748</v>
      </c>
      <c r="R624" t="s">
        <v>39</v>
      </c>
      <c r="S624" t="s">
        <v>39</v>
      </c>
      <c r="T624">
        <v>5</v>
      </c>
      <c r="U624" t="s">
        <v>2750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22">
        <v>28.38</v>
      </c>
      <c r="AQ624" t="s">
        <v>39</v>
      </c>
      <c r="AR624" t="s">
        <v>2643</v>
      </c>
    </row>
    <row r="625" spans="1:44" x14ac:dyDescent="0.35">
      <c r="A625" t="s">
        <v>1615</v>
      </c>
      <c r="B625" t="s">
        <v>2674</v>
      </c>
      <c r="C625" t="s">
        <v>2593</v>
      </c>
      <c r="D625" t="s">
        <v>794</v>
      </c>
      <c r="E625" t="s">
        <v>1614</v>
      </c>
      <c r="F625" s="18" t="s">
        <v>2747</v>
      </c>
      <c r="G625" s="18" t="s">
        <v>42</v>
      </c>
      <c r="H625" s="18" t="s">
        <v>40</v>
      </c>
      <c r="I625" s="18" t="s">
        <v>2771</v>
      </c>
      <c r="J625">
        <v>41.19</v>
      </c>
      <c r="K625" t="s">
        <v>2772</v>
      </c>
      <c r="L625" t="s">
        <v>2773</v>
      </c>
      <c r="M625" s="18" t="s">
        <v>41</v>
      </c>
      <c r="N625" s="18" t="s">
        <v>39</v>
      </c>
      <c r="O625">
        <v>2004</v>
      </c>
      <c r="P625">
        <v>2005</v>
      </c>
      <c r="Q625" t="s">
        <v>2748</v>
      </c>
      <c r="R625" t="s">
        <v>39</v>
      </c>
      <c r="S625" t="s">
        <v>39</v>
      </c>
      <c r="T625">
        <v>5</v>
      </c>
      <c r="U625" t="s">
        <v>2750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22">
        <v>34.548000000000002</v>
      </c>
      <c r="AQ625" t="s">
        <v>39</v>
      </c>
      <c r="AR625" t="s">
        <v>2643</v>
      </c>
    </row>
    <row r="626" spans="1:44" x14ac:dyDescent="0.35">
      <c r="A626" t="s">
        <v>1615</v>
      </c>
      <c r="B626" t="s">
        <v>2674</v>
      </c>
      <c r="C626" t="s">
        <v>2593</v>
      </c>
      <c r="D626" t="s">
        <v>794</v>
      </c>
      <c r="E626" t="s">
        <v>1614</v>
      </c>
      <c r="F626" s="18" t="s">
        <v>2747</v>
      </c>
      <c r="G626" s="18" t="s">
        <v>42</v>
      </c>
      <c r="H626" s="18" t="s">
        <v>40</v>
      </c>
      <c r="I626" s="18" t="s">
        <v>2771</v>
      </c>
      <c r="J626">
        <v>41.19</v>
      </c>
      <c r="K626" t="s">
        <v>2772</v>
      </c>
      <c r="L626" t="s">
        <v>2773</v>
      </c>
      <c r="M626" s="18" t="s">
        <v>41</v>
      </c>
      <c r="N626" s="18" t="s">
        <v>39</v>
      </c>
      <c r="O626">
        <v>2004</v>
      </c>
      <c r="P626">
        <v>2005</v>
      </c>
      <c r="Q626" t="s">
        <v>2748</v>
      </c>
      <c r="R626" t="s">
        <v>39</v>
      </c>
      <c r="S626" t="s">
        <v>39</v>
      </c>
      <c r="T626">
        <v>5</v>
      </c>
      <c r="U626" t="s">
        <v>2750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22">
        <v>41.100999999999999</v>
      </c>
      <c r="AQ626" t="s">
        <v>39</v>
      </c>
      <c r="AR626" t="s">
        <v>2643</v>
      </c>
    </row>
    <row r="627" spans="1:44" x14ac:dyDescent="0.35">
      <c r="A627" t="s">
        <v>1615</v>
      </c>
      <c r="B627" t="s">
        <v>2674</v>
      </c>
      <c r="C627" t="s">
        <v>2593</v>
      </c>
      <c r="D627" t="s">
        <v>794</v>
      </c>
      <c r="E627" t="s">
        <v>1614</v>
      </c>
      <c r="F627" s="18" t="s">
        <v>2747</v>
      </c>
      <c r="G627" s="18" t="s">
        <v>42</v>
      </c>
      <c r="H627" s="18" t="s">
        <v>40</v>
      </c>
      <c r="I627" s="18" t="s">
        <v>2771</v>
      </c>
      <c r="J627">
        <v>41.19</v>
      </c>
      <c r="K627" t="s">
        <v>2772</v>
      </c>
      <c r="L627" t="s">
        <v>2773</v>
      </c>
      <c r="M627" s="18" t="s">
        <v>41</v>
      </c>
      <c r="N627" s="18" t="s">
        <v>39</v>
      </c>
      <c r="O627">
        <v>2004</v>
      </c>
      <c r="P627">
        <v>2005</v>
      </c>
      <c r="Q627" t="s">
        <v>2748</v>
      </c>
      <c r="R627" t="s">
        <v>39</v>
      </c>
      <c r="S627" t="s">
        <v>39</v>
      </c>
      <c r="T627">
        <v>5</v>
      </c>
      <c r="U627" t="s">
        <v>2750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2643</v>
      </c>
    </row>
    <row r="628" spans="1:44" x14ac:dyDescent="0.35">
      <c r="A628" t="s">
        <v>1615</v>
      </c>
      <c r="B628" t="s">
        <v>2674</v>
      </c>
      <c r="C628" t="s">
        <v>2593</v>
      </c>
      <c r="D628" t="s">
        <v>794</v>
      </c>
      <c r="E628" t="s">
        <v>1614</v>
      </c>
      <c r="F628" s="18" t="s">
        <v>2747</v>
      </c>
      <c r="G628" s="18" t="s">
        <v>42</v>
      </c>
      <c r="H628" s="18" t="s">
        <v>40</v>
      </c>
      <c r="I628" s="18" t="s">
        <v>2771</v>
      </c>
      <c r="J628">
        <v>41.19</v>
      </c>
      <c r="K628" t="s">
        <v>2772</v>
      </c>
      <c r="L628" t="s">
        <v>2773</v>
      </c>
      <c r="M628" s="18" t="s">
        <v>41</v>
      </c>
      <c r="N628" s="18" t="s">
        <v>39</v>
      </c>
      <c r="O628">
        <v>2004</v>
      </c>
      <c r="P628">
        <v>2005</v>
      </c>
      <c r="Q628" t="s">
        <v>2748</v>
      </c>
      <c r="R628" t="s">
        <v>39</v>
      </c>
      <c r="S628" t="s">
        <v>39</v>
      </c>
      <c r="T628">
        <v>5</v>
      </c>
      <c r="U628" t="s">
        <v>2750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2643</v>
      </c>
    </row>
    <row r="629" spans="1:44" x14ac:dyDescent="0.35">
      <c r="A629" t="s">
        <v>1615</v>
      </c>
      <c r="B629" t="s">
        <v>2674</v>
      </c>
      <c r="C629" t="s">
        <v>2593</v>
      </c>
      <c r="D629" t="s">
        <v>794</v>
      </c>
      <c r="E629" t="s">
        <v>1614</v>
      </c>
      <c r="F629" s="18" t="s">
        <v>2747</v>
      </c>
      <c r="G629" s="18" t="s">
        <v>42</v>
      </c>
      <c r="H629" s="18" t="s">
        <v>40</v>
      </c>
      <c r="I629" s="18" t="s">
        <v>2771</v>
      </c>
      <c r="J629">
        <v>41.19</v>
      </c>
      <c r="K629" t="s">
        <v>2772</v>
      </c>
      <c r="L629" t="s">
        <v>2773</v>
      </c>
      <c r="M629" s="18" t="s">
        <v>41</v>
      </c>
      <c r="N629" s="18" t="s">
        <v>39</v>
      </c>
      <c r="O629">
        <v>2004</v>
      </c>
      <c r="P629">
        <v>2005</v>
      </c>
      <c r="Q629" t="s">
        <v>2748</v>
      </c>
      <c r="R629" t="s">
        <v>39</v>
      </c>
      <c r="S629" t="s">
        <v>39</v>
      </c>
      <c r="T629">
        <v>5</v>
      </c>
      <c r="U629" t="s">
        <v>2750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2643</v>
      </c>
    </row>
    <row r="630" spans="1:44" x14ac:dyDescent="0.35">
      <c r="A630" t="s">
        <v>1615</v>
      </c>
      <c r="B630" t="s">
        <v>2674</v>
      </c>
      <c r="C630" t="s">
        <v>2593</v>
      </c>
      <c r="D630" t="s">
        <v>794</v>
      </c>
      <c r="E630" t="s">
        <v>1614</v>
      </c>
      <c r="F630" s="18" t="s">
        <v>2747</v>
      </c>
      <c r="G630" s="18" t="s">
        <v>42</v>
      </c>
      <c r="H630" s="18" t="s">
        <v>40</v>
      </c>
      <c r="I630" s="18" t="s">
        <v>2771</v>
      </c>
      <c r="J630">
        <v>41.19</v>
      </c>
      <c r="K630" t="s">
        <v>2772</v>
      </c>
      <c r="L630" t="s">
        <v>2773</v>
      </c>
      <c r="M630" s="18" t="s">
        <v>41</v>
      </c>
      <c r="N630" s="18" t="s">
        <v>39</v>
      </c>
      <c r="O630">
        <v>2004</v>
      </c>
      <c r="P630">
        <v>2005</v>
      </c>
      <c r="Q630" t="s">
        <v>2748</v>
      </c>
      <c r="R630" t="s">
        <v>39</v>
      </c>
      <c r="S630" t="s">
        <v>39</v>
      </c>
      <c r="T630">
        <v>5</v>
      </c>
      <c r="U630" t="s">
        <v>2750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2643</v>
      </c>
    </row>
    <row r="631" spans="1:44" x14ac:dyDescent="0.35">
      <c r="A631" t="s">
        <v>1615</v>
      </c>
      <c r="B631" t="s">
        <v>2674</v>
      </c>
      <c r="C631" t="s">
        <v>2593</v>
      </c>
      <c r="D631" t="s">
        <v>794</v>
      </c>
      <c r="E631" t="s">
        <v>1614</v>
      </c>
      <c r="F631" s="18" t="s">
        <v>2747</v>
      </c>
      <c r="G631" s="18" t="s">
        <v>42</v>
      </c>
      <c r="H631" s="18" t="s">
        <v>40</v>
      </c>
      <c r="I631" s="18" t="s">
        <v>2771</v>
      </c>
      <c r="J631">
        <v>41.19</v>
      </c>
      <c r="K631" t="s">
        <v>2772</v>
      </c>
      <c r="L631" t="s">
        <v>2773</v>
      </c>
      <c r="M631" s="18" t="s">
        <v>41</v>
      </c>
      <c r="N631" s="18" t="s">
        <v>39</v>
      </c>
      <c r="O631">
        <v>2004</v>
      </c>
      <c r="P631">
        <v>2005</v>
      </c>
      <c r="Q631" t="s">
        <v>2748</v>
      </c>
      <c r="R631" t="s">
        <v>39</v>
      </c>
      <c r="S631" t="s">
        <v>39</v>
      </c>
      <c r="T631">
        <v>5</v>
      </c>
      <c r="U631" t="s">
        <v>2705</v>
      </c>
      <c r="V631" s="6" t="s">
        <v>2645</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2643</v>
      </c>
    </row>
    <row r="632" spans="1:44" x14ac:dyDescent="0.35">
      <c r="A632" t="s">
        <v>1615</v>
      </c>
      <c r="B632" t="s">
        <v>2674</v>
      </c>
      <c r="C632" t="s">
        <v>2593</v>
      </c>
      <c r="D632" t="s">
        <v>794</v>
      </c>
      <c r="E632" t="s">
        <v>1614</v>
      </c>
      <c r="F632" s="18" t="s">
        <v>2747</v>
      </c>
      <c r="G632" s="18" t="s">
        <v>42</v>
      </c>
      <c r="H632" s="18" t="s">
        <v>40</v>
      </c>
      <c r="I632" s="18" t="s">
        <v>2771</v>
      </c>
      <c r="J632">
        <v>41.19</v>
      </c>
      <c r="K632" t="s">
        <v>2772</v>
      </c>
      <c r="L632" t="s">
        <v>2773</v>
      </c>
      <c r="M632" s="18" t="s">
        <v>41</v>
      </c>
      <c r="N632" s="18" t="s">
        <v>39</v>
      </c>
      <c r="O632">
        <v>2004</v>
      </c>
      <c r="P632">
        <v>2005</v>
      </c>
      <c r="Q632" t="s">
        <v>2748</v>
      </c>
      <c r="R632" t="s">
        <v>39</v>
      </c>
      <c r="S632" t="s">
        <v>39</v>
      </c>
      <c r="T632">
        <v>5</v>
      </c>
      <c r="U632" t="s">
        <v>2705</v>
      </c>
      <c r="V632" s="6" t="s">
        <v>2645</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2643</v>
      </c>
    </row>
    <row r="633" spans="1:44" x14ac:dyDescent="0.35">
      <c r="A633" t="s">
        <v>1615</v>
      </c>
      <c r="B633" t="s">
        <v>2674</v>
      </c>
      <c r="C633" t="s">
        <v>2593</v>
      </c>
      <c r="D633" t="s">
        <v>794</v>
      </c>
      <c r="E633" t="s">
        <v>1614</v>
      </c>
      <c r="F633" s="18" t="s">
        <v>2747</v>
      </c>
      <c r="G633" s="18" t="s">
        <v>42</v>
      </c>
      <c r="H633" s="18" t="s">
        <v>40</v>
      </c>
      <c r="I633" s="18" t="s">
        <v>2771</v>
      </c>
      <c r="J633">
        <v>41.19</v>
      </c>
      <c r="K633" t="s">
        <v>2772</v>
      </c>
      <c r="L633" t="s">
        <v>2773</v>
      </c>
      <c r="M633" s="18" t="s">
        <v>41</v>
      </c>
      <c r="N633" s="18" t="s">
        <v>39</v>
      </c>
      <c r="O633">
        <v>2004</v>
      </c>
      <c r="P633">
        <v>2005</v>
      </c>
      <c r="Q633" t="s">
        <v>2748</v>
      </c>
      <c r="R633" t="s">
        <v>39</v>
      </c>
      <c r="S633" t="s">
        <v>39</v>
      </c>
      <c r="T633">
        <v>5</v>
      </c>
      <c r="U633" t="s">
        <v>2705</v>
      </c>
      <c r="V633" s="6" t="s">
        <v>2645</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2643</v>
      </c>
    </row>
    <row r="634" spans="1:44" x14ac:dyDescent="0.35">
      <c r="A634" t="s">
        <v>1615</v>
      </c>
      <c r="B634" t="s">
        <v>2674</v>
      </c>
      <c r="C634" t="s">
        <v>2593</v>
      </c>
      <c r="D634" t="s">
        <v>794</v>
      </c>
      <c r="E634" t="s">
        <v>1614</v>
      </c>
      <c r="F634" s="18" t="s">
        <v>2747</v>
      </c>
      <c r="G634" s="18" t="s">
        <v>42</v>
      </c>
      <c r="H634" s="18" t="s">
        <v>40</v>
      </c>
      <c r="I634" s="18" t="s">
        <v>2771</v>
      </c>
      <c r="J634">
        <v>41.19</v>
      </c>
      <c r="K634" t="s">
        <v>2772</v>
      </c>
      <c r="L634" t="s">
        <v>2773</v>
      </c>
      <c r="M634" s="18" t="s">
        <v>41</v>
      </c>
      <c r="N634" s="18" t="s">
        <v>39</v>
      </c>
      <c r="O634">
        <v>2004</v>
      </c>
      <c r="P634">
        <v>2005</v>
      </c>
      <c r="Q634" t="s">
        <v>2748</v>
      </c>
      <c r="R634" t="s">
        <v>39</v>
      </c>
      <c r="S634" t="s">
        <v>39</v>
      </c>
      <c r="T634">
        <v>5</v>
      </c>
      <c r="U634" t="s">
        <v>2705</v>
      </c>
      <c r="V634" s="6" t="s">
        <v>2645</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22">
        <v>22.213000000000001</v>
      </c>
      <c r="AQ634" t="s">
        <v>39</v>
      </c>
      <c r="AR634" t="s">
        <v>2643</v>
      </c>
    </row>
    <row r="635" spans="1:44" x14ac:dyDescent="0.35">
      <c r="A635" t="s">
        <v>1615</v>
      </c>
      <c r="B635" t="s">
        <v>2674</v>
      </c>
      <c r="C635" t="s">
        <v>2593</v>
      </c>
      <c r="D635" t="s">
        <v>794</v>
      </c>
      <c r="E635" t="s">
        <v>1614</v>
      </c>
      <c r="F635" s="18" t="s">
        <v>2747</v>
      </c>
      <c r="G635" s="18" t="s">
        <v>42</v>
      </c>
      <c r="H635" s="18" t="s">
        <v>40</v>
      </c>
      <c r="I635" s="18" t="s">
        <v>2771</v>
      </c>
      <c r="J635">
        <v>41.19</v>
      </c>
      <c r="K635" t="s">
        <v>2772</v>
      </c>
      <c r="L635" t="s">
        <v>2773</v>
      </c>
      <c r="M635" s="18" t="s">
        <v>41</v>
      </c>
      <c r="N635" s="18" t="s">
        <v>39</v>
      </c>
      <c r="O635">
        <v>2004</v>
      </c>
      <c r="P635">
        <v>2005</v>
      </c>
      <c r="Q635" t="s">
        <v>2748</v>
      </c>
      <c r="R635" t="s">
        <v>39</v>
      </c>
      <c r="S635" t="s">
        <v>39</v>
      </c>
      <c r="T635">
        <v>5</v>
      </c>
      <c r="U635" t="s">
        <v>2705</v>
      </c>
      <c r="V635" s="6" t="s">
        <v>2645</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22">
        <v>28.38</v>
      </c>
      <c r="AQ635" t="s">
        <v>39</v>
      </c>
      <c r="AR635" t="s">
        <v>2643</v>
      </c>
    </row>
    <row r="636" spans="1:44" x14ac:dyDescent="0.35">
      <c r="A636" t="s">
        <v>1615</v>
      </c>
      <c r="B636" t="s">
        <v>2674</v>
      </c>
      <c r="C636" t="s">
        <v>2593</v>
      </c>
      <c r="D636" t="s">
        <v>794</v>
      </c>
      <c r="E636" t="s">
        <v>1614</v>
      </c>
      <c r="F636" s="18" t="s">
        <v>2747</v>
      </c>
      <c r="G636" s="18" t="s">
        <v>42</v>
      </c>
      <c r="H636" s="18" t="s">
        <v>40</v>
      </c>
      <c r="I636" s="18" t="s">
        <v>2771</v>
      </c>
      <c r="J636">
        <v>41.19</v>
      </c>
      <c r="K636" t="s">
        <v>2772</v>
      </c>
      <c r="L636" t="s">
        <v>2773</v>
      </c>
      <c r="M636" s="18" t="s">
        <v>41</v>
      </c>
      <c r="N636" s="18" t="s">
        <v>39</v>
      </c>
      <c r="O636">
        <v>2004</v>
      </c>
      <c r="P636">
        <v>2005</v>
      </c>
      <c r="Q636" t="s">
        <v>2748</v>
      </c>
      <c r="R636" t="s">
        <v>39</v>
      </c>
      <c r="S636" t="s">
        <v>39</v>
      </c>
      <c r="T636">
        <v>5</v>
      </c>
      <c r="U636" t="s">
        <v>2705</v>
      </c>
      <c r="V636" s="6" t="s">
        <v>2645</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22">
        <v>34.548000000000002</v>
      </c>
      <c r="AQ636" t="s">
        <v>39</v>
      </c>
      <c r="AR636" t="s">
        <v>2643</v>
      </c>
    </row>
    <row r="637" spans="1:44" x14ac:dyDescent="0.35">
      <c r="A637" t="s">
        <v>1615</v>
      </c>
      <c r="B637" t="s">
        <v>2674</v>
      </c>
      <c r="C637" t="s">
        <v>2593</v>
      </c>
      <c r="D637" t="s">
        <v>794</v>
      </c>
      <c r="E637" t="s">
        <v>1614</v>
      </c>
      <c r="F637" s="18" t="s">
        <v>2747</v>
      </c>
      <c r="G637" s="18" t="s">
        <v>42</v>
      </c>
      <c r="H637" s="18" t="s">
        <v>40</v>
      </c>
      <c r="I637" s="18" t="s">
        <v>2771</v>
      </c>
      <c r="J637">
        <v>41.19</v>
      </c>
      <c r="K637" t="s">
        <v>2772</v>
      </c>
      <c r="L637" t="s">
        <v>2773</v>
      </c>
      <c r="M637" s="18" t="s">
        <v>41</v>
      </c>
      <c r="N637" s="18" t="s">
        <v>39</v>
      </c>
      <c r="O637">
        <v>2004</v>
      </c>
      <c r="P637">
        <v>2005</v>
      </c>
      <c r="Q637" t="s">
        <v>2748</v>
      </c>
      <c r="R637" t="s">
        <v>39</v>
      </c>
      <c r="S637" t="s">
        <v>39</v>
      </c>
      <c r="T637">
        <v>5</v>
      </c>
      <c r="U637" t="s">
        <v>2705</v>
      </c>
      <c r="V637" s="6" t="s">
        <v>2645</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22">
        <v>42.292999999999999</v>
      </c>
      <c r="AL637" t="s">
        <v>39</v>
      </c>
      <c r="AM637" t="s">
        <v>39</v>
      </c>
      <c r="AN637">
        <v>3</v>
      </c>
      <c r="AO637">
        <v>100</v>
      </c>
      <c r="AP637" s="22">
        <v>41.100999999999999</v>
      </c>
      <c r="AQ637" t="s">
        <v>39</v>
      </c>
      <c r="AR637" t="s">
        <v>2643</v>
      </c>
    </row>
    <row r="638" spans="1:44" x14ac:dyDescent="0.35">
      <c r="A638" t="s">
        <v>1615</v>
      </c>
      <c r="B638" t="s">
        <v>2674</v>
      </c>
      <c r="C638" t="s">
        <v>2593</v>
      </c>
      <c r="D638" t="s">
        <v>794</v>
      </c>
      <c r="E638" t="s">
        <v>1614</v>
      </c>
      <c r="F638" s="18" t="s">
        <v>2747</v>
      </c>
      <c r="G638" s="18" t="s">
        <v>42</v>
      </c>
      <c r="H638" s="18" t="s">
        <v>40</v>
      </c>
      <c r="I638" s="18" t="s">
        <v>2771</v>
      </c>
      <c r="J638">
        <v>41.19</v>
      </c>
      <c r="K638" t="s">
        <v>2772</v>
      </c>
      <c r="L638" t="s">
        <v>2773</v>
      </c>
      <c r="M638" s="18" t="s">
        <v>41</v>
      </c>
      <c r="N638" s="18" t="s">
        <v>39</v>
      </c>
      <c r="O638">
        <v>2004</v>
      </c>
      <c r="P638">
        <v>2005</v>
      </c>
      <c r="Q638" t="s">
        <v>2748</v>
      </c>
      <c r="R638" t="s">
        <v>39</v>
      </c>
      <c r="S638" t="s">
        <v>39</v>
      </c>
      <c r="T638">
        <v>5</v>
      </c>
      <c r="U638" t="s">
        <v>2705</v>
      </c>
      <c r="V638" s="6" t="s">
        <v>2645</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22">
        <v>46.393000000000001</v>
      </c>
      <c r="AL638" t="s">
        <v>39</v>
      </c>
      <c r="AM638" t="s">
        <v>39</v>
      </c>
      <c r="AN638">
        <v>3</v>
      </c>
      <c r="AO638">
        <v>100</v>
      </c>
      <c r="AP638">
        <v>47.268000000000001</v>
      </c>
      <c r="AQ638" t="s">
        <v>39</v>
      </c>
      <c r="AR638" t="s">
        <v>2643</v>
      </c>
    </row>
    <row r="639" spans="1:44" x14ac:dyDescent="0.35">
      <c r="A639" t="s">
        <v>1615</v>
      </c>
      <c r="B639" t="s">
        <v>2674</v>
      </c>
      <c r="C639" t="s">
        <v>2593</v>
      </c>
      <c r="D639" t="s">
        <v>794</v>
      </c>
      <c r="E639" t="s">
        <v>1614</v>
      </c>
      <c r="F639" s="18" t="s">
        <v>2747</v>
      </c>
      <c r="G639" s="18" t="s">
        <v>42</v>
      </c>
      <c r="H639" s="18" t="s">
        <v>40</v>
      </c>
      <c r="I639" s="18" t="s">
        <v>2771</v>
      </c>
      <c r="J639">
        <v>41.19</v>
      </c>
      <c r="K639" t="s">
        <v>2772</v>
      </c>
      <c r="L639" t="s">
        <v>2773</v>
      </c>
      <c r="M639" s="18" t="s">
        <v>41</v>
      </c>
      <c r="N639" s="18" t="s">
        <v>39</v>
      </c>
      <c r="O639">
        <v>2004</v>
      </c>
      <c r="P639">
        <v>2005</v>
      </c>
      <c r="Q639" t="s">
        <v>2748</v>
      </c>
      <c r="R639" t="s">
        <v>39</v>
      </c>
      <c r="S639" t="s">
        <v>39</v>
      </c>
      <c r="T639">
        <v>5</v>
      </c>
      <c r="U639" t="s">
        <v>2705</v>
      </c>
      <c r="V639" s="6" t="s">
        <v>2645</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22">
        <v>49.027999999999999</v>
      </c>
      <c r="AL639" t="s">
        <v>39</v>
      </c>
      <c r="AM639" t="s">
        <v>39</v>
      </c>
      <c r="AN639">
        <v>3</v>
      </c>
      <c r="AO639">
        <v>100</v>
      </c>
      <c r="AP639">
        <v>53.725000000000001</v>
      </c>
      <c r="AQ639" t="s">
        <v>39</v>
      </c>
      <c r="AR639" t="s">
        <v>2643</v>
      </c>
    </row>
    <row r="640" spans="1:44" x14ac:dyDescent="0.35">
      <c r="A640" t="s">
        <v>1615</v>
      </c>
      <c r="B640" t="s">
        <v>2674</v>
      </c>
      <c r="C640" t="s">
        <v>2593</v>
      </c>
      <c r="D640" t="s">
        <v>794</v>
      </c>
      <c r="E640" t="s">
        <v>1614</v>
      </c>
      <c r="F640" s="18" t="s">
        <v>2747</v>
      </c>
      <c r="G640" s="18" t="s">
        <v>42</v>
      </c>
      <c r="H640" s="18" t="s">
        <v>40</v>
      </c>
      <c r="I640" s="18" t="s">
        <v>2771</v>
      </c>
      <c r="J640">
        <v>41.19</v>
      </c>
      <c r="K640" t="s">
        <v>2772</v>
      </c>
      <c r="L640" t="s">
        <v>2773</v>
      </c>
      <c r="M640" s="18" t="s">
        <v>41</v>
      </c>
      <c r="N640" s="18" t="s">
        <v>39</v>
      </c>
      <c r="O640">
        <v>2004</v>
      </c>
      <c r="P640">
        <v>2005</v>
      </c>
      <c r="Q640" t="s">
        <v>2748</v>
      </c>
      <c r="R640" t="s">
        <v>39</v>
      </c>
      <c r="S640" t="s">
        <v>39</v>
      </c>
      <c r="T640">
        <v>5</v>
      </c>
      <c r="U640" t="s">
        <v>2705</v>
      </c>
      <c r="V640" s="6" t="s">
        <v>2645</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22">
        <v>50.784999999999997</v>
      </c>
      <c r="AL640" t="s">
        <v>39</v>
      </c>
      <c r="AM640" t="s">
        <v>39</v>
      </c>
      <c r="AN640">
        <v>3</v>
      </c>
      <c r="AO640">
        <v>100</v>
      </c>
      <c r="AP640">
        <v>59.988999999999997</v>
      </c>
      <c r="AQ640" t="s">
        <v>39</v>
      </c>
      <c r="AR640" t="s">
        <v>2643</v>
      </c>
    </row>
    <row r="641" spans="1:44" s="18" customFormat="1" x14ac:dyDescent="0.35">
      <c r="A641" s="18" t="s">
        <v>1615</v>
      </c>
      <c r="B641" s="18" t="s">
        <v>2674</v>
      </c>
      <c r="C641" s="18" t="s">
        <v>2593</v>
      </c>
      <c r="D641" s="18" t="s">
        <v>794</v>
      </c>
      <c r="E641" s="18" t="s">
        <v>1614</v>
      </c>
      <c r="F641" s="18" t="s">
        <v>2747</v>
      </c>
      <c r="G641" s="18" t="s">
        <v>42</v>
      </c>
      <c r="H641" s="18" t="s">
        <v>40</v>
      </c>
      <c r="I641" s="18" t="s">
        <v>2771</v>
      </c>
      <c r="J641">
        <v>41.19</v>
      </c>
      <c r="K641" t="s">
        <v>2772</v>
      </c>
      <c r="L641" t="s">
        <v>2773</v>
      </c>
      <c r="M641" s="18" t="s">
        <v>41</v>
      </c>
      <c r="N641" s="18" t="s">
        <v>39</v>
      </c>
      <c r="O641" s="18">
        <v>2004</v>
      </c>
      <c r="P641" s="18">
        <v>2005</v>
      </c>
      <c r="Q641" s="18" t="s">
        <v>2748</v>
      </c>
      <c r="R641" s="18" t="s">
        <v>39</v>
      </c>
      <c r="S641" s="18" t="s">
        <v>39</v>
      </c>
      <c r="T641" s="18">
        <v>5</v>
      </c>
      <c r="U641" s="18" t="s">
        <v>2705</v>
      </c>
      <c r="V641" s="26" t="s">
        <v>2645</v>
      </c>
      <c r="W641" s="18">
        <v>7</v>
      </c>
      <c r="X641" s="18" t="s">
        <v>39</v>
      </c>
      <c r="Y641" s="26" t="s">
        <v>39</v>
      </c>
      <c r="Z641" s="26" t="s">
        <v>39</v>
      </c>
      <c r="AA641" s="26" t="s">
        <v>39</v>
      </c>
      <c r="AB641" s="26" t="s">
        <v>39</v>
      </c>
      <c r="AC641" s="26" t="s">
        <v>39</v>
      </c>
      <c r="AD641" s="18" t="s">
        <v>39</v>
      </c>
      <c r="AE641" s="18" t="s">
        <v>39</v>
      </c>
      <c r="AF641" s="18" t="s">
        <v>39</v>
      </c>
      <c r="AG641" s="18" t="s">
        <v>39</v>
      </c>
      <c r="AH641" s="18" t="s">
        <v>39</v>
      </c>
      <c r="AI641" s="18" t="s">
        <v>39</v>
      </c>
      <c r="AJ641" s="18" t="s">
        <v>43</v>
      </c>
      <c r="AK641" s="18">
        <v>51.81</v>
      </c>
      <c r="AL641" s="18" t="s">
        <v>39</v>
      </c>
      <c r="AM641" s="18" t="s">
        <v>39</v>
      </c>
      <c r="AN641" s="18">
        <v>3</v>
      </c>
      <c r="AO641" s="18">
        <v>100</v>
      </c>
      <c r="AP641" s="18">
        <v>66.349000000000004</v>
      </c>
      <c r="AQ641" s="18" t="s">
        <v>39</v>
      </c>
      <c r="AR641" s="18" t="s">
        <v>2643</v>
      </c>
    </row>
    <row r="642" spans="1:44" x14ac:dyDescent="0.35">
      <c r="A642" t="s">
        <v>1615</v>
      </c>
      <c r="B642" t="s">
        <v>2674</v>
      </c>
      <c r="C642" t="s">
        <v>2593</v>
      </c>
      <c r="D642" t="s">
        <v>794</v>
      </c>
      <c r="E642" t="s">
        <v>1614</v>
      </c>
      <c r="F642" s="18" t="s">
        <v>2747</v>
      </c>
      <c r="G642" s="18" t="s">
        <v>42</v>
      </c>
      <c r="H642" s="18" t="s">
        <v>40</v>
      </c>
      <c r="I642" s="18" t="s">
        <v>2771</v>
      </c>
      <c r="J642">
        <v>41.19</v>
      </c>
      <c r="K642" t="s">
        <v>2772</v>
      </c>
      <c r="L642" t="s">
        <v>2773</v>
      </c>
      <c r="M642" s="18" t="s">
        <v>41</v>
      </c>
      <c r="N642" s="18" t="s">
        <v>39</v>
      </c>
      <c r="O642">
        <v>2004</v>
      </c>
      <c r="P642">
        <v>2005</v>
      </c>
      <c r="Q642" t="s">
        <v>2748</v>
      </c>
      <c r="R642" t="s">
        <v>39</v>
      </c>
      <c r="S642" t="s">
        <v>39</v>
      </c>
      <c r="T642">
        <v>5</v>
      </c>
      <c r="U642" t="s">
        <v>2705</v>
      </c>
      <c r="V642" s="6" t="s">
        <v>2645</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2643</v>
      </c>
    </row>
    <row r="643" spans="1:44" x14ac:dyDescent="0.35">
      <c r="A643" t="s">
        <v>1615</v>
      </c>
      <c r="B643" t="s">
        <v>2674</v>
      </c>
      <c r="C643" t="s">
        <v>2593</v>
      </c>
      <c r="D643" t="s">
        <v>794</v>
      </c>
      <c r="E643" t="s">
        <v>1614</v>
      </c>
      <c r="F643" s="18" t="s">
        <v>2747</v>
      </c>
      <c r="G643" s="18" t="s">
        <v>42</v>
      </c>
      <c r="H643" s="18" t="s">
        <v>40</v>
      </c>
      <c r="I643" s="18" t="s">
        <v>2771</v>
      </c>
      <c r="J643">
        <v>41.19</v>
      </c>
      <c r="K643" t="s">
        <v>2772</v>
      </c>
      <c r="L643" t="s">
        <v>2773</v>
      </c>
      <c r="M643" s="18" t="s">
        <v>41</v>
      </c>
      <c r="N643" s="18" t="s">
        <v>39</v>
      </c>
      <c r="O643">
        <v>2004</v>
      </c>
      <c r="P643">
        <v>2005</v>
      </c>
      <c r="Q643" t="s">
        <v>2748</v>
      </c>
      <c r="R643" t="s">
        <v>39</v>
      </c>
      <c r="S643" t="s">
        <v>39</v>
      </c>
      <c r="T643">
        <v>5</v>
      </c>
      <c r="U643" t="s">
        <v>2705</v>
      </c>
      <c r="V643" s="6" t="s">
        <v>2645</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2643</v>
      </c>
    </row>
    <row r="644" spans="1:44" x14ac:dyDescent="0.35">
      <c r="A644" t="s">
        <v>1615</v>
      </c>
      <c r="B644" t="s">
        <v>2674</v>
      </c>
      <c r="C644" t="s">
        <v>2593</v>
      </c>
      <c r="D644" t="s">
        <v>794</v>
      </c>
      <c r="E644" t="s">
        <v>1614</v>
      </c>
      <c r="F644" s="18" t="s">
        <v>2747</v>
      </c>
      <c r="G644" s="18" t="s">
        <v>42</v>
      </c>
      <c r="H644" s="18" t="s">
        <v>40</v>
      </c>
      <c r="I644" s="18" t="s">
        <v>2771</v>
      </c>
      <c r="J644">
        <v>41.19</v>
      </c>
      <c r="K644" t="s">
        <v>2772</v>
      </c>
      <c r="L644" t="s">
        <v>2773</v>
      </c>
      <c r="M644" s="18" t="s">
        <v>41</v>
      </c>
      <c r="N644" s="18" t="s">
        <v>39</v>
      </c>
      <c r="O644">
        <v>2004</v>
      </c>
      <c r="P644">
        <v>2005</v>
      </c>
      <c r="Q644" t="s">
        <v>2748</v>
      </c>
      <c r="R644" t="s">
        <v>39</v>
      </c>
      <c r="S644" t="s">
        <v>39</v>
      </c>
      <c r="T644">
        <v>5</v>
      </c>
      <c r="U644" t="s">
        <v>2705</v>
      </c>
      <c r="V644" s="6" t="s">
        <v>2645</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2643</v>
      </c>
    </row>
    <row r="645" spans="1:44" x14ac:dyDescent="0.35">
      <c r="A645" t="s">
        <v>1615</v>
      </c>
      <c r="B645" t="s">
        <v>2674</v>
      </c>
      <c r="C645" t="s">
        <v>2593</v>
      </c>
      <c r="D645" t="s">
        <v>794</v>
      </c>
      <c r="E645" t="s">
        <v>1614</v>
      </c>
      <c r="F645" s="18" t="s">
        <v>2747</v>
      </c>
      <c r="G645" s="18" t="s">
        <v>42</v>
      </c>
      <c r="H645" s="18" t="s">
        <v>40</v>
      </c>
      <c r="I645" s="18" t="s">
        <v>2771</v>
      </c>
      <c r="J645">
        <v>41.19</v>
      </c>
      <c r="K645" t="s">
        <v>2772</v>
      </c>
      <c r="L645" t="s">
        <v>2773</v>
      </c>
      <c r="M645" s="18" t="s">
        <v>41</v>
      </c>
      <c r="N645" s="18" t="s">
        <v>39</v>
      </c>
      <c r="O645">
        <v>2004</v>
      </c>
      <c r="P645">
        <v>2005</v>
      </c>
      <c r="Q645" t="s">
        <v>2748</v>
      </c>
      <c r="R645" t="s">
        <v>39</v>
      </c>
      <c r="S645" t="s">
        <v>39</v>
      </c>
      <c r="T645">
        <v>5</v>
      </c>
      <c r="U645" t="s">
        <v>2705</v>
      </c>
      <c r="V645" s="6" t="s">
        <v>2645</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22">
        <v>22.213000000000001</v>
      </c>
      <c r="AQ645" t="s">
        <v>39</v>
      </c>
      <c r="AR645" t="s">
        <v>2643</v>
      </c>
    </row>
    <row r="646" spans="1:44" x14ac:dyDescent="0.35">
      <c r="A646" t="s">
        <v>1615</v>
      </c>
      <c r="B646" t="s">
        <v>2674</v>
      </c>
      <c r="C646" t="s">
        <v>2593</v>
      </c>
      <c r="D646" t="s">
        <v>794</v>
      </c>
      <c r="E646" t="s">
        <v>1614</v>
      </c>
      <c r="F646" s="18" t="s">
        <v>2747</v>
      </c>
      <c r="G646" s="18" t="s">
        <v>42</v>
      </c>
      <c r="H646" s="18" t="s">
        <v>40</v>
      </c>
      <c r="I646" s="18" t="s">
        <v>2771</v>
      </c>
      <c r="J646">
        <v>41.19</v>
      </c>
      <c r="K646" t="s">
        <v>2772</v>
      </c>
      <c r="L646" t="s">
        <v>2773</v>
      </c>
      <c r="M646" s="18" t="s">
        <v>41</v>
      </c>
      <c r="N646" s="18" t="s">
        <v>39</v>
      </c>
      <c r="O646">
        <v>2004</v>
      </c>
      <c r="P646">
        <v>2005</v>
      </c>
      <c r="Q646" t="s">
        <v>2748</v>
      </c>
      <c r="R646" t="s">
        <v>39</v>
      </c>
      <c r="S646" t="s">
        <v>39</v>
      </c>
      <c r="T646">
        <v>5</v>
      </c>
      <c r="U646" t="s">
        <v>2705</v>
      </c>
      <c r="V646" s="6" t="s">
        <v>2645</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22">
        <v>28.38</v>
      </c>
      <c r="AQ646" t="s">
        <v>39</v>
      </c>
      <c r="AR646" t="s">
        <v>2643</v>
      </c>
    </row>
    <row r="647" spans="1:44" x14ac:dyDescent="0.35">
      <c r="A647" t="s">
        <v>1615</v>
      </c>
      <c r="B647" t="s">
        <v>2674</v>
      </c>
      <c r="C647" t="s">
        <v>2593</v>
      </c>
      <c r="D647" t="s">
        <v>794</v>
      </c>
      <c r="E647" t="s">
        <v>1614</v>
      </c>
      <c r="F647" s="18" t="s">
        <v>2747</v>
      </c>
      <c r="G647" s="18" t="s">
        <v>42</v>
      </c>
      <c r="H647" s="18" t="s">
        <v>40</v>
      </c>
      <c r="I647" s="18" t="s">
        <v>2771</v>
      </c>
      <c r="J647">
        <v>41.19</v>
      </c>
      <c r="K647" t="s">
        <v>2772</v>
      </c>
      <c r="L647" t="s">
        <v>2773</v>
      </c>
      <c r="M647" s="18" t="s">
        <v>41</v>
      </c>
      <c r="N647" s="18" t="s">
        <v>39</v>
      </c>
      <c r="O647">
        <v>2004</v>
      </c>
      <c r="P647">
        <v>2005</v>
      </c>
      <c r="Q647" t="s">
        <v>2748</v>
      </c>
      <c r="R647" t="s">
        <v>39</v>
      </c>
      <c r="S647" t="s">
        <v>39</v>
      </c>
      <c r="T647">
        <v>5</v>
      </c>
      <c r="U647" t="s">
        <v>2705</v>
      </c>
      <c r="V647" s="6" t="s">
        <v>2645</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22">
        <v>34.548000000000002</v>
      </c>
      <c r="AQ647" t="s">
        <v>39</v>
      </c>
      <c r="AR647" t="s">
        <v>2643</v>
      </c>
    </row>
    <row r="648" spans="1:44" x14ac:dyDescent="0.35">
      <c r="A648" t="s">
        <v>1615</v>
      </c>
      <c r="B648" t="s">
        <v>2674</v>
      </c>
      <c r="C648" t="s">
        <v>2593</v>
      </c>
      <c r="D648" t="s">
        <v>794</v>
      </c>
      <c r="E648" t="s">
        <v>1614</v>
      </c>
      <c r="F648" s="18" t="s">
        <v>2747</v>
      </c>
      <c r="G648" s="18" t="s">
        <v>42</v>
      </c>
      <c r="H648" s="18" t="s">
        <v>40</v>
      </c>
      <c r="I648" s="18" t="s">
        <v>2771</v>
      </c>
      <c r="J648">
        <v>41.19</v>
      </c>
      <c r="K648" t="s">
        <v>2772</v>
      </c>
      <c r="L648" t="s">
        <v>2773</v>
      </c>
      <c r="M648" s="18" t="s">
        <v>41</v>
      </c>
      <c r="N648" s="18" t="s">
        <v>39</v>
      </c>
      <c r="O648">
        <v>2004</v>
      </c>
      <c r="P648">
        <v>2005</v>
      </c>
      <c r="Q648" t="s">
        <v>2748</v>
      </c>
      <c r="R648" t="s">
        <v>39</v>
      </c>
      <c r="S648" t="s">
        <v>39</v>
      </c>
      <c r="T648">
        <v>5</v>
      </c>
      <c r="U648" t="s">
        <v>2705</v>
      </c>
      <c r="V648" s="6" t="s">
        <v>2645</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22">
        <v>41.100999999999999</v>
      </c>
      <c r="AQ648" t="s">
        <v>39</v>
      </c>
      <c r="AR648" t="s">
        <v>2643</v>
      </c>
    </row>
    <row r="649" spans="1:44" x14ac:dyDescent="0.35">
      <c r="A649" t="s">
        <v>1615</v>
      </c>
      <c r="B649" t="s">
        <v>2674</v>
      </c>
      <c r="C649" t="s">
        <v>2593</v>
      </c>
      <c r="D649" t="s">
        <v>794</v>
      </c>
      <c r="E649" t="s">
        <v>1614</v>
      </c>
      <c r="F649" s="18" t="s">
        <v>2747</v>
      </c>
      <c r="G649" s="18" t="s">
        <v>42</v>
      </c>
      <c r="H649" s="18" t="s">
        <v>40</v>
      </c>
      <c r="I649" s="18" t="s">
        <v>2771</v>
      </c>
      <c r="J649">
        <v>41.19</v>
      </c>
      <c r="K649" t="s">
        <v>2772</v>
      </c>
      <c r="L649" t="s">
        <v>2773</v>
      </c>
      <c r="M649" s="18" t="s">
        <v>41</v>
      </c>
      <c r="N649" s="18" t="s">
        <v>39</v>
      </c>
      <c r="O649">
        <v>2004</v>
      </c>
      <c r="P649">
        <v>2005</v>
      </c>
      <c r="Q649" t="s">
        <v>2748</v>
      </c>
      <c r="R649" t="s">
        <v>39</v>
      </c>
      <c r="S649" t="s">
        <v>39</v>
      </c>
      <c r="T649">
        <v>5</v>
      </c>
      <c r="U649" t="s">
        <v>2705</v>
      </c>
      <c r="V649" s="6" t="s">
        <v>2645</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2643</v>
      </c>
    </row>
    <row r="650" spans="1:44" x14ac:dyDescent="0.35">
      <c r="A650" t="s">
        <v>1615</v>
      </c>
      <c r="B650" t="s">
        <v>2674</v>
      </c>
      <c r="C650" t="s">
        <v>2593</v>
      </c>
      <c r="D650" t="s">
        <v>794</v>
      </c>
      <c r="E650" t="s">
        <v>1614</v>
      </c>
      <c r="F650" s="18" t="s">
        <v>2747</v>
      </c>
      <c r="G650" s="18" t="s">
        <v>42</v>
      </c>
      <c r="H650" s="18" t="s">
        <v>40</v>
      </c>
      <c r="I650" s="18" t="s">
        <v>2771</v>
      </c>
      <c r="J650">
        <v>41.19</v>
      </c>
      <c r="K650" t="s">
        <v>2772</v>
      </c>
      <c r="L650" t="s">
        <v>2773</v>
      </c>
      <c r="M650" s="18" t="s">
        <v>41</v>
      </c>
      <c r="N650" s="18" t="s">
        <v>39</v>
      </c>
      <c r="O650">
        <v>2004</v>
      </c>
      <c r="P650">
        <v>2005</v>
      </c>
      <c r="Q650" t="s">
        <v>2748</v>
      </c>
      <c r="R650" t="s">
        <v>39</v>
      </c>
      <c r="S650" t="s">
        <v>39</v>
      </c>
      <c r="T650">
        <v>5</v>
      </c>
      <c r="U650" t="s">
        <v>2705</v>
      </c>
      <c r="V650" s="6" t="s">
        <v>2645</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2643</v>
      </c>
    </row>
    <row r="651" spans="1:44" x14ac:dyDescent="0.35">
      <c r="A651" t="s">
        <v>1615</v>
      </c>
      <c r="B651" t="s">
        <v>2674</v>
      </c>
      <c r="C651" t="s">
        <v>2593</v>
      </c>
      <c r="D651" t="s">
        <v>794</v>
      </c>
      <c r="E651" t="s">
        <v>1614</v>
      </c>
      <c r="F651" s="18" t="s">
        <v>2747</v>
      </c>
      <c r="G651" s="18" t="s">
        <v>42</v>
      </c>
      <c r="H651" s="18" t="s">
        <v>40</v>
      </c>
      <c r="I651" s="18" t="s">
        <v>2771</v>
      </c>
      <c r="J651">
        <v>41.19</v>
      </c>
      <c r="K651" t="s">
        <v>2772</v>
      </c>
      <c r="L651" t="s">
        <v>2773</v>
      </c>
      <c r="M651" s="18" t="s">
        <v>41</v>
      </c>
      <c r="N651" s="18" t="s">
        <v>39</v>
      </c>
      <c r="O651">
        <v>2004</v>
      </c>
      <c r="P651">
        <v>2005</v>
      </c>
      <c r="Q651" t="s">
        <v>2748</v>
      </c>
      <c r="R651" t="s">
        <v>39</v>
      </c>
      <c r="S651" t="s">
        <v>39</v>
      </c>
      <c r="T651">
        <v>5</v>
      </c>
      <c r="U651" t="s">
        <v>2705</v>
      </c>
      <c r="V651" s="6" t="s">
        <v>2645</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2643</v>
      </c>
    </row>
    <row r="652" spans="1:44" s="18" customFormat="1" x14ac:dyDescent="0.35">
      <c r="A652" s="18" t="s">
        <v>1615</v>
      </c>
      <c r="B652" s="18" t="s">
        <v>2674</v>
      </c>
      <c r="C652" s="18" t="s">
        <v>2593</v>
      </c>
      <c r="D652" s="18" t="s">
        <v>794</v>
      </c>
      <c r="E652" s="18" t="s">
        <v>1614</v>
      </c>
      <c r="F652" s="18" t="s">
        <v>2747</v>
      </c>
      <c r="G652" s="18" t="s">
        <v>42</v>
      </c>
      <c r="H652" s="18" t="s">
        <v>40</v>
      </c>
      <c r="I652" s="18" t="s">
        <v>2771</v>
      </c>
      <c r="J652">
        <v>41.19</v>
      </c>
      <c r="K652" t="s">
        <v>2772</v>
      </c>
      <c r="L652" t="s">
        <v>2773</v>
      </c>
      <c r="M652" s="18" t="s">
        <v>41</v>
      </c>
      <c r="N652" s="18" t="s">
        <v>39</v>
      </c>
      <c r="O652" s="18">
        <v>2004</v>
      </c>
      <c r="P652" s="18">
        <v>2005</v>
      </c>
      <c r="Q652" s="18" t="s">
        <v>2748</v>
      </c>
      <c r="R652" s="18" t="s">
        <v>39</v>
      </c>
      <c r="S652" s="18" t="s">
        <v>39</v>
      </c>
      <c r="T652" s="18">
        <v>5</v>
      </c>
      <c r="U652" s="18" t="s">
        <v>2705</v>
      </c>
      <c r="V652" s="26" t="s">
        <v>2645</v>
      </c>
      <c r="W652" s="18">
        <v>14</v>
      </c>
      <c r="X652" s="18" t="s">
        <v>39</v>
      </c>
      <c r="Y652" s="26" t="s">
        <v>39</v>
      </c>
      <c r="Z652" s="26" t="s">
        <v>39</v>
      </c>
      <c r="AA652" s="26" t="s">
        <v>39</v>
      </c>
      <c r="AB652" s="26" t="s">
        <v>39</v>
      </c>
      <c r="AC652" s="26" t="s">
        <v>39</v>
      </c>
      <c r="AD652" s="18" t="s">
        <v>39</v>
      </c>
      <c r="AE652" s="18" t="s">
        <v>39</v>
      </c>
      <c r="AF652" s="18" t="s">
        <v>39</v>
      </c>
      <c r="AG652" s="18" t="s">
        <v>39</v>
      </c>
      <c r="AH652" s="18" t="s">
        <v>39</v>
      </c>
      <c r="AI652" s="18" t="s">
        <v>39</v>
      </c>
      <c r="AJ652" s="18" t="s">
        <v>43</v>
      </c>
      <c r="AK652" s="27">
        <v>49.905999999999999</v>
      </c>
      <c r="AL652" s="18" t="s">
        <v>39</v>
      </c>
      <c r="AM652" s="18" t="s">
        <v>39</v>
      </c>
      <c r="AN652" s="18">
        <v>3</v>
      </c>
      <c r="AO652" s="18">
        <v>100</v>
      </c>
      <c r="AP652" s="18">
        <v>66.349000000000004</v>
      </c>
      <c r="AQ652" s="18" t="s">
        <v>39</v>
      </c>
      <c r="AR652" s="18" t="s">
        <v>2643</v>
      </c>
    </row>
    <row r="653" spans="1:44" x14ac:dyDescent="0.35">
      <c r="A653" t="s">
        <v>1615</v>
      </c>
      <c r="B653" t="s">
        <v>2674</v>
      </c>
      <c r="C653" t="s">
        <v>2593</v>
      </c>
      <c r="D653" t="s">
        <v>794</v>
      </c>
      <c r="E653" t="s">
        <v>1614</v>
      </c>
      <c r="F653" s="18" t="s">
        <v>2747</v>
      </c>
      <c r="G653" s="18" t="s">
        <v>42</v>
      </c>
      <c r="H653" s="18" t="s">
        <v>40</v>
      </c>
      <c r="I653" s="18" t="s">
        <v>2771</v>
      </c>
      <c r="J653">
        <v>41.19</v>
      </c>
      <c r="K653" t="s">
        <v>2772</v>
      </c>
      <c r="L653" t="s">
        <v>2773</v>
      </c>
      <c r="M653" s="18" t="s">
        <v>41</v>
      </c>
      <c r="N653" s="18" t="s">
        <v>39</v>
      </c>
      <c r="O653">
        <v>2004</v>
      </c>
      <c r="P653">
        <v>2005</v>
      </c>
      <c r="Q653" t="s">
        <v>2748</v>
      </c>
      <c r="R653" t="s">
        <v>39</v>
      </c>
      <c r="S653" t="s">
        <v>39</v>
      </c>
      <c r="T653">
        <v>5</v>
      </c>
      <c r="U653" t="s">
        <v>2705</v>
      </c>
      <c r="V653" s="6" t="s">
        <v>2645</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2643</v>
      </c>
    </row>
    <row r="654" spans="1:44" x14ac:dyDescent="0.35">
      <c r="A654" t="s">
        <v>1615</v>
      </c>
      <c r="B654" t="s">
        <v>2674</v>
      </c>
      <c r="C654" t="s">
        <v>2593</v>
      </c>
      <c r="D654" t="s">
        <v>794</v>
      </c>
      <c r="E654" t="s">
        <v>1614</v>
      </c>
      <c r="F654" s="18" t="s">
        <v>2747</v>
      </c>
      <c r="G654" s="18" t="s">
        <v>42</v>
      </c>
      <c r="H654" s="18" t="s">
        <v>40</v>
      </c>
      <c r="I654" s="18" t="s">
        <v>2771</v>
      </c>
      <c r="J654">
        <v>41.19</v>
      </c>
      <c r="K654" t="s">
        <v>2772</v>
      </c>
      <c r="L654" t="s">
        <v>2773</v>
      </c>
      <c r="M654" s="18" t="s">
        <v>41</v>
      </c>
      <c r="N654" s="18" t="s">
        <v>39</v>
      </c>
      <c r="O654">
        <v>2004</v>
      </c>
      <c r="P654">
        <v>2005</v>
      </c>
      <c r="Q654" t="s">
        <v>2748</v>
      </c>
      <c r="R654" t="s">
        <v>39</v>
      </c>
      <c r="S654" t="s">
        <v>39</v>
      </c>
      <c r="T654">
        <v>5</v>
      </c>
      <c r="U654" t="s">
        <v>2705</v>
      </c>
      <c r="V654" s="6" t="s">
        <v>2645</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2643</v>
      </c>
    </row>
    <row r="655" spans="1:44" x14ac:dyDescent="0.35">
      <c r="A655" t="s">
        <v>1615</v>
      </c>
      <c r="B655" t="s">
        <v>2674</v>
      </c>
      <c r="C655" t="s">
        <v>2593</v>
      </c>
      <c r="D655" t="s">
        <v>794</v>
      </c>
      <c r="E655" t="s">
        <v>1614</v>
      </c>
      <c r="F655" s="18" t="s">
        <v>2747</v>
      </c>
      <c r="G655" s="18" t="s">
        <v>42</v>
      </c>
      <c r="H655" s="18" t="s">
        <v>40</v>
      </c>
      <c r="I655" s="18" t="s">
        <v>2771</v>
      </c>
      <c r="J655">
        <v>41.19</v>
      </c>
      <c r="K655" t="s">
        <v>2772</v>
      </c>
      <c r="L655" t="s">
        <v>2773</v>
      </c>
      <c r="M655" s="18" t="s">
        <v>41</v>
      </c>
      <c r="N655" s="18" t="s">
        <v>39</v>
      </c>
      <c r="O655">
        <v>2004</v>
      </c>
      <c r="P655">
        <v>2005</v>
      </c>
      <c r="Q655" t="s">
        <v>2748</v>
      </c>
      <c r="R655" t="s">
        <v>39</v>
      </c>
      <c r="S655" t="s">
        <v>39</v>
      </c>
      <c r="T655">
        <v>5</v>
      </c>
      <c r="U655" t="s">
        <v>2705</v>
      </c>
      <c r="V655" s="6" t="s">
        <v>2645</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2643</v>
      </c>
    </row>
    <row r="656" spans="1:44" x14ac:dyDescent="0.35">
      <c r="A656" t="s">
        <v>1615</v>
      </c>
      <c r="B656" t="s">
        <v>2674</v>
      </c>
      <c r="C656" t="s">
        <v>2593</v>
      </c>
      <c r="D656" t="s">
        <v>794</v>
      </c>
      <c r="E656" t="s">
        <v>1614</v>
      </c>
      <c r="F656" s="18" t="s">
        <v>2747</v>
      </c>
      <c r="G656" s="18" t="s">
        <v>42</v>
      </c>
      <c r="H656" s="18" t="s">
        <v>40</v>
      </c>
      <c r="I656" s="18" t="s">
        <v>2771</v>
      </c>
      <c r="J656">
        <v>41.19</v>
      </c>
      <c r="K656" t="s">
        <v>2772</v>
      </c>
      <c r="L656" t="s">
        <v>2773</v>
      </c>
      <c r="M656" s="18" t="s">
        <v>41</v>
      </c>
      <c r="N656" s="18" t="s">
        <v>39</v>
      </c>
      <c r="O656">
        <v>2004</v>
      </c>
      <c r="P656">
        <v>2005</v>
      </c>
      <c r="Q656" t="s">
        <v>2748</v>
      </c>
      <c r="R656" t="s">
        <v>39</v>
      </c>
      <c r="S656" t="s">
        <v>39</v>
      </c>
      <c r="T656">
        <v>5</v>
      </c>
      <c r="U656" t="s">
        <v>2705</v>
      </c>
      <c r="V656" s="6" t="s">
        <v>2645</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22">
        <v>22.213000000000001</v>
      </c>
      <c r="AQ656" t="s">
        <v>39</v>
      </c>
      <c r="AR656" t="s">
        <v>2643</v>
      </c>
    </row>
    <row r="657" spans="1:44" x14ac:dyDescent="0.35">
      <c r="A657" t="s">
        <v>1615</v>
      </c>
      <c r="B657" t="s">
        <v>2674</v>
      </c>
      <c r="C657" t="s">
        <v>2593</v>
      </c>
      <c r="D657" t="s">
        <v>794</v>
      </c>
      <c r="E657" t="s">
        <v>1614</v>
      </c>
      <c r="F657" s="18" t="s">
        <v>2747</v>
      </c>
      <c r="G657" s="18" t="s">
        <v>42</v>
      </c>
      <c r="H657" s="18" t="s">
        <v>40</v>
      </c>
      <c r="I657" s="18" t="s">
        <v>2771</v>
      </c>
      <c r="J657">
        <v>41.19</v>
      </c>
      <c r="K657" t="s">
        <v>2772</v>
      </c>
      <c r="L657" t="s">
        <v>2773</v>
      </c>
      <c r="M657" s="18" t="s">
        <v>41</v>
      </c>
      <c r="N657" s="18" t="s">
        <v>39</v>
      </c>
      <c r="O657">
        <v>2004</v>
      </c>
      <c r="P657">
        <v>2005</v>
      </c>
      <c r="Q657" t="s">
        <v>2748</v>
      </c>
      <c r="R657" t="s">
        <v>39</v>
      </c>
      <c r="S657" t="s">
        <v>39</v>
      </c>
      <c r="T657">
        <v>5</v>
      </c>
      <c r="U657" t="s">
        <v>2705</v>
      </c>
      <c r="V657" s="6" t="s">
        <v>2645</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22">
        <v>28.38</v>
      </c>
      <c r="AQ657" t="s">
        <v>39</v>
      </c>
      <c r="AR657" t="s">
        <v>2643</v>
      </c>
    </row>
    <row r="658" spans="1:44" x14ac:dyDescent="0.35">
      <c r="A658" t="s">
        <v>1615</v>
      </c>
      <c r="B658" t="s">
        <v>2674</v>
      </c>
      <c r="C658" t="s">
        <v>2593</v>
      </c>
      <c r="D658" t="s">
        <v>794</v>
      </c>
      <c r="E658" t="s">
        <v>1614</v>
      </c>
      <c r="F658" s="18" t="s">
        <v>2747</v>
      </c>
      <c r="G658" s="18" t="s">
        <v>42</v>
      </c>
      <c r="H658" s="18" t="s">
        <v>40</v>
      </c>
      <c r="I658" s="18" t="s">
        <v>2771</v>
      </c>
      <c r="J658">
        <v>41.19</v>
      </c>
      <c r="K658" t="s">
        <v>2772</v>
      </c>
      <c r="L658" t="s">
        <v>2773</v>
      </c>
      <c r="M658" s="18" t="s">
        <v>41</v>
      </c>
      <c r="N658" s="18" t="s">
        <v>39</v>
      </c>
      <c r="O658">
        <v>2004</v>
      </c>
      <c r="P658">
        <v>2005</v>
      </c>
      <c r="Q658" t="s">
        <v>2748</v>
      </c>
      <c r="R658" t="s">
        <v>39</v>
      </c>
      <c r="S658" t="s">
        <v>39</v>
      </c>
      <c r="T658">
        <v>5</v>
      </c>
      <c r="U658" t="s">
        <v>2705</v>
      </c>
      <c r="V658" s="6" t="s">
        <v>2645</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22">
        <v>34.548000000000002</v>
      </c>
      <c r="AQ658" t="s">
        <v>39</v>
      </c>
      <c r="AR658" t="s">
        <v>2643</v>
      </c>
    </row>
    <row r="659" spans="1:44" x14ac:dyDescent="0.35">
      <c r="A659" t="s">
        <v>1615</v>
      </c>
      <c r="B659" t="s">
        <v>2674</v>
      </c>
      <c r="C659" t="s">
        <v>2593</v>
      </c>
      <c r="D659" t="s">
        <v>794</v>
      </c>
      <c r="E659" t="s">
        <v>1614</v>
      </c>
      <c r="F659" s="18" t="s">
        <v>2747</v>
      </c>
      <c r="G659" s="18" t="s">
        <v>42</v>
      </c>
      <c r="H659" s="18" t="s">
        <v>40</v>
      </c>
      <c r="I659" s="18" t="s">
        <v>2771</v>
      </c>
      <c r="J659">
        <v>41.19</v>
      </c>
      <c r="K659" t="s">
        <v>2772</v>
      </c>
      <c r="L659" t="s">
        <v>2773</v>
      </c>
      <c r="M659" s="18" t="s">
        <v>41</v>
      </c>
      <c r="N659" s="18" t="s">
        <v>39</v>
      </c>
      <c r="O659">
        <v>2004</v>
      </c>
      <c r="P659">
        <v>2005</v>
      </c>
      <c r="Q659" t="s">
        <v>2748</v>
      </c>
      <c r="R659" t="s">
        <v>39</v>
      </c>
      <c r="S659" t="s">
        <v>39</v>
      </c>
      <c r="T659">
        <v>5</v>
      </c>
      <c r="U659" t="s">
        <v>2705</v>
      </c>
      <c r="V659" s="6" t="s">
        <v>2645</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22">
        <v>41.100999999999999</v>
      </c>
      <c r="AQ659" t="s">
        <v>39</v>
      </c>
      <c r="AR659" t="s">
        <v>2643</v>
      </c>
    </row>
    <row r="660" spans="1:44" x14ac:dyDescent="0.35">
      <c r="A660" t="s">
        <v>1615</v>
      </c>
      <c r="B660" t="s">
        <v>2674</v>
      </c>
      <c r="C660" t="s">
        <v>2593</v>
      </c>
      <c r="D660" t="s">
        <v>794</v>
      </c>
      <c r="E660" t="s">
        <v>1614</v>
      </c>
      <c r="F660" s="18" t="s">
        <v>2747</v>
      </c>
      <c r="G660" s="18" t="s">
        <v>42</v>
      </c>
      <c r="H660" s="18" t="s">
        <v>40</v>
      </c>
      <c r="I660" s="18" t="s">
        <v>2771</v>
      </c>
      <c r="J660">
        <v>41.19</v>
      </c>
      <c r="K660" t="s">
        <v>2772</v>
      </c>
      <c r="L660" t="s">
        <v>2773</v>
      </c>
      <c r="M660" s="18" t="s">
        <v>41</v>
      </c>
      <c r="N660" s="18" t="s">
        <v>39</v>
      </c>
      <c r="O660">
        <v>2004</v>
      </c>
      <c r="P660">
        <v>2005</v>
      </c>
      <c r="Q660" t="s">
        <v>2748</v>
      </c>
      <c r="R660" t="s">
        <v>39</v>
      </c>
      <c r="S660" t="s">
        <v>39</v>
      </c>
      <c r="T660">
        <v>5</v>
      </c>
      <c r="U660" t="s">
        <v>2705</v>
      </c>
      <c r="V660" s="6" t="s">
        <v>2645</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2643</v>
      </c>
    </row>
    <row r="661" spans="1:44" x14ac:dyDescent="0.35">
      <c r="A661" t="s">
        <v>1615</v>
      </c>
      <c r="B661" t="s">
        <v>2674</v>
      </c>
      <c r="C661" t="s">
        <v>2593</v>
      </c>
      <c r="D661" t="s">
        <v>794</v>
      </c>
      <c r="E661" t="s">
        <v>1614</v>
      </c>
      <c r="F661" s="18" t="s">
        <v>2747</v>
      </c>
      <c r="G661" s="18" t="s">
        <v>42</v>
      </c>
      <c r="H661" s="18" t="s">
        <v>40</v>
      </c>
      <c r="I661" s="18" t="s">
        <v>2771</v>
      </c>
      <c r="J661">
        <v>41.19</v>
      </c>
      <c r="K661" t="s">
        <v>2772</v>
      </c>
      <c r="L661" t="s">
        <v>2773</v>
      </c>
      <c r="M661" s="18" t="s">
        <v>41</v>
      </c>
      <c r="N661" s="18" t="s">
        <v>39</v>
      </c>
      <c r="O661">
        <v>2004</v>
      </c>
      <c r="P661">
        <v>2005</v>
      </c>
      <c r="Q661" t="s">
        <v>2748</v>
      </c>
      <c r="R661" t="s">
        <v>39</v>
      </c>
      <c r="S661" t="s">
        <v>39</v>
      </c>
      <c r="T661">
        <v>5</v>
      </c>
      <c r="U661" t="s">
        <v>2705</v>
      </c>
      <c r="V661" s="6" t="s">
        <v>2645</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2643</v>
      </c>
    </row>
    <row r="662" spans="1:44" x14ac:dyDescent="0.35">
      <c r="A662" t="s">
        <v>1615</v>
      </c>
      <c r="B662" t="s">
        <v>2674</v>
      </c>
      <c r="C662" t="s">
        <v>2593</v>
      </c>
      <c r="D662" t="s">
        <v>794</v>
      </c>
      <c r="E662" t="s">
        <v>1614</v>
      </c>
      <c r="F662" s="18" t="s">
        <v>2747</v>
      </c>
      <c r="G662" s="18" t="s">
        <v>42</v>
      </c>
      <c r="H662" s="18" t="s">
        <v>40</v>
      </c>
      <c r="I662" s="18" t="s">
        <v>2771</v>
      </c>
      <c r="J662">
        <v>41.19</v>
      </c>
      <c r="K662" t="s">
        <v>2772</v>
      </c>
      <c r="L662" t="s">
        <v>2773</v>
      </c>
      <c r="M662" s="18" t="s">
        <v>41</v>
      </c>
      <c r="N662" s="18" t="s">
        <v>39</v>
      </c>
      <c r="O662">
        <v>2004</v>
      </c>
      <c r="P662">
        <v>2005</v>
      </c>
      <c r="Q662" t="s">
        <v>2748</v>
      </c>
      <c r="R662" t="s">
        <v>39</v>
      </c>
      <c r="S662" t="s">
        <v>39</v>
      </c>
      <c r="T662">
        <v>5</v>
      </c>
      <c r="U662" t="s">
        <v>2705</v>
      </c>
      <c r="V662" s="6" t="s">
        <v>2645</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2643</v>
      </c>
    </row>
    <row r="663" spans="1:44" s="18" customFormat="1" x14ac:dyDescent="0.35">
      <c r="A663" s="18" t="s">
        <v>1615</v>
      </c>
      <c r="B663" s="18" t="s">
        <v>2674</v>
      </c>
      <c r="C663" s="18" t="s">
        <v>2593</v>
      </c>
      <c r="D663" s="18" t="s">
        <v>794</v>
      </c>
      <c r="E663" s="18" t="s">
        <v>1614</v>
      </c>
      <c r="F663" s="18" t="s">
        <v>2747</v>
      </c>
      <c r="G663" s="18" t="s">
        <v>42</v>
      </c>
      <c r="H663" s="18" t="s">
        <v>40</v>
      </c>
      <c r="I663" s="18" t="s">
        <v>2771</v>
      </c>
      <c r="J663">
        <v>41.19</v>
      </c>
      <c r="K663" t="s">
        <v>2772</v>
      </c>
      <c r="L663" t="s">
        <v>2773</v>
      </c>
      <c r="M663" s="18" t="s">
        <v>41</v>
      </c>
      <c r="N663" s="18" t="s">
        <v>39</v>
      </c>
      <c r="O663" s="18">
        <v>2004</v>
      </c>
      <c r="P663" s="18">
        <v>2005</v>
      </c>
      <c r="Q663" s="18" t="s">
        <v>2748</v>
      </c>
      <c r="R663" s="18" t="s">
        <v>39</v>
      </c>
      <c r="S663" s="18" t="s">
        <v>39</v>
      </c>
      <c r="T663" s="18">
        <v>5</v>
      </c>
      <c r="U663" s="18" t="s">
        <v>2705</v>
      </c>
      <c r="V663" s="26" t="s">
        <v>2645</v>
      </c>
      <c r="W663" s="18">
        <v>21</v>
      </c>
      <c r="X663" s="18" t="s">
        <v>39</v>
      </c>
      <c r="Y663" s="26" t="s">
        <v>39</v>
      </c>
      <c r="Z663" s="26" t="s">
        <v>39</v>
      </c>
      <c r="AA663" s="26" t="s">
        <v>39</v>
      </c>
      <c r="AB663" s="26" t="s">
        <v>39</v>
      </c>
      <c r="AC663" s="26" t="s">
        <v>39</v>
      </c>
      <c r="AD663" s="18" t="s">
        <v>39</v>
      </c>
      <c r="AE663" s="18" t="s">
        <v>39</v>
      </c>
      <c r="AF663" s="18" t="s">
        <v>39</v>
      </c>
      <c r="AG663" s="18" t="s">
        <v>39</v>
      </c>
      <c r="AH663" s="18" t="s">
        <v>39</v>
      </c>
      <c r="AI663" s="18" t="s">
        <v>39</v>
      </c>
      <c r="AJ663" s="18" t="s">
        <v>43</v>
      </c>
      <c r="AK663" s="18">
        <v>52.101999999999997</v>
      </c>
      <c r="AL663" s="18" t="s">
        <v>39</v>
      </c>
      <c r="AM663" s="18" t="s">
        <v>39</v>
      </c>
      <c r="AN663" s="18">
        <v>3</v>
      </c>
      <c r="AO663" s="18">
        <v>100</v>
      </c>
      <c r="AP663" s="18">
        <v>66.349000000000004</v>
      </c>
      <c r="AQ663" s="18" t="s">
        <v>39</v>
      </c>
      <c r="AR663" s="18" t="s">
        <v>2643</v>
      </c>
    </row>
    <row r="664" spans="1:44" ht="62" x14ac:dyDescent="0.35">
      <c r="A664" t="s">
        <v>1615</v>
      </c>
      <c r="B664" t="s">
        <v>2674</v>
      </c>
      <c r="C664" t="s">
        <v>2593</v>
      </c>
      <c r="D664" t="s">
        <v>794</v>
      </c>
      <c r="E664" t="s">
        <v>1614</v>
      </c>
      <c r="F664" s="18" t="s">
        <v>2747</v>
      </c>
      <c r="G664" s="18" t="s">
        <v>42</v>
      </c>
      <c r="H664" s="18" t="s">
        <v>40</v>
      </c>
      <c r="I664" s="18" t="s">
        <v>2771</v>
      </c>
      <c r="J664">
        <v>41.19</v>
      </c>
      <c r="K664" t="s">
        <v>2772</v>
      </c>
      <c r="L664" t="s">
        <v>2773</v>
      </c>
      <c r="M664" s="18" t="s">
        <v>41</v>
      </c>
      <c r="N664" s="18" t="s">
        <v>39</v>
      </c>
      <c r="O664">
        <v>2004</v>
      </c>
      <c r="P664">
        <v>2005</v>
      </c>
      <c r="Q664" t="s">
        <v>2748</v>
      </c>
      <c r="R664" t="s">
        <v>39</v>
      </c>
      <c r="S664" t="s">
        <v>39</v>
      </c>
      <c r="T664">
        <v>5</v>
      </c>
      <c r="U664" s="5" t="s">
        <v>2751</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2643</v>
      </c>
    </row>
    <row r="665" spans="1:44" ht="62" x14ac:dyDescent="0.35">
      <c r="A665" t="s">
        <v>1615</v>
      </c>
      <c r="B665" t="s">
        <v>2674</v>
      </c>
      <c r="C665" t="s">
        <v>2593</v>
      </c>
      <c r="D665" t="s">
        <v>794</v>
      </c>
      <c r="E665" t="s">
        <v>1614</v>
      </c>
      <c r="F665" s="18" t="s">
        <v>2747</v>
      </c>
      <c r="G665" s="18" t="s">
        <v>42</v>
      </c>
      <c r="H665" s="18" t="s">
        <v>40</v>
      </c>
      <c r="I665" s="18" t="s">
        <v>2771</v>
      </c>
      <c r="J665">
        <v>41.19</v>
      </c>
      <c r="K665" t="s">
        <v>2772</v>
      </c>
      <c r="L665" t="s">
        <v>2773</v>
      </c>
      <c r="M665" s="18" t="s">
        <v>41</v>
      </c>
      <c r="N665" s="18" t="s">
        <v>39</v>
      </c>
      <c r="O665">
        <v>2004</v>
      </c>
      <c r="P665">
        <v>2005</v>
      </c>
      <c r="Q665" t="s">
        <v>2748</v>
      </c>
      <c r="R665" t="s">
        <v>39</v>
      </c>
      <c r="S665" t="s">
        <v>39</v>
      </c>
      <c r="T665">
        <v>5</v>
      </c>
      <c r="U665" s="5" t="s">
        <v>2751</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2643</v>
      </c>
    </row>
    <row r="666" spans="1:44" ht="62" x14ac:dyDescent="0.35">
      <c r="A666" t="s">
        <v>1615</v>
      </c>
      <c r="B666" t="s">
        <v>2674</v>
      </c>
      <c r="C666" t="s">
        <v>2593</v>
      </c>
      <c r="D666" t="s">
        <v>794</v>
      </c>
      <c r="E666" t="s">
        <v>1614</v>
      </c>
      <c r="F666" s="18" t="s">
        <v>2747</v>
      </c>
      <c r="G666" s="18" t="s">
        <v>42</v>
      </c>
      <c r="H666" s="18" t="s">
        <v>40</v>
      </c>
      <c r="I666" s="18" t="s">
        <v>2771</v>
      </c>
      <c r="J666">
        <v>41.19</v>
      </c>
      <c r="K666" t="s">
        <v>2772</v>
      </c>
      <c r="L666" t="s">
        <v>2773</v>
      </c>
      <c r="M666" s="18" t="s">
        <v>41</v>
      </c>
      <c r="N666" s="18" t="s">
        <v>39</v>
      </c>
      <c r="O666">
        <v>2004</v>
      </c>
      <c r="P666">
        <v>2005</v>
      </c>
      <c r="Q666" t="s">
        <v>2748</v>
      </c>
      <c r="R666" t="s">
        <v>39</v>
      </c>
      <c r="S666" t="s">
        <v>39</v>
      </c>
      <c r="T666">
        <v>5</v>
      </c>
      <c r="U666" s="5" t="s">
        <v>2751</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2643</v>
      </c>
    </row>
    <row r="667" spans="1:44" ht="62" x14ac:dyDescent="0.35">
      <c r="A667" t="s">
        <v>1615</v>
      </c>
      <c r="B667" t="s">
        <v>2674</v>
      </c>
      <c r="C667" t="s">
        <v>2593</v>
      </c>
      <c r="D667" t="s">
        <v>794</v>
      </c>
      <c r="E667" t="s">
        <v>1614</v>
      </c>
      <c r="F667" s="18" t="s">
        <v>2747</v>
      </c>
      <c r="G667" s="18" t="s">
        <v>42</v>
      </c>
      <c r="H667" s="18" t="s">
        <v>40</v>
      </c>
      <c r="I667" s="18" t="s">
        <v>2771</v>
      </c>
      <c r="J667">
        <v>41.19</v>
      </c>
      <c r="K667" t="s">
        <v>2772</v>
      </c>
      <c r="L667" t="s">
        <v>2773</v>
      </c>
      <c r="M667" s="18" t="s">
        <v>41</v>
      </c>
      <c r="N667" s="18" t="s">
        <v>39</v>
      </c>
      <c r="O667">
        <v>2004</v>
      </c>
      <c r="P667">
        <v>2005</v>
      </c>
      <c r="Q667" t="s">
        <v>2748</v>
      </c>
      <c r="R667" t="s">
        <v>39</v>
      </c>
      <c r="S667" t="s">
        <v>39</v>
      </c>
      <c r="T667">
        <v>5</v>
      </c>
      <c r="U667" s="5" t="s">
        <v>2751</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22">
        <v>22.213000000000001</v>
      </c>
      <c r="AQ667" t="s">
        <v>39</v>
      </c>
      <c r="AR667" t="s">
        <v>2643</v>
      </c>
    </row>
    <row r="668" spans="1:44" ht="62" x14ac:dyDescent="0.35">
      <c r="A668" t="s">
        <v>1615</v>
      </c>
      <c r="B668" t="s">
        <v>2674</v>
      </c>
      <c r="C668" t="s">
        <v>2593</v>
      </c>
      <c r="D668" t="s">
        <v>794</v>
      </c>
      <c r="E668" t="s">
        <v>1614</v>
      </c>
      <c r="F668" s="18" t="s">
        <v>2747</v>
      </c>
      <c r="G668" s="18" t="s">
        <v>42</v>
      </c>
      <c r="H668" s="18" t="s">
        <v>40</v>
      </c>
      <c r="I668" s="18" t="s">
        <v>2771</v>
      </c>
      <c r="J668">
        <v>41.19</v>
      </c>
      <c r="K668" t="s">
        <v>2772</v>
      </c>
      <c r="L668" t="s">
        <v>2773</v>
      </c>
      <c r="M668" s="18" t="s">
        <v>41</v>
      </c>
      <c r="N668" s="18" t="s">
        <v>39</v>
      </c>
      <c r="O668">
        <v>2004</v>
      </c>
      <c r="P668">
        <v>2005</v>
      </c>
      <c r="Q668" t="s">
        <v>2748</v>
      </c>
      <c r="R668" t="s">
        <v>39</v>
      </c>
      <c r="S668" t="s">
        <v>39</v>
      </c>
      <c r="T668">
        <v>5</v>
      </c>
      <c r="U668" s="5" t="s">
        <v>2751</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22">
        <v>28.38</v>
      </c>
      <c r="AQ668" t="s">
        <v>39</v>
      </c>
      <c r="AR668" t="s">
        <v>2643</v>
      </c>
    </row>
    <row r="669" spans="1:44" ht="62" x14ac:dyDescent="0.35">
      <c r="A669" t="s">
        <v>1615</v>
      </c>
      <c r="B669" t="s">
        <v>2674</v>
      </c>
      <c r="C669" t="s">
        <v>2593</v>
      </c>
      <c r="D669" t="s">
        <v>794</v>
      </c>
      <c r="E669" t="s">
        <v>1614</v>
      </c>
      <c r="F669" s="18" t="s">
        <v>2747</v>
      </c>
      <c r="G669" s="18" t="s">
        <v>42</v>
      </c>
      <c r="H669" s="18" t="s">
        <v>40</v>
      </c>
      <c r="I669" s="18" t="s">
        <v>2771</v>
      </c>
      <c r="J669">
        <v>41.19</v>
      </c>
      <c r="K669" t="s">
        <v>2772</v>
      </c>
      <c r="L669" t="s">
        <v>2773</v>
      </c>
      <c r="M669" s="18" t="s">
        <v>41</v>
      </c>
      <c r="N669" s="18" t="s">
        <v>39</v>
      </c>
      <c r="O669">
        <v>2004</v>
      </c>
      <c r="P669">
        <v>2005</v>
      </c>
      <c r="Q669" t="s">
        <v>2748</v>
      </c>
      <c r="R669" t="s">
        <v>39</v>
      </c>
      <c r="S669" t="s">
        <v>39</v>
      </c>
      <c r="T669">
        <v>5</v>
      </c>
      <c r="U669" s="5" t="s">
        <v>2751</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22">
        <v>34.548000000000002</v>
      </c>
      <c r="AQ669" t="s">
        <v>39</v>
      </c>
      <c r="AR669" t="s">
        <v>2643</v>
      </c>
    </row>
    <row r="670" spans="1:44" ht="62" x14ac:dyDescent="0.35">
      <c r="A670" t="s">
        <v>1615</v>
      </c>
      <c r="B670" t="s">
        <v>2674</v>
      </c>
      <c r="C670" t="s">
        <v>2593</v>
      </c>
      <c r="D670" t="s">
        <v>794</v>
      </c>
      <c r="E670" t="s">
        <v>1614</v>
      </c>
      <c r="F670" s="18" t="s">
        <v>2747</v>
      </c>
      <c r="G670" s="18" t="s">
        <v>42</v>
      </c>
      <c r="H670" s="18" t="s">
        <v>40</v>
      </c>
      <c r="I670" s="18" t="s">
        <v>2771</v>
      </c>
      <c r="J670">
        <v>41.19</v>
      </c>
      <c r="K670" t="s">
        <v>2772</v>
      </c>
      <c r="L670" t="s">
        <v>2773</v>
      </c>
      <c r="M670" s="18" t="s">
        <v>41</v>
      </c>
      <c r="N670" s="18" t="s">
        <v>39</v>
      </c>
      <c r="O670">
        <v>2004</v>
      </c>
      <c r="P670">
        <v>2005</v>
      </c>
      <c r="Q670" t="s">
        <v>2748</v>
      </c>
      <c r="R670" t="s">
        <v>39</v>
      </c>
      <c r="S670" t="s">
        <v>39</v>
      </c>
      <c r="T670">
        <v>5</v>
      </c>
      <c r="U670" s="5" t="s">
        <v>2751</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22">
        <v>41.100999999999999</v>
      </c>
      <c r="AQ670" t="s">
        <v>39</v>
      </c>
      <c r="AR670" t="s">
        <v>2643</v>
      </c>
    </row>
    <row r="671" spans="1:44" ht="62" x14ac:dyDescent="0.35">
      <c r="A671" t="s">
        <v>1615</v>
      </c>
      <c r="B671" t="s">
        <v>2674</v>
      </c>
      <c r="C671" t="s">
        <v>2593</v>
      </c>
      <c r="D671" t="s">
        <v>794</v>
      </c>
      <c r="E671" t="s">
        <v>1614</v>
      </c>
      <c r="F671" s="18" t="s">
        <v>2747</v>
      </c>
      <c r="G671" s="18" t="s">
        <v>42</v>
      </c>
      <c r="H671" s="18" t="s">
        <v>40</v>
      </c>
      <c r="I671" s="18" t="s">
        <v>2771</v>
      </c>
      <c r="J671">
        <v>41.19</v>
      </c>
      <c r="K671" t="s">
        <v>2772</v>
      </c>
      <c r="L671" t="s">
        <v>2773</v>
      </c>
      <c r="M671" s="18" t="s">
        <v>41</v>
      </c>
      <c r="N671" s="18" t="s">
        <v>39</v>
      </c>
      <c r="O671">
        <v>2004</v>
      </c>
      <c r="P671">
        <v>2005</v>
      </c>
      <c r="Q671" t="s">
        <v>2748</v>
      </c>
      <c r="R671" t="s">
        <v>39</v>
      </c>
      <c r="S671" t="s">
        <v>39</v>
      </c>
      <c r="T671">
        <v>5</v>
      </c>
      <c r="U671" s="5" t="s">
        <v>2751</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2643</v>
      </c>
    </row>
    <row r="672" spans="1:44" ht="62" x14ac:dyDescent="0.35">
      <c r="A672" t="s">
        <v>1615</v>
      </c>
      <c r="B672" t="s">
        <v>2674</v>
      </c>
      <c r="C672" t="s">
        <v>2593</v>
      </c>
      <c r="D672" t="s">
        <v>794</v>
      </c>
      <c r="E672" t="s">
        <v>1614</v>
      </c>
      <c r="F672" s="18" t="s">
        <v>2747</v>
      </c>
      <c r="G672" s="18" t="s">
        <v>42</v>
      </c>
      <c r="H672" s="18" t="s">
        <v>40</v>
      </c>
      <c r="I672" s="18" t="s">
        <v>2771</v>
      </c>
      <c r="J672">
        <v>41.19</v>
      </c>
      <c r="K672" t="s">
        <v>2772</v>
      </c>
      <c r="L672" t="s">
        <v>2773</v>
      </c>
      <c r="M672" s="18" t="s">
        <v>41</v>
      </c>
      <c r="N672" s="18" t="s">
        <v>39</v>
      </c>
      <c r="O672">
        <v>2004</v>
      </c>
      <c r="P672">
        <v>2005</v>
      </c>
      <c r="Q672" t="s">
        <v>2748</v>
      </c>
      <c r="R672" t="s">
        <v>39</v>
      </c>
      <c r="S672" t="s">
        <v>39</v>
      </c>
      <c r="T672">
        <v>5</v>
      </c>
      <c r="U672" s="5" t="s">
        <v>2751</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2643</v>
      </c>
    </row>
    <row r="673" spans="1:44" ht="62" x14ac:dyDescent="0.35">
      <c r="A673" t="s">
        <v>1615</v>
      </c>
      <c r="B673" t="s">
        <v>2674</v>
      </c>
      <c r="C673" t="s">
        <v>2593</v>
      </c>
      <c r="D673" t="s">
        <v>794</v>
      </c>
      <c r="E673" t="s">
        <v>1614</v>
      </c>
      <c r="F673" s="18" t="s">
        <v>2747</v>
      </c>
      <c r="G673" s="18" t="s">
        <v>42</v>
      </c>
      <c r="H673" s="18" t="s">
        <v>40</v>
      </c>
      <c r="I673" s="18" t="s">
        <v>2771</v>
      </c>
      <c r="J673">
        <v>41.19</v>
      </c>
      <c r="K673" t="s">
        <v>2772</v>
      </c>
      <c r="L673" t="s">
        <v>2773</v>
      </c>
      <c r="M673" s="18" t="s">
        <v>41</v>
      </c>
      <c r="N673" s="18" t="s">
        <v>39</v>
      </c>
      <c r="O673">
        <v>2004</v>
      </c>
      <c r="P673">
        <v>2005</v>
      </c>
      <c r="Q673" t="s">
        <v>2748</v>
      </c>
      <c r="R673" t="s">
        <v>39</v>
      </c>
      <c r="S673" t="s">
        <v>39</v>
      </c>
      <c r="T673">
        <v>5</v>
      </c>
      <c r="U673" s="5" t="s">
        <v>2751</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2643</v>
      </c>
    </row>
    <row r="674" spans="1:44" ht="62" x14ac:dyDescent="0.35">
      <c r="A674" t="s">
        <v>1615</v>
      </c>
      <c r="B674" t="s">
        <v>2674</v>
      </c>
      <c r="C674" t="s">
        <v>2593</v>
      </c>
      <c r="D674" t="s">
        <v>794</v>
      </c>
      <c r="E674" t="s">
        <v>1614</v>
      </c>
      <c r="F674" s="18" t="s">
        <v>2747</v>
      </c>
      <c r="G674" s="18" t="s">
        <v>42</v>
      </c>
      <c r="H674" s="18" t="s">
        <v>40</v>
      </c>
      <c r="I674" s="18" t="s">
        <v>2771</v>
      </c>
      <c r="J674">
        <v>41.19</v>
      </c>
      <c r="K674" t="s">
        <v>2772</v>
      </c>
      <c r="L674" t="s">
        <v>2773</v>
      </c>
      <c r="M674" s="18" t="s">
        <v>41</v>
      </c>
      <c r="N674" s="18" t="s">
        <v>39</v>
      </c>
      <c r="O674">
        <v>2004</v>
      </c>
      <c r="P674">
        <v>2005</v>
      </c>
      <c r="Q674" t="s">
        <v>2748</v>
      </c>
      <c r="R674" t="s">
        <v>39</v>
      </c>
      <c r="S674" t="s">
        <v>39</v>
      </c>
      <c r="T674">
        <v>5</v>
      </c>
      <c r="U674" s="5" t="s">
        <v>2751</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2643</v>
      </c>
    </row>
    <row r="675" spans="1:44" ht="12" customHeight="1" x14ac:dyDescent="0.35">
      <c r="A675" t="s">
        <v>1615</v>
      </c>
      <c r="B675" t="s">
        <v>2674</v>
      </c>
      <c r="C675" t="s">
        <v>2593</v>
      </c>
      <c r="D675" t="s">
        <v>794</v>
      </c>
      <c r="E675" t="s">
        <v>1614</v>
      </c>
      <c r="F675" s="18" t="s">
        <v>2747</v>
      </c>
      <c r="G675" s="18" t="s">
        <v>42</v>
      </c>
      <c r="H675" s="18" t="s">
        <v>40</v>
      </c>
      <c r="I675" s="18" t="s">
        <v>2771</v>
      </c>
      <c r="J675">
        <v>41.19</v>
      </c>
      <c r="K675" t="s">
        <v>2772</v>
      </c>
      <c r="L675" t="s">
        <v>2773</v>
      </c>
      <c r="M675" s="18" t="s">
        <v>41</v>
      </c>
      <c r="N675" s="18" t="s">
        <v>39</v>
      </c>
      <c r="O675">
        <v>2004</v>
      </c>
      <c r="P675">
        <v>2005</v>
      </c>
      <c r="Q675" t="s">
        <v>2748</v>
      </c>
      <c r="R675" t="s">
        <v>39</v>
      </c>
      <c r="S675" t="s">
        <v>39</v>
      </c>
      <c r="T675">
        <v>5</v>
      </c>
      <c r="U675" t="s">
        <v>2753</v>
      </c>
      <c r="V675" s="6" t="s">
        <v>39</v>
      </c>
      <c r="W675" t="s">
        <v>39</v>
      </c>
      <c r="X675" t="s">
        <v>39</v>
      </c>
      <c r="Y675" s="6" t="s">
        <v>39</v>
      </c>
      <c r="Z675" s="6" t="s">
        <v>39</v>
      </c>
      <c r="AA675" s="6" t="s">
        <v>2754</v>
      </c>
      <c r="AB675">
        <v>1.8</v>
      </c>
      <c r="AC675">
        <f>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2643</v>
      </c>
    </row>
    <row r="676" spans="1:44" x14ac:dyDescent="0.35">
      <c r="A676" t="s">
        <v>1615</v>
      </c>
      <c r="B676" t="s">
        <v>2674</v>
      </c>
      <c r="C676" t="s">
        <v>2593</v>
      </c>
      <c r="D676" t="s">
        <v>794</v>
      </c>
      <c r="E676" t="s">
        <v>1614</v>
      </c>
      <c r="F676" s="18" t="s">
        <v>2747</v>
      </c>
      <c r="G676" s="18" t="s">
        <v>42</v>
      </c>
      <c r="H676" s="18" t="s">
        <v>40</v>
      </c>
      <c r="I676" s="18" t="s">
        <v>2771</v>
      </c>
      <c r="J676">
        <v>41.19</v>
      </c>
      <c r="K676" t="s">
        <v>2772</v>
      </c>
      <c r="L676" t="s">
        <v>2773</v>
      </c>
      <c r="M676" s="18" t="s">
        <v>41</v>
      </c>
      <c r="N676" s="18" t="s">
        <v>39</v>
      </c>
      <c r="O676">
        <v>2004</v>
      </c>
      <c r="P676">
        <v>2005</v>
      </c>
      <c r="Q676" t="s">
        <v>2748</v>
      </c>
      <c r="R676" t="s">
        <v>39</v>
      </c>
      <c r="S676" t="s">
        <v>39</v>
      </c>
      <c r="T676">
        <v>5</v>
      </c>
      <c r="U676" t="s">
        <v>2753</v>
      </c>
      <c r="V676" s="6" t="s">
        <v>39</v>
      </c>
      <c r="W676" t="s">
        <v>39</v>
      </c>
      <c r="X676" t="s">
        <v>39</v>
      </c>
      <c r="Y676" s="6" t="s">
        <v>39</v>
      </c>
      <c r="Z676" s="6" t="s">
        <v>39</v>
      </c>
      <c r="AA676" s="6" t="s">
        <v>2754</v>
      </c>
      <c r="AB676">
        <v>1.8</v>
      </c>
      <c r="AC676">
        <f t="shared" ref="AC676:AC685" si="0">0.5/24</f>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2643</v>
      </c>
    </row>
    <row r="677" spans="1:44" x14ac:dyDescent="0.35">
      <c r="A677" t="s">
        <v>1615</v>
      </c>
      <c r="B677" t="s">
        <v>2674</v>
      </c>
      <c r="C677" t="s">
        <v>2593</v>
      </c>
      <c r="D677" t="s">
        <v>794</v>
      </c>
      <c r="E677" t="s">
        <v>1614</v>
      </c>
      <c r="F677" s="18" t="s">
        <v>2747</v>
      </c>
      <c r="G677" s="18" t="s">
        <v>42</v>
      </c>
      <c r="H677" s="18" t="s">
        <v>40</v>
      </c>
      <c r="I677" s="18" t="s">
        <v>2771</v>
      </c>
      <c r="J677">
        <v>41.19</v>
      </c>
      <c r="K677" t="s">
        <v>2772</v>
      </c>
      <c r="L677" t="s">
        <v>2773</v>
      </c>
      <c r="M677" s="18" t="s">
        <v>41</v>
      </c>
      <c r="N677" s="18" t="s">
        <v>39</v>
      </c>
      <c r="O677">
        <v>2004</v>
      </c>
      <c r="P677">
        <v>2005</v>
      </c>
      <c r="Q677" t="s">
        <v>2748</v>
      </c>
      <c r="R677" t="s">
        <v>39</v>
      </c>
      <c r="S677" t="s">
        <v>39</v>
      </c>
      <c r="T677">
        <v>5</v>
      </c>
      <c r="U677" t="s">
        <v>2753</v>
      </c>
      <c r="V677" s="6" t="s">
        <v>39</v>
      </c>
      <c r="W677" t="s">
        <v>39</v>
      </c>
      <c r="X677" t="s">
        <v>39</v>
      </c>
      <c r="Y677" s="6" t="s">
        <v>39</v>
      </c>
      <c r="Z677" s="6" t="s">
        <v>39</v>
      </c>
      <c r="AA677" s="6" t="s">
        <v>2754</v>
      </c>
      <c r="AB677">
        <v>1.8</v>
      </c>
      <c r="AC677">
        <f t="shared" si="0"/>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2643</v>
      </c>
    </row>
    <row r="678" spans="1:44" x14ac:dyDescent="0.35">
      <c r="A678" t="s">
        <v>1615</v>
      </c>
      <c r="B678" t="s">
        <v>2674</v>
      </c>
      <c r="C678" t="s">
        <v>2593</v>
      </c>
      <c r="D678" t="s">
        <v>794</v>
      </c>
      <c r="E678" t="s">
        <v>1614</v>
      </c>
      <c r="F678" s="18" t="s">
        <v>2747</v>
      </c>
      <c r="G678" s="18" t="s">
        <v>42</v>
      </c>
      <c r="H678" s="18" t="s">
        <v>40</v>
      </c>
      <c r="I678" s="18" t="s">
        <v>2771</v>
      </c>
      <c r="J678">
        <v>41.19</v>
      </c>
      <c r="K678" t="s">
        <v>2772</v>
      </c>
      <c r="L678" t="s">
        <v>2773</v>
      </c>
      <c r="M678" s="18" t="s">
        <v>41</v>
      </c>
      <c r="N678" s="18" t="s">
        <v>39</v>
      </c>
      <c r="O678">
        <v>2004</v>
      </c>
      <c r="P678">
        <v>2005</v>
      </c>
      <c r="Q678" t="s">
        <v>2748</v>
      </c>
      <c r="R678" t="s">
        <v>39</v>
      </c>
      <c r="S678" t="s">
        <v>39</v>
      </c>
      <c r="T678">
        <v>5</v>
      </c>
      <c r="U678" t="s">
        <v>2753</v>
      </c>
      <c r="V678" s="6" t="s">
        <v>39</v>
      </c>
      <c r="W678" t="s">
        <v>39</v>
      </c>
      <c r="X678" t="s">
        <v>39</v>
      </c>
      <c r="Y678" s="6" t="s">
        <v>39</v>
      </c>
      <c r="Z678" s="6" t="s">
        <v>39</v>
      </c>
      <c r="AA678" s="6" t="s">
        <v>2754</v>
      </c>
      <c r="AB678">
        <v>1.8</v>
      </c>
      <c r="AC678">
        <f t="shared" si="0"/>
        <v>2.0833333333333332E-2</v>
      </c>
      <c r="AD678" t="s">
        <v>39</v>
      </c>
      <c r="AE678" t="s">
        <v>39</v>
      </c>
      <c r="AF678" t="s">
        <v>39</v>
      </c>
      <c r="AG678" t="s">
        <v>39</v>
      </c>
      <c r="AH678" t="s">
        <v>39</v>
      </c>
      <c r="AI678" t="s">
        <v>39</v>
      </c>
      <c r="AJ678" t="s">
        <v>43</v>
      </c>
      <c r="AK678" s="22">
        <v>22.213000000000001</v>
      </c>
      <c r="AL678" t="s">
        <v>39</v>
      </c>
      <c r="AM678" t="s">
        <v>39</v>
      </c>
      <c r="AN678">
        <v>3</v>
      </c>
      <c r="AO678">
        <v>100</v>
      </c>
      <c r="AP678" s="22">
        <v>22.213000000000001</v>
      </c>
      <c r="AQ678" t="s">
        <v>39</v>
      </c>
      <c r="AR678" t="s">
        <v>2643</v>
      </c>
    </row>
    <row r="679" spans="1:44" x14ac:dyDescent="0.35">
      <c r="A679" t="s">
        <v>1615</v>
      </c>
      <c r="B679" t="s">
        <v>2674</v>
      </c>
      <c r="C679" t="s">
        <v>2593</v>
      </c>
      <c r="D679" t="s">
        <v>794</v>
      </c>
      <c r="E679" t="s">
        <v>1614</v>
      </c>
      <c r="F679" s="18" t="s">
        <v>2747</v>
      </c>
      <c r="G679" s="18" t="s">
        <v>42</v>
      </c>
      <c r="H679" s="18" t="s">
        <v>40</v>
      </c>
      <c r="I679" s="18" t="s">
        <v>2771</v>
      </c>
      <c r="J679">
        <v>41.19</v>
      </c>
      <c r="K679" t="s">
        <v>2772</v>
      </c>
      <c r="L679" t="s">
        <v>2773</v>
      </c>
      <c r="M679" s="18" t="s">
        <v>41</v>
      </c>
      <c r="N679" s="18" t="s">
        <v>39</v>
      </c>
      <c r="O679">
        <v>2004</v>
      </c>
      <c r="P679">
        <v>2005</v>
      </c>
      <c r="Q679" t="s">
        <v>2748</v>
      </c>
      <c r="R679" t="s">
        <v>39</v>
      </c>
      <c r="S679" t="s">
        <v>39</v>
      </c>
      <c r="T679">
        <v>5</v>
      </c>
      <c r="U679" t="s">
        <v>2753</v>
      </c>
      <c r="V679" s="6" t="s">
        <v>39</v>
      </c>
      <c r="W679" t="s">
        <v>39</v>
      </c>
      <c r="X679" t="s">
        <v>39</v>
      </c>
      <c r="Y679" s="6" t="s">
        <v>39</v>
      </c>
      <c r="Z679" s="6" t="s">
        <v>39</v>
      </c>
      <c r="AA679" s="6" t="s">
        <v>2754</v>
      </c>
      <c r="AB679">
        <v>1.8</v>
      </c>
      <c r="AC679">
        <f t="shared" si="0"/>
        <v>2.0833333333333332E-2</v>
      </c>
      <c r="AD679" t="s">
        <v>39</v>
      </c>
      <c r="AE679" t="s">
        <v>39</v>
      </c>
      <c r="AF679" t="s">
        <v>39</v>
      </c>
      <c r="AG679" t="s">
        <v>39</v>
      </c>
      <c r="AH679" t="s">
        <v>39</v>
      </c>
      <c r="AI679" t="s">
        <v>39</v>
      </c>
      <c r="AJ679" t="s">
        <v>43</v>
      </c>
      <c r="AK679" s="22">
        <v>28.38</v>
      </c>
      <c r="AL679" t="s">
        <v>39</v>
      </c>
      <c r="AM679" t="s">
        <v>39</v>
      </c>
      <c r="AN679">
        <v>3</v>
      </c>
      <c r="AO679">
        <v>100</v>
      </c>
      <c r="AP679" s="22">
        <v>28.38</v>
      </c>
      <c r="AQ679" t="s">
        <v>39</v>
      </c>
      <c r="AR679" t="s">
        <v>2643</v>
      </c>
    </row>
    <row r="680" spans="1:44" x14ac:dyDescent="0.35">
      <c r="A680" t="s">
        <v>1615</v>
      </c>
      <c r="B680" t="s">
        <v>2674</v>
      </c>
      <c r="C680" t="s">
        <v>2593</v>
      </c>
      <c r="D680" t="s">
        <v>794</v>
      </c>
      <c r="E680" t="s">
        <v>1614</v>
      </c>
      <c r="F680" s="18" t="s">
        <v>2747</v>
      </c>
      <c r="G680" s="18" t="s">
        <v>42</v>
      </c>
      <c r="H680" s="18" t="s">
        <v>40</v>
      </c>
      <c r="I680" s="18" t="s">
        <v>2771</v>
      </c>
      <c r="J680">
        <v>41.19</v>
      </c>
      <c r="K680" t="s">
        <v>2772</v>
      </c>
      <c r="L680" t="s">
        <v>2773</v>
      </c>
      <c r="M680" s="18" t="s">
        <v>41</v>
      </c>
      <c r="N680" s="18" t="s">
        <v>39</v>
      </c>
      <c r="O680">
        <v>2004</v>
      </c>
      <c r="P680">
        <v>2005</v>
      </c>
      <c r="Q680" t="s">
        <v>2748</v>
      </c>
      <c r="R680" t="s">
        <v>39</v>
      </c>
      <c r="S680" t="s">
        <v>39</v>
      </c>
      <c r="T680">
        <v>5</v>
      </c>
      <c r="U680" t="s">
        <v>2753</v>
      </c>
      <c r="V680" s="6" t="s">
        <v>39</v>
      </c>
      <c r="W680" t="s">
        <v>39</v>
      </c>
      <c r="X680" t="s">
        <v>39</v>
      </c>
      <c r="Y680" s="6" t="s">
        <v>39</v>
      </c>
      <c r="Z680" s="6" t="s">
        <v>39</v>
      </c>
      <c r="AA680" s="6" t="s">
        <v>2754</v>
      </c>
      <c r="AB680">
        <v>1.8</v>
      </c>
      <c r="AC680">
        <f t="shared" si="0"/>
        <v>2.0833333333333332E-2</v>
      </c>
      <c r="AD680" t="s">
        <v>39</v>
      </c>
      <c r="AE680" t="s">
        <v>39</v>
      </c>
      <c r="AF680" t="s">
        <v>39</v>
      </c>
      <c r="AG680" t="s">
        <v>39</v>
      </c>
      <c r="AH680" t="s">
        <v>39</v>
      </c>
      <c r="AI680" t="s">
        <v>39</v>
      </c>
      <c r="AJ680" t="s">
        <v>43</v>
      </c>
      <c r="AK680" s="22">
        <v>34.548000000000002</v>
      </c>
      <c r="AL680" t="s">
        <v>39</v>
      </c>
      <c r="AM680" t="s">
        <v>39</v>
      </c>
      <c r="AN680">
        <v>3</v>
      </c>
      <c r="AO680">
        <v>100</v>
      </c>
      <c r="AP680" s="22">
        <v>34.548000000000002</v>
      </c>
      <c r="AQ680" t="s">
        <v>39</v>
      </c>
      <c r="AR680" t="s">
        <v>2643</v>
      </c>
    </row>
    <row r="681" spans="1:44" x14ac:dyDescent="0.35">
      <c r="A681" t="s">
        <v>1615</v>
      </c>
      <c r="B681" t="s">
        <v>2674</v>
      </c>
      <c r="C681" t="s">
        <v>2593</v>
      </c>
      <c r="D681" t="s">
        <v>794</v>
      </c>
      <c r="E681" t="s">
        <v>1614</v>
      </c>
      <c r="F681" s="18" t="s">
        <v>2747</v>
      </c>
      <c r="G681" s="18" t="s">
        <v>42</v>
      </c>
      <c r="H681" s="18" t="s">
        <v>40</v>
      </c>
      <c r="I681" s="18" t="s">
        <v>2771</v>
      </c>
      <c r="J681">
        <v>41.19</v>
      </c>
      <c r="K681" t="s">
        <v>2772</v>
      </c>
      <c r="L681" t="s">
        <v>2773</v>
      </c>
      <c r="M681" s="18" t="s">
        <v>41</v>
      </c>
      <c r="N681" s="18" t="s">
        <v>39</v>
      </c>
      <c r="O681">
        <v>2004</v>
      </c>
      <c r="P681">
        <v>2005</v>
      </c>
      <c r="Q681" t="s">
        <v>2748</v>
      </c>
      <c r="R681" t="s">
        <v>39</v>
      </c>
      <c r="S681" t="s">
        <v>39</v>
      </c>
      <c r="T681">
        <v>5</v>
      </c>
      <c r="U681" t="s">
        <v>2753</v>
      </c>
      <c r="V681" s="6" t="s">
        <v>39</v>
      </c>
      <c r="W681" t="s">
        <v>39</v>
      </c>
      <c r="X681" t="s">
        <v>39</v>
      </c>
      <c r="Y681" s="6" t="s">
        <v>39</v>
      </c>
      <c r="Z681" s="6" t="s">
        <v>39</v>
      </c>
      <c r="AA681" s="6" t="s">
        <v>2754</v>
      </c>
      <c r="AB681">
        <v>1.8</v>
      </c>
      <c r="AC681">
        <f t="shared" si="0"/>
        <v>2.0833333333333332E-2</v>
      </c>
      <c r="AD681" t="s">
        <v>39</v>
      </c>
      <c r="AE681" t="s">
        <v>39</v>
      </c>
      <c r="AF681" t="s">
        <v>39</v>
      </c>
      <c r="AG681" t="s">
        <v>39</v>
      </c>
      <c r="AH681" t="s">
        <v>39</v>
      </c>
      <c r="AI681" t="s">
        <v>39</v>
      </c>
      <c r="AJ681" t="s">
        <v>43</v>
      </c>
      <c r="AK681" s="22">
        <v>41.100999999999999</v>
      </c>
      <c r="AL681" t="s">
        <v>39</v>
      </c>
      <c r="AM681" t="s">
        <v>39</v>
      </c>
      <c r="AN681">
        <v>3</v>
      </c>
      <c r="AO681">
        <v>100</v>
      </c>
      <c r="AP681" s="22">
        <v>41.100999999999999</v>
      </c>
      <c r="AQ681" t="s">
        <v>39</v>
      </c>
      <c r="AR681" t="s">
        <v>2643</v>
      </c>
    </row>
    <row r="682" spans="1:44" x14ac:dyDescent="0.35">
      <c r="A682" t="s">
        <v>1615</v>
      </c>
      <c r="B682" t="s">
        <v>2674</v>
      </c>
      <c r="C682" t="s">
        <v>2593</v>
      </c>
      <c r="D682" t="s">
        <v>794</v>
      </c>
      <c r="E682" t="s">
        <v>1614</v>
      </c>
      <c r="F682" s="18" t="s">
        <v>2747</v>
      </c>
      <c r="G682" s="18" t="s">
        <v>42</v>
      </c>
      <c r="H682" s="18" t="s">
        <v>40</v>
      </c>
      <c r="I682" s="18" t="s">
        <v>2771</v>
      </c>
      <c r="J682">
        <v>41.19</v>
      </c>
      <c r="K682" t="s">
        <v>2772</v>
      </c>
      <c r="L682" t="s">
        <v>2773</v>
      </c>
      <c r="M682" s="18" t="s">
        <v>41</v>
      </c>
      <c r="N682" s="18" t="s">
        <v>39</v>
      </c>
      <c r="O682">
        <v>2004</v>
      </c>
      <c r="P682">
        <v>2005</v>
      </c>
      <c r="Q682" t="s">
        <v>2748</v>
      </c>
      <c r="R682" t="s">
        <v>39</v>
      </c>
      <c r="S682" t="s">
        <v>39</v>
      </c>
      <c r="T682">
        <v>5</v>
      </c>
      <c r="U682" t="s">
        <v>2753</v>
      </c>
      <c r="V682" s="6" t="s">
        <v>39</v>
      </c>
      <c r="W682" t="s">
        <v>39</v>
      </c>
      <c r="X682" t="s">
        <v>39</v>
      </c>
      <c r="Y682" s="6" t="s">
        <v>39</v>
      </c>
      <c r="Z682" s="6" t="s">
        <v>39</v>
      </c>
      <c r="AA682" s="6" t="s">
        <v>2754</v>
      </c>
      <c r="AB682">
        <v>1.8</v>
      </c>
      <c r="AC682">
        <f t="shared" si="0"/>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2643</v>
      </c>
    </row>
    <row r="683" spans="1:44" x14ac:dyDescent="0.35">
      <c r="A683" t="s">
        <v>1615</v>
      </c>
      <c r="B683" t="s">
        <v>2674</v>
      </c>
      <c r="C683" t="s">
        <v>2593</v>
      </c>
      <c r="D683" t="s">
        <v>794</v>
      </c>
      <c r="E683" t="s">
        <v>1614</v>
      </c>
      <c r="F683" s="18" t="s">
        <v>2747</v>
      </c>
      <c r="G683" s="18" t="s">
        <v>42</v>
      </c>
      <c r="H683" s="18" t="s">
        <v>40</v>
      </c>
      <c r="I683" s="18" t="s">
        <v>2771</v>
      </c>
      <c r="J683">
        <v>41.19</v>
      </c>
      <c r="K683" t="s">
        <v>2772</v>
      </c>
      <c r="L683" t="s">
        <v>2773</v>
      </c>
      <c r="M683" s="18" t="s">
        <v>41</v>
      </c>
      <c r="N683" s="18" t="s">
        <v>39</v>
      </c>
      <c r="O683">
        <v>2004</v>
      </c>
      <c r="P683">
        <v>2005</v>
      </c>
      <c r="Q683" t="s">
        <v>2748</v>
      </c>
      <c r="R683" t="s">
        <v>39</v>
      </c>
      <c r="S683" t="s">
        <v>39</v>
      </c>
      <c r="T683">
        <v>5</v>
      </c>
      <c r="U683" t="s">
        <v>2753</v>
      </c>
      <c r="V683" s="6" t="s">
        <v>39</v>
      </c>
      <c r="W683" t="s">
        <v>39</v>
      </c>
      <c r="X683" t="s">
        <v>39</v>
      </c>
      <c r="Y683" s="6" t="s">
        <v>39</v>
      </c>
      <c r="Z683" s="6" t="s">
        <v>39</v>
      </c>
      <c r="AA683" s="6" t="s">
        <v>2754</v>
      </c>
      <c r="AB683">
        <v>1.8</v>
      </c>
      <c r="AC683">
        <f t="shared" si="0"/>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2643</v>
      </c>
    </row>
    <row r="684" spans="1:44" x14ac:dyDescent="0.35">
      <c r="A684" t="s">
        <v>1615</v>
      </c>
      <c r="B684" t="s">
        <v>2674</v>
      </c>
      <c r="C684" t="s">
        <v>2593</v>
      </c>
      <c r="D684" t="s">
        <v>794</v>
      </c>
      <c r="E684" t="s">
        <v>1614</v>
      </c>
      <c r="F684" s="18" t="s">
        <v>2747</v>
      </c>
      <c r="G684" s="18" t="s">
        <v>42</v>
      </c>
      <c r="H684" s="18" t="s">
        <v>40</v>
      </c>
      <c r="I684" s="18" t="s">
        <v>2771</v>
      </c>
      <c r="J684">
        <v>41.19</v>
      </c>
      <c r="K684" t="s">
        <v>2772</v>
      </c>
      <c r="L684" t="s">
        <v>2773</v>
      </c>
      <c r="M684" s="18" t="s">
        <v>41</v>
      </c>
      <c r="N684" s="18" t="s">
        <v>39</v>
      </c>
      <c r="O684">
        <v>2004</v>
      </c>
      <c r="P684">
        <v>2005</v>
      </c>
      <c r="Q684" t="s">
        <v>2748</v>
      </c>
      <c r="R684" t="s">
        <v>39</v>
      </c>
      <c r="S684" t="s">
        <v>39</v>
      </c>
      <c r="T684">
        <v>5</v>
      </c>
      <c r="U684" t="s">
        <v>2753</v>
      </c>
      <c r="V684" s="6" t="s">
        <v>39</v>
      </c>
      <c r="W684" t="s">
        <v>39</v>
      </c>
      <c r="X684" t="s">
        <v>39</v>
      </c>
      <c r="Y684" s="6" t="s">
        <v>39</v>
      </c>
      <c r="Z684" s="6" t="s">
        <v>39</v>
      </c>
      <c r="AA684" s="6" t="s">
        <v>2754</v>
      </c>
      <c r="AB684">
        <v>1.8</v>
      </c>
      <c r="AC684">
        <f t="shared" si="0"/>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2643</v>
      </c>
    </row>
    <row r="685" spans="1:44" x14ac:dyDescent="0.35">
      <c r="A685" t="s">
        <v>1615</v>
      </c>
      <c r="B685" t="s">
        <v>2674</v>
      </c>
      <c r="C685" t="s">
        <v>2593</v>
      </c>
      <c r="D685" t="s">
        <v>794</v>
      </c>
      <c r="E685" t="s">
        <v>1614</v>
      </c>
      <c r="F685" s="18" t="s">
        <v>2747</v>
      </c>
      <c r="G685" s="18" t="s">
        <v>42</v>
      </c>
      <c r="H685" s="18" t="s">
        <v>40</v>
      </c>
      <c r="I685" s="18" t="s">
        <v>2771</v>
      </c>
      <c r="J685">
        <v>41.19</v>
      </c>
      <c r="K685" t="s">
        <v>2772</v>
      </c>
      <c r="L685" t="s">
        <v>2773</v>
      </c>
      <c r="M685" s="18" t="s">
        <v>41</v>
      </c>
      <c r="N685" s="18" t="s">
        <v>39</v>
      </c>
      <c r="O685">
        <v>2004</v>
      </c>
      <c r="P685">
        <v>2005</v>
      </c>
      <c r="Q685" t="s">
        <v>2748</v>
      </c>
      <c r="R685" t="s">
        <v>39</v>
      </c>
      <c r="S685" t="s">
        <v>39</v>
      </c>
      <c r="T685">
        <v>5</v>
      </c>
      <c r="U685" t="s">
        <v>2753</v>
      </c>
      <c r="V685" s="6" t="s">
        <v>39</v>
      </c>
      <c r="W685" t="s">
        <v>39</v>
      </c>
      <c r="X685" t="s">
        <v>39</v>
      </c>
      <c r="Y685" s="6" t="s">
        <v>39</v>
      </c>
      <c r="Z685" s="6" t="s">
        <v>39</v>
      </c>
      <c r="AA685" s="6" t="s">
        <v>2754</v>
      </c>
      <c r="AB685">
        <v>1.8</v>
      </c>
      <c r="AC685">
        <f t="shared" si="0"/>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2643</v>
      </c>
    </row>
    <row r="686" spans="1:44" x14ac:dyDescent="0.35">
      <c r="A686" t="s">
        <v>1615</v>
      </c>
      <c r="B686" t="s">
        <v>2674</v>
      </c>
      <c r="C686" t="s">
        <v>2593</v>
      </c>
      <c r="D686" t="s">
        <v>794</v>
      </c>
      <c r="E686" t="s">
        <v>1614</v>
      </c>
      <c r="F686" s="18" t="s">
        <v>2747</v>
      </c>
      <c r="G686" s="18" t="s">
        <v>42</v>
      </c>
      <c r="H686" s="18" t="s">
        <v>40</v>
      </c>
      <c r="I686" s="18" t="s">
        <v>2771</v>
      </c>
      <c r="J686">
        <v>41.19</v>
      </c>
      <c r="K686" t="s">
        <v>2772</v>
      </c>
      <c r="L686" t="s">
        <v>2773</v>
      </c>
      <c r="M686" s="18" t="s">
        <v>41</v>
      </c>
      <c r="N686" s="18" t="s">
        <v>39</v>
      </c>
      <c r="O686">
        <v>2004</v>
      </c>
      <c r="P686">
        <v>2005</v>
      </c>
      <c r="Q686" t="s">
        <v>2748</v>
      </c>
      <c r="R686" t="s">
        <v>39</v>
      </c>
      <c r="S686" t="s">
        <v>39</v>
      </c>
      <c r="T686">
        <v>5</v>
      </c>
      <c r="U686" t="s">
        <v>2722</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2694</v>
      </c>
    </row>
    <row r="687" spans="1:44" ht="12" customHeight="1" x14ac:dyDescent="0.35">
      <c r="A687" t="s">
        <v>1615</v>
      </c>
      <c r="B687" t="s">
        <v>2674</v>
      </c>
      <c r="C687" t="s">
        <v>2593</v>
      </c>
      <c r="D687" t="s">
        <v>794</v>
      </c>
      <c r="E687" t="s">
        <v>1614</v>
      </c>
      <c r="F687" s="18" t="s">
        <v>2747</v>
      </c>
      <c r="G687" s="18" t="s">
        <v>42</v>
      </c>
      <c r="H687" s="18" t="s">
        <v>40</v>
      </c>
      <c r="I687" s="18" t="s">
        <v>2771</v>
      </c>
      <c r="J687">
        <v>41.19</v>
      </c>
      <c r="K687" t="s">
        <v>2772</v>
      </c>
      <c r="L687" t="s">
        <v>2773</v>
      </c>
      <c r="M687" s="18" t="s">
        <v>41</v>
      </c>
      <c r="N687" s="18" t="s">
        <v>39</v>
      </c>
      <c r="O687">
        <v>2004</v>
      </c>
      <c r="P687">
        <v>2005</v>
      </c>
      <c r="Q687" t="s">
        <v>2748</v>
      </c>
      <c r="R687" t="s">
        <v>39</v>
      </c>
      <c r="S687" t="s">
        <v>39</v>
      </c>
      <c r="T687">
        <v>5</v>
      </c>
      <c r="U687" t="s">
        <v>2750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2694</v>
      </c>
    </row>
    <row r="688" spans="1:44" x14ac:dyDescent="0.35">
      <c r="A688" t="s">
        <v>1615</v>
      </c>
      <c r="B688" t="s">
        <v>2674</v>
      </c>
      <c r="C688" t="s">
        <v>2593</v>
      </c>
      <c r="D688" t="s">
        <v>794</v>
      </c>
      <c r="E688" t="s">
        <v>1614</v>
      </c>
      <c r="F688" s="18" t="s">
        <v>2747</v>
      </c>
      <c r="G688" s="18" t="s">
        <v>42</v>
      </c>
      <c r="H688" s="18" t="s">
        <v>40</v>
      </c>
      <c r="I688" s="18" t="s">
        <v>2771</v>
      </c>
      <c r="J688">
        <v>41.19</v>
      </c>
      <c r="K688" t="s">
        <v>2772</v>
      </c>
      <c r="L688" t="s">
        <v>2773</v>
      </c>
      <c r="M688" s="18" t="s">
        <v>41</v>
      </c>
      <c r="N688" s="18" t="s">
        <v>39</v>
      </c>
      <c r="O688">
        <v>2004</v>
      </c>
      <c r="P688">
        <v>2005</v>
      </c>
      <c r="Q688" t="s">
        <v>2748</v>
      </c>
      <c r="R688" t="s">
        <v>39</v>
      </c>
      <c r="S688" t="s">
        <v>39</v>
      </c>
      <c r="T688">
        <v>5</v>
      </c>
      <c r="U688" s="18" t="s">
        <v>2705</v>
      </c>
      <c r="V688" s="26" t="s">
        <v>2645</v>
      </c>
      <c r="W688" s="18">
        <v>7</v>
      </c>
      <c r="X688" s="18" t="s">
        <v>39</v>
      </c>
      <c r="Y688" s="26" t="s">
        <v>39</v>
      </c>
      <c r="Z688" s="26" t="s">
        <v>39</v>
      </c>
      <c r="AA688" s="26" t="s">
        <v>39</v>
      </c>
      <c r="AB688" s="26" t="s">
        <v>39</v>
      </c>
      <c r="AC688" s="26" t="s">
        <v>39</v>
      </c>
      <c r="AD688" s="18" t="s">
        <v>39</v>
      </c>
      <c r="AE688" s="18" t="s">
        <v>39</v>
      </c>
      <c r="AF688" s="18" t="s">
        <v>39</v>
      </c>
      <c r="AG688" s="18" t="s">
        <v>39</v>
      </c>
      <c r="AH688" s="18" t="s">
        <v>39</v>
      </c>
      <c r="AI688" s="18" t="s">
        <v>39</v>
      </c>
      <c r="AJ688" s="18" t="s">
        <v>43</v>
      </c>
      <c r="AK688">
        <v>49.7</v>
      </c>
      <c r="AL688" t="s">
        <v>39</v>
      </c>
      <c r="AM688" t="s">
        <v>39</v>
      </c>
      <c r="AN688">
        <v>3</v>
      </c>
      <c r="AO688">
        <v>100</v>
      </c>
      <c r="AP688">
        <v>70</v>
      </c>
      <c r="AQ688" t="s">
        <v>39</v>
      </c>
      <c r="AR688" t="s">
        <v>2694</v>
      </c>
    </row>
    <row r="689" spans="1:44" x14ac:dyDescent="0.35">
      <c r="A689" t="s">
        <v>1615</v>
      </c>
      <c r="B689" t="s">
        <v>2674</v>
      </c>
      <c r="C689" t="s">
        <v>2593</v>
      </c>
      <c r="D689" t="s">
        <v>794</v>
      </c>
      <c r="E689" t="s">
        <v>1614</v>
      </c>
      <c r="F689" s="18" t="s">
        <v>2747</v>
      </c>
      <c r="G689" s="18" t="s">
        <v>42</v>
      </c>
      <c r="H689" s="18" t="s">
        <v>40</v>
      </c>
      <c r="I689" s="18" t="s">
        <v>2771</v>
      </c>
      <c r="J689">
        <v>41.19</v>
      </c>
      <c r="K689" t="s">
        <v>2772</v>
      </c>
      <c r="L689" t="s">
        <v>2773</v>
      </c>
      <c r="M689" s="18" t="s">
        <v>41</v>
      </c>
      <c r="N689" s="18" t="s">
        <v>39</v>
      </c>
      <c r="O689">
        <v>2004</v>
      </c>
      <c r="P689">
        <v>2005</v>
      </c>
      <c r="Q689" t="s">
        <v>2748</v>
      </c>
      <c r="R689" t="s">
        <v>39</v>
      </c>
      <c r="S689" t="s">
        <v>39</v>
      </c>
      <c r="T689">
        <v>5</v>
      </c>
      <c r="U689" s="18" t="s">
        <v>2705</v>
      </c>
      <c r="V689" s="26" t="s">
        <v>2645</v>
      </c>
      <c r="W689" s="18">
        <v>14</v>
      </c>
      <c r="X689" s="18" t="s">
        <v>39</v>
      </c>
      <c r="Y689" s="26" t="s">
        <v>39</v>
      </c>
      <c r="Z689" s="26" t="s">
        <v>39</v>
      </c>
      <c r="AA689" s="26" t="s">
        <v>39</v>
      </c>
      <c r="AB689" s="26" t="s">
        <v>39</v>
      </c>
      <c r="AC689" s="26" t="s">
        <v>39</v>
      </c>
      <c r="AD689" s="18" t="s">
        <v>39</v>
      </c>
      <c r="AE689" s="18" t="s">
        <v>39</v>
      </c>
      <c r="AF689" s="18" t="s">
        <v>39</v>
      </c>
      <c r="AG689" s="18" t="s">
        <v>39</v>
      </c>
      <c r="AH689" s="18" t="s">
        <v>39</v>
      </c>
      <c r="AI689" s="18" t="s">
        <v>39</v>
      </c>
      <c r="AJ689" s="18" t="s">
        <v>43</v>
      </c>
      <c r="AK689">
        <v>49.8</v>
      </c>
      <c r="AL689" t="s">
        <v>39</v>
      </c>
      <c r="AM689" t="s">
        <v>39</v>
      </c>
      <c r="AN689">
        <v>3</v>
      </c>
      <c r="AO689">
        <v>100</v>
      </c>
      <c r="AP689">
        <v>70</v>
      </c>
      <c r="AQ689" t="s">
        <v>39</v>
      </c>
      <c r="AR689" t="s">
        <v>2694</v>
      </c>
    </row>
    <row r="690" spans="1:44" x14ac:dyDescent="0.35">
      <c r="A690" t="s">
        <v>1615</v>
      </c>
      <c r="B690" t="s">
        <v>2674</v>
      </c>
      <c r="C690" t="s">
        <v>2593</v>
      </c>
      <c r="D690" t="s">
        <v>794</v>
      </c>
      <c r="E690" t="s">
        <v>1614</v>
      </c>
      <c r="F690" s="18" t="s">
        <v>2747</v>
      </c>
      <c r="G690" s="18" t="s">
        <v>42</v>
      </c>
      <c r="H690" s="18" t="s">
        <v>40</v>
      </c>
      <c r="I690" s="18" t="s">
        <v>2771</v>
      </c>
      <c r="J690">
        <v>41.19</v>
      </c>
      <c r="K690" t="s">
        <v>2772</v>
      </c>
      <c r="L690" t="s">
        <v>2773</v>
      </c>
      <c r="M690" s="18" t="s">
        <v>41</v>
      </c>
      <c r="N690" s="18" t="s">
        <v>39</v>
      </c>
      <c r="O690">
        <v>2004</v>
      </c>
      <c r="P690">
        <v>2005</v>
      </c>
      <c r="Q690" t="s">
        <v>2748</v>
      </c>
      <c r="R690" t="s">
        <v>39</v>
      </c>
      <c r="S690" t="s">
        <v>39</v>
      </c>
      <c r="T690">
        <v>5</v>
      </c>
      <c r="U690" t="s">
        <v>2705</v>
      </c>
      <c r="V690" s="6" t="s">
        <v>2645</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2694</v>
      </c>
    </row>
    <row r="691" spans="1:44" ht="62" x14ac:dyDescent="0.35">
      <c r="A691" t="s">
        <v>1615</v>
      </c>
      <c r="B691" t="s">
        <v>2674</v>
      </c>
      <c r="C691" t="s">
        <v>2593</v>
      </c>
      <c r="D691" t="s">
        <v>794</v>
      </c>
      <c r="E691" t="s">
        <v>1614</v>
      </c>
      <c r="F691" s="18" t="s">
        <v>2747</v>
      </c>
      <c r="G691" s="18" t="s">
        <v>42</v>
      </c>
      <c r="H691" s="18" t="s">
        <v>40</v>
      </c>
      <c r="I691" s="18" t="s">
        <v>2771</v>
      </c>
      <c r="J691">
        <v>41.19</v>
      </c>
      <c r="K691" t="s">
        <v>2772</v>
      </c>
      <c r="L691" t="s">
        <v>2773</v>
      </c>
      <c r="M691" s="18" t="s">
        <v>41</v>
      </c>
      <c r="N691" s="18" t="s">
        <v>39</v>
      </c>
      <c r="O691">
        <v>2004</v>
      </c>
      <c r="P691">
        <v>2005</v>
      </c>
      <c r="Q691" t="s">
        <v>2748</v>
      </c>
      <c r="R691" t="s">
        <v>39</v>
      </c>
      <c r="S691" t="s">
        <v>39</v>
      </c>
      <c r="T691">
        <v>5</v>
      </c>
      <c r="U691" s="5" t="s">
        <v>2751</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2694</v>
      </c>
    </row>
    <row r="692" spans="1:44" s="18" customFormat="1" x14ac:dyDescent="0.35">
      <c r="A692" s="18" t="s">
        <v>1615</v>
      </c>
      <c r="B692" s="18" t="s">
        <v>2674</v>
      </c>
      <c r="C692" s="18" t="s">
        <v>2593</v>
      </c>
      <c r="D692" s="18" t="s">
        <v>794</v>
      </c>
      <c r="E692" s="18" t="s">
        <v>1614</v>
      </c>
      <c r="F692" s="18" t="s">
        <v>2747</v>
      </c>
      <c r="G692" s="18" t="s">
        <v>42</v>
      </c>
      <c r="H692" s="18" t="s">
        <v>40</v>
      </c>
      <c r="I692" s="18" t="s">
        <v>2771</v>
      </c>
      <c r="J692">
        <v>41.19</v>
      </c>
      <c r="K692" t="s">
        <v>2772</v>
      </c>
      <c r="L692" t="s">
        <v>2773</v>
      </c>
      <c r="M692" s="18" t="s">
        <v>41</v>
      </c>
      <c r="N692" s="18" t="s">
        <v>39</v>
      </c>
      <c r="O692" s="18">
        <v>2004</v>
      </c>
      <c r="P692" s="18">
        <v>2005</v>
      </c>
      <c r="Q692" s="18" t="s">
        <v>2748</v>
      </c>
      <c r="R692" s="18" t="s">
        <v>39</v>
      </c>
      <c r="S692" s="18" t="s">
        <v>39</v>
      </c>
      <c r="T692" s="18">
        <v>5</v>
      </c>
      <c r="U692" s="18" t="s">
        <v>2753</v>
      </c>
      <c r="V692" s="26" t="s">
        <v>39</v>
      </c>
      <c r="W692" s="18" t="s">
        <v>39</v>
      </c>
      <c r="X692" s="18" t="s">
        <v>39</v>
      </c>
      <c r="Y692" s="26" t="s">
        <v>39</v>
      </c>
      <c r="Z692" s="26" t="s">
        <v>39</v>
      </c>
      <c r="AA692" s="26" t="s">
        <v>2754</v>
      </c>
      <c r="AB692" s="18">
        <v>1.8</v>
      </c>
      <c r="AC692" s="18">
        <f>30/(24*60)</f>
        <v>2.0833333333333332E-2</v>
      </c>
      <c r="AD692" s="18" t="s">
        <v>39</v>
      </c>
      <c r="AE692" s="18" t="s">
        <v>39</v>
      </c>
      <c r="AF692" s="18" t="s">
        <v>39</v>
      </c>
      <c r="AG692" s="18" t="s">
        <v>39</v>
      </c>
      <c r="AH692" s="18" t="s">
        <v>39</v>
      </c>
      <c r="AI692" s="18" t="s">
        <v>39</v>
      </c>
      <c r="AJ692" s="18" t="s">
        <v>43</v>
      </c>
      <c r="AK692" s="18">
        <v>82.8</v>
      </c>
      <c r="AL692" s="18" t="s">
        <v>39</v>
      </c>
      <c r="AM692" s="18" t="s">
        <v>39</v>
      </c>
      <c r="AN692" s="18">
        <v>3</v>
      </c>
      <c r="AO692" s="18">
        <v>100</v>
      </c>
      <c r="AP692" s="18">
        <v>70</v>
      </c>
      <c r="AQ692" s="18" t="s">
        <v>39</v>
      </c>
      <c r="AR692" s="18" t="s">
        <v>2694</v>
      </c>
    </row>
    <row r="693" spans="1:44" x14ac:dyDescent="0.35">
      <c r="A693" t="s">
        <v>1615</v>
      </c>
      <c r="B693" t="s">
        <v>2674</v>
      </c>
      <c r="C693" t="s">
        <v>2593</v>
      </c>
      <c r="D693" t="s">
        <v>794</v>
      </c>
      <c r="E693" t="s">
        <v>1614</v>
      </c>
      <c r="F693" s="18" t="s">
        <v>2747</v>
      </c>
      <c r="G693" s="18" t="s">
        <v>42</v>
      </c>
      <c r="H693" s="18" t="s">
        <v>40</v>
      </c>
      <c r="I693" s="18" t="s">
        <v>2771</v>
      </c>
      <c r="J693">
        <v>41.19</v>
      </c>
      <c r="K693" t="s">
        <v>2772</v>
      </c>
      <c r="L693" t="s">
        <v>2773</v>
      </c>
      <c r="M693" s="18" t="s">
        <v>41</v>
      </c>
      <c r="N693" s="18" t="s">
        <v>39</v>
      </c>
      <c r="O693">
        <v>2004</v>
      </c>
      <c r="P693">
        <v>2005</v>
      </c>
      <c r="Q693" t="s">
        <v>2748</v>
      </c>
      <c r="R693" t="s">
        <v>39</v>
      </c>
      <c r="S693" t="s">
        <v>39</v>
      </c>
      <c r="T693">
        <v>5</v>
      </c>
      <c r="U693" t="s">
        <v>2722</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2755</v>
      </c>
      <c r="AK693">
        <v>29</v>
      </c>
      <c r="AL693" t="s">
        <v>39</v>
      </c>
      <c r="AM693" t="s">
        <v>39</v>
      </c>
      <c r="AN693">
        <v>3</v>
      </c>
      <c r="AO693">
        <v>100</v>
      </c>
      <c r="AP693" t="s">
        <v>39</v>
      </c>
      <c r="AQ693" t="s">
        <v>39</v>
      </c>
      <c r="AR693" t="s">
        <v>2694</v>
      </c>
    </row>
    <row r="694" spans="1:44" ht="12" customHeight="1" x14ac:dyDescent="0.35">
      <c r="A694" t="s">
        <v>1615</v>
      </c>
      <c r="B694" t="s">
        <v>2674</v>
      </c>
      <c r="C694" t="s">
        <v>2593</v>
      </c>
      <c r="D694" t="s">
        <v>794</v>
      </c>
      <c r="E694" t="s">
        <v>1614</v>
      </c>
      <c r="F694" s="18" t="s">
        <v>2747</v>
      </c>
      <c r="G694" s="18" t="s">
        <v>42</v>
      </c>
      <c r="H694" s="18" t="s">
        <v>40</v>
      </c>
      <c r="I694" s="18" t="s">
        <v>2771</v>
      </c>
      <c r="J694">
        <v>41.19</v>
      </c>
      <c r="K694" t="s">
        <v>2772</v>
      </c>
      <c r="L694" t="s">
        <v>2773</v>
      </c>
      <c r="M694" s="18" t="s">
        <v>41</v>
      </c>
      <c r="N694" s="18" t="s">
        <v>39</v>
      </c>
      <c r="O694">
        <v>2004</v>
      </c>
      <c r="P694">
        <v>2005</v>
      </c>
      <c r="Q694" t="s">
        <v>2748</v>
      </c>
      <c r="R694" t="s">
        <v>39</v>
      </c>
      <c r="S694" t="s">
        <v>39</v>
      </c>
      <c r="T694">
        <v>5</v>
      </c>
      <c r="U694" t="s">
        <v>2750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2755</v>
      </c>
      <c r="AK694">
        <v>30</v>
      </c>
      <c r="AL694" t="s">
        <v>39</v>
      </c>
      <c r="AM694" t="s">
        <v>39</v>
      </c>
      <c r="AN694">
        <v>3</v>
      </c>
      <c r="AO694">
        <v>100</v>
      </c>
      <c r="AP694" t="s">
        <v>39</v>
      </c>
      <c r="AQ694" t="s">
        <v>39</v>
      </c>
      <c r="AR694" t="s">
        <v>2694</v>
      </c>
    </row>
    <row r="695" spans="1:44" x14ac:dyDescent="0.35">
      <c r="A695" t="s">
        <v>1615</v>
      </c>
      <c r="B695" t="s">
        <v>2674</v>
      </c>
      <c r="C695" t="s">
        <v>2593</v>
      </c>
      <c r="D695" t="s">
        <v>794</v>
      </c>
      <c r="E695" t="s">
        <v>1614</v>
      </c>
      <c r="F695" s="18" t="s">
        <v>2747</v>
      </c>
      <c r="G695" s="18" t="s">
        <v>42</v>
      </c>
      <c r="H695" s="18" t="s">
        <v>40</v>
      </c>
      <c r="I695" s="18" t="s">
        <v>2771</v>
      </c>
      <c r="J695">
        <v>41.19</v>
      </c>
      <c r="K695" t="s">
        <v>2772</v>
      </c>
      <c r="L695" t="s">
        <v>2773</v>
      </c>
      <c r="M695" s="18" t="s">
        <v>41</v>
      </c>
      <c r="N695" s="18" t="s">
        <v>39</v>
      </c>
      <c r="O695">
        <v>2004</v>
      </c>
      <c r="P695">
        <v>2005</v>
      </c>
      <c r="Q695" t="s">
        <v>2748</v>
      </c>
      <c r="R695" t="s">
        <v>39</v>
      </c>
      <c r="S695" t="s">
        <v>39</v>
      </c>
      <c r="T695">
        <v>5</v>
      </c>
      <c r="U695" s="18" t="s">
        <v>2705</v>
      </c>
      <c r="V695" s="26" t="s">
        <v>2645</v>
      </c>
      <c r="W695" s="18">
        <v>7</v>
      </c>
      <c r="X695" s="18" t="s">
        <v>39</v>
      </c>
      <c r="Y695" s="26" t="s">
        <v>39</v>
      </c>
      <c r="Z695" s="26" t="s">
        <v>39</v>
      </c>
      <c r="AA695" s="26" t="s">
        <v>39</v>
      </c>
      <c r="AB695" s="26" t="s">
        <v>39</v>
      </c>
      <c r="AC695" s="26" t="s">
        <v>39</v>
      </c>
      <c r="AD695" s="18" t="s">
        <v>39</v>
      </c>
      <c r="AE695" s="18" t="s">
        <v>39</v>
      </c>
      <c r="AF695" s="18" t="s">
        <v>39</v>
      </c>
      <c r="AG695" s="18" t="s">
        <v>39</v>
      </c>
      <c r="AH695" s="18" t="s">
        <v>39</v>
      </c>
      <c r="AI695" s="18" t="s">
        <v>39</v>
      </c>
      <c r="AJ695" t="s">
        <v>2755</v>
      </c>
      <c r="AK695">
        <v>28</v>
      </c>
      <c r="AL695" t="s">
        <v>39</v>
      </c>
      <c r="AM695" t="s">
        <v>39</v>
      </c>
      <c r="AN695">
        <v>3</v>
      </c>
      <c r="AO695">
        <v>100</v>
      </c>
      <c r="AP695" t="s">
        <v>39</v>
      </c>
      <c r="AQ695" t="s">
        <v>39</v>
      </c>
      <c r="AR695" t="s">
        <v>2694</v>
      </c>
    </row>
    <row r="696" spans="1:44" x14ac:dyDescent="0.35">
      <c r="A696" t="s">
        <v>1615</v>
      </c>
      <c r="B696" t="s">
        <v>2674</v>
      </c>
      <c r="C696" t="s">
        <v>2593</v>
      </c>
      <c r="D696" t="s">
        <v>794</v>
      </c>
      <c r="E696" t="s">
        <v>1614</v>
      </c>
      <c r="F696" s="18" t="s">
        <v>2747</v>
      </c>
      <c r="G696" s="18" t="s">
        <v>42</v>
      </c>
      <c r="H696" s="18" t="s">
        <v>40</v>
      </c>
      <c r="I696" s="18" t="s">
        <v>2771</v>
      </c>
      <c r="J696">
        <v>41.19</v>
      </c>
      <c r="K696" t="s">
        <v>2772</v>
      </c>
      <c r="L696" t="s">
        <v>2773</v>
      </c>
      <c r="M696" s="18" t="s">
        <v>41</v>
      </c>
      <c r="N696" s="18" t="s">
        <v>39</v>
      </c>
      <c r="O696">
        <v>2004</v>
      </c>
      <c r="P696">
        <v>2005</v>
      </c>
      <c r="Q696" t="s">
        <v>2748</v>
      </c>
      <c r="R696" t="s">
        <v>39</v>
      </c>
      <c r="S696" t="s">
        <v>39</v>
      </c>
      <c r="T696">
        <v>5</v>
      </c>
      <c r="U696" s="18" t="s">
        <v>2705</v>
      </c>
      <c r="V696" s="26" t="s">
        <v>2645</v>
      </c>
      <c r="W696" s="18">
        <v>14</v>
      </c>
      <c r="X696" s="18" t="s">
        <v>39</v>
      </c>
      <c r="Y696" s="26" t="s">
        <v>39</v>
      </c>
      <c r="Z696" s="26" t="s">
        <v>39</v>
      </c>
      <c r="AA696" s="26" t="s">
        <v>39</v>
      </c>
      <c r="AB696" s="26" t="s">
        <v>39</v>
      </c>
      <c r="AC696" s="26" t="s">
        <v>39</v>
      </c>
      <c r="AD696" s="18" t="s">
        <v>39</v>
      </c>
      <c r="AE696" s="18" t="s">
        <v>39</v>
      </c>
      <c r="AF696" s="18" t="s">
        <v>39</v>
      </c>
      <c r="AG696" s="18" t="s">
        <v>39</v>
      </c>
      <c r="AH696" s="18" t="s">
        <v>39</v>
      </c>
      <c r="AI696" s="18" t="s">
        <v>39</v>
      </c>
      <c r="AJ696" t="s">
        <v>2755</v>
      </c>
      <c r="AK696">
        <v>28</v>
      </c>
      <c r="AL696" t="s">
        <v>39</v>
      </c>
      <c r="AM696" t="s">
        <v>39</v>
      </c>
      <c r="AN696">
        <v>3</v>
      </c>
      <c r="AO696">
        <v>100</v>
      </c>
      <c r="AP696" t="s">
        <v>39</v>
      </c>
      <c r="AQ696" t="s">
        <v>39</v>
      </c>
      <c r="AR696" t="s">
        <v>2694</v>
      </c>
    </row>
    <row r="697" spans="1:44" x14ac:dyDescent="0.35">
      <c r="A697" t="s">
        <v>1615</v>
      </c>
      <c r="B697" t="s">
        <v>2674</v>
      </c>
      <c r="C697" t="s">
        <v>2593</v>
      </c>
      <c r="D697" t="s">
        <v>794</v>
      </c>
      <c r="E697" t="s">
        <v>1614</v>
      </c>
      <c r="F697" s="18" t="s">
        <v>2747</v>
      </c>
      <c r="G697" s="18" t="s">
        <v>42</v>
      </c>
      <c r="H697" s="18" t="s">
        <v>40</v>
      </c>
      <c r="I697" s="18" t="s">
        <v>2771</v>
      </c>
      <c r="J697">
        <v>41.19</v>
      </c>
      <c r="K697" t="s">
        <v>2772</v>
      </c>
      <c r="L697" t="s">
        <v>2773</v>
      </c>
      <c r="M697" s="18" t="s">
        <v>41</v>
      </c>
      <c r="N697" s="18" t="s">
        <v>39</v>
      </c>
      <c r="O697">
        <v>2004</v>
      </c>
      <c r="P697">
        <v>2005</v>
      </c>
      <c r="Q697" t="s">
        <v>2748</v>
      </c>
      <c r="R697" t="s">
        <v>39</v>
      </c>
      <c r="S697" t="s">
        <v>39</v>
      </c>
      <c r="T697">
        <v>5</v>
      </c>
      <c r="U697" t="s">
        <v>2705</v>
      </c>
      <c r="V697" s="6" t="s">
        <v>2645</v>
      </c>
      <c r="W697">
        <v>21</v>
      </c>
      <c r="X697" t="s">
        <v>39</v>
      </c>
      <c r="Y697" s="6" t="s">
        <v>39</v>
      </c>
      <c r="Z697" s="6" t="s">
        <v>39</v>
      </c>
      <c r="AA697" s="6" t="s">
        <v>39</v>
      </c>
      <c r="AB697" s="6" t="s">
        <v>39</v>
      </c>
      <c r="AC697" s="6" t="s">
        <v>39</v>
      </c>
      <c r="AD697" t="s">
        <v>39</v>
      </c>
      <c r="AE697" t="s">
        <v>39</v>
      </c>
      <c r="AF697" t="s">
        <v>39</v>
      </c>
      <c r="AG697" t="s">
        <v>39</v>
      </c>
      <c r="AH697" t="s">
        <v>39</v>
      </c>
      <c r="AI697" t="s">
        <v>39</v>
      </c>
      <c r="AJ697" t="s">
        <v>2755</v>
      </c>
      <c r="AK697">
        <v>25</v>
      </c>
      <c r="AL697" t="s">
        <v>39</v>
      </c>
      <c r="AM697" t="s">
        <v>39</v>
      </c>
      <c r="AN697">
        <v>3</v>
      </c>
      <c r="AO697">
        <v>100</v>
      </c>
      <c r="AP697" t="s">
        <v>39</v>
      </c>
      <c r="AQ697" t="s">
        <v>39</v>
      </c>
      <c r="AR697" t="s">
        <v>2694</v>
      </c>
    </row>
    <row r="698" spans="1:44" ht="62" x14ac:dyDescent="0.35">
      <c r="A698" t="s">
        <v>1615</v>
      </c>
      <c r="B698" t="s">
        <v>2674</v>
      </c>
      <c r="C698" t="s">
        <v>2593</v>
      </c>
      <c r="D698" t="s">
        <v>794</v>
      </c>
      <c r="E698" t="s">
        <v>1614</v>
      </c>
      <c r="F698" s="18" t="s">
        <v>2747</v>
      </c>
      <c r="G698" s="18" t="s">
        <v>42</v>
      </c>
      <c r="H698" s="18" t="s">
        <v>40</v>
      </c>
      <c r="I698" s="18" t="s">
        <v>2771</v>
      </c>
      <c r="J698">
        <v>41.19</v>
      </c>
      <c r="K698" t="s">
        <v>2772</v>
      </c>
      <c r="L698" t="s">
        <v>2773</v>
      </c>
      <c r="M698" s="18" t="s">
        <v>41</v>
      </c>
      <c r="N698" s="18" t="s">
        <v>39</v>
      </c>
      <c r="O698">
        <v>2004</v>
      </c>
      <c r="P698">
        <v>2005</v>
      </c>
      <c r="Q698" t="s">
        <v>2748</v>
      </c>
      <c r="R698" t="s">
        <v>39</v>
      </c>
      <c r="S698" t="s">
        <v>39</v>
      </c>
      <c r="T698">
        <v>5</v>
      </c>
      <c r="U698" s="5" t="s">
        <v>2751</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2755</v>
      </c>
      <c r="AK698">
        <v>20</v>
      </c>
      <c r="AL698" t="s">
        <v>39</v>
      </c>
      <c r="AM698" t="s">
        <v>39</v>
      </c>
      <c r="AN698">
        <v>3</v>
      </c>
      <c r="AO698">
        <v>100</v>
      </c>
      <c r="AP698" t="s">
        <v>39</v>
      </c>
      <c r="AQ698" t="s">
        <v>39</v>
      </c>
      <c r="AR698" t="s">
        <v>2694</v>
      </c>
    </row>
    <row r="699" spans="1:44" s="13" customFormat="1" x14ac:dyDescent="0.35">
      <c r="A699" s="13" t="s">
        <v>1615</v>
      </c>
      <c r="B699" s="13" t="s">
        <v>2674</v>
      </c>
      <c r="C699" s="13" t="s">
        <v>2593</v>
      </c>
      <c r="D699" s="13" t="s">
        <v>794</v>
      </c>
      <c r="E699" s="13" t="s">
        <v>1614</v>
      </c>
      <c r="F699" s="13" t="s">
        <v>2747</v>
      </c>
      <c r="G699" s="13" t="s">
        <v>42</v>
      </c>
      <c r="H699" s="13" t="s">
        <v>40</v>
      </c>
      <c r="I699" s="13" t="s">
        <v>2771</v>
      </c>
      <c r="J699" s="13">
        <v>41.19</v>
      </c>
      <c r="K699" s="13" t="s">
        <v>2772</v>
      </c>
      <c r="L699" s="13" t="s">
        <v>2773</v>
      </c>
      <c r="M699" s="13" t="s">
        <v>41</v>
      </c>
      <c r="N699" s="13" t="s">
        <v>39</v>
      </c>
      <c r="O699" s="13">
        <v>2004</v>
      </c>
      <c r="P699" s="13">
        <v>2005</v>
      </c>
      <c r="Q699" s="13" t="s">
        <v>2748</v>
      </c>
      <c r="R699" s="13" t="s">
        <v>39</v>
      </c>
      <c r="S699" s="13" t="s">
        <v>39</v>
      </c>
      <c r="T699" s="13">
        <v>5</v>
      </c>
      <c r="U699" s="13" t="s">
        <v>2753</v>
      </c>
      <c r="V699" s="16" t="s">
        <v>39</v>
      </c>
      <c r="W699" s="13" t="s">
        <v>39</v>
      </c>
      <c r="X699" s="13" t="s">
        <v>39</v>
      </c>
      <c r="Y699" s="16" t="s">
        <v>39</v>
      </c>
      <c r="Z699" s="16" t="s">
        <v>39</v>
      </c>
      <c r="AA699" s="16" t="s">
        <v>2754</v>
      </c>
      <c r="AB699" s="13">
        <v>1.8</v>
      </c>
      <c r="AC699" s="13">
        <f t="shared" ref="AC699" si="1">0.5/24</f>
        <v>2.0833333333333332E-2</v>
      </c>
      <c r="AD699" s="13" t="s">
        <v>39</v>
      </c>
      <c r="AE699" s="13" t="s">
        <v>39</v>
      </c>
      <c r="AF699" s="13" t="s">
        <v>39</v>
      </c>
      <c r="AG699" s="13" t="s">
        <v>39</v>
      </c>
      <c r="AH699" s="13" t="s">
        <v>39</v>
      </c>
      <c r="AI699" s="13" t="s">
        <v>39</v>
      </c>
      <c r="AJ699" s="13" t="s">
        <v>2755</v>
      </c>
      <c r="AK699" s="13">
        <v>7</v>
      </c>
      <c r="AL699" s="13" t="s">
        <v>39</v>
      </c>
      <c r="AM699" s="13" t="s">
        <v>39</v>
      </c>
      <c r="AN699" s="13">
        <v>3</v>
      </c>
      <c r="AO699" s="13">
        <v>100</v>
      </c>
      <c r="AP699" s="13" t="s">
        <v>39</v>
      </c>
      <c r="AQ699" s="13" t="s">
        <v>39</v>
      </c>
      <c r="AR699" s="13" t="s">
        <v>2694</v>
      </c>
    </row>
    <row r="700" spans="1:44" x14ac:dyDescent="0.35">
      <c r="A700" t="s">
        <v>1622</v>
      </c>
      <c r="B700" t="s">
        <v>2674</v>
      </c>
      <c r="C700" t="s">
        <v>2593</v>
      </c>
      <c r="D700" t="s">
        <v>187</v>
      </c>
      <c r="E700" t="s">
        <v>290</v>
      </c>
      <c r="G700" s="18" t="s">
        <v>42</v>
      </c>
      <c r="I700" s="18" t="s">
        <v>2774</v>
      </c>
      <c r="J700" s="18" t="s">
        <v>39</v>
      </c>
      <c r="K700" s="18" t="s">
        <v>39</v>
      </c>
      <c r="L700">
        <v>100</v>
      </c>
      <c r="M700" s="18" t="s">
        <v>41</v>
      </c>
      <c r="N700" s="18" t="s">
        <v>39</v>
      </c>
      <c r="O700">
        <v>2010</v>
      </c>
      <c r="P700">
        <v>2011</v>
      </c>
      <c r="Q700" t="s">
        <v>2748</v>
      </c>
      <c r="R700" t="s">
        <v>39</v>
      </c>
      <c r="S700" t="s">
        <v>39</v>
      </c>
      <c r="T700">
        <v>4</v>
      </c>
      <c r="U700" t="s">
        <v>2722</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2629</v>
      </c>
    </row>
    <row r="701" spans="1:44" x14ac:dyDescent="0.35">
      <c r="A701" t="s">
        <v>1622</v>
      </c>
      <c r="B701" t="s">
        <v>2674</v>
      </c>
      <c r="C701" t="s">
        <v>2593</v>
      </c>
      <c r="D701" t="s">
        <v>187</v>
      </c>
      <c r="E701" t="s">
        <v>290</v>
      </c>
      <c r="G701" s="18" t="s">
        <v>42</v>
      </c>
      <c r="I701" s="18" t="s">
        <v>2774</v>
      </c>
      <c r="J701" s="18" t="s">
        <v>39</v>
      </c>
      <c r="K701" s="18" t="s">
        <v>39</v>
      </c>
      <c r="L701">
        <v>100</v>
      </c>
      <c r="M701" s="18" t="s">
        <v>41</v>
      </c>
      <c r="N701" s="18" t="s">
        <v>39</v>
      </c>
      <c r="O701">
        <v>2010</v>
      </c>
      <c r="P701">
        <v>2011</v>
      </c>
      <c r="Q701" t="s">
        <v>2748</v>
      </c>
      <c r="R701" t="s">
        <v>39</v>
      </c>
      <c r="S701" t="s">
        <v>39</v>
      </c>
      <c r="T701">
        <v>4</v>
      </c>
      <c r="U701" t="s">
        <v>2705</v>
      </c>
      <c r="V701" s="6" t="s">
        <v>2770</v>
      </c>
      <c r="W701" s="6" t="s">
        <v>2723</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2629</v>
      </c>
    </row>
    <row r="702" spans="1:44" x14ac:dyDescent="0.35">
      <c r="A702" t="s">
        <v>1622</v>
      </c>
      <c r="B702" t="s">
        <v>2674</v>
      </c>
      <c r="C702" t="s">
        <v>2593</v>
      </c>
      <c r="D702" t="s">
        <v>187</v>
      </c>
      <c r="E702" t="s">
        <v>290</v>
      </c>
      <c r="G702" s="18" t="s">
        <v>42</v>
      </c>
      <c r="I702" s="18" t="s">
        <v>2774</v>
      </c>
      <c r="J702" s="18" t="s">
        <v>39</v>
      </c>
      <c r="K702" s="18" t="s">
        <v>39</v>
      </c>
      <c r="L702">
        <v>100</v>
      </c>
      <c r="M702" s="18" t="s">
        <v>41</v>
      </c>
      <c r="N702" s="18" t="s">
        <v>39</v>
      </c>
      <c r="O702">
        <v>2010</v>
      </c>
      <c r="P702">
        <v>2011</v>
      </c>
      <c r="Q702" t="s">
        <v>2748</v>
      </c>
      <c r="R702" t="s">
        <v>39</v>
      </c>
      <c r="S702" t="s">
        <v>39</v>
      </c>
      <c r="T702">
        <v>4</v>
      </c>
      <c r="U702" t="s">
        <v>2705</v>
      </c>
      <c r="V702" s="6" t="s">
        <v>2770</v>
      </c>
      <c r="W702" s="6" t="s">
        <v>2724</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2629</v>
      </c>
    </row>
    <row r="703" spans="1:44" x14ac:dyDescent="0.35">
      <c r="A703" t="s">
        <v>1622</v>
      </c>
      <c r="B703" t="s">
        <v>2674</v>
      </c>
      <c r="C703" t="s">
        <v>2593</v>
      </c>
      <c r="D703" t="s">
        <v>187</v>
      </c>
      <c r="E703" t="s">
        <v>290</v>
      </c>
      <c r="G703" s="18" t="s">
        <v>42</v>
      </c>
      <c r="I703" s="18" t="s">
        <v>2774</v>
      </c>
      <c r="J703" s="18" t="s">
        <v>39</v>
      </c>
      <c r="K703" s="18" t="s">
        <v>39</v>
      </c>
      <c r="L703">
        <v>100</v>
      </c>
      <c r="M703" s="18" t="s">
        <v>41</v>
      </c>
      <c r="N703" s="18" t="s">
        <v>39</v>
      </c>
      <c r="O703">
        <v>2010</v>
      </c>
      <c r="P703">
        <v>2011</v>
      </c>
      <c r="Q703" t="s">
        <v>2748</v>
      </c>
      <c r="R703" t="s">
        <v>39</v>
      </c>
      <c r="S703" t="s">
        <v>39</v>
      </c>
      <c r="T703">
        <v>4</v>
      </c>
      <c r="U703" t="s">
        <v>2705</v>
      </c>
      <c r="V703" s="6" t="s">
        <v>2770</v>
      </c>
      <c r="W703" s="6" t="s">
        <v>2775</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2629</v>
      </c>
    </row>
    <row r="704" spans="1:44" x14ac:dyDescent="0.35">
      <c r="A704" t="s">
        <v>1622</v>
      </c>
      <c r="B704" t="s">
        <v>2674</v>
      </c>
      <c r="C704" t="s">
        <v>2593</v>
      </c>
      <c r="D704" t="s">
        <v>187</v>
      </c>
      <c r="E704" t="s">
        <v>290</v>
      </c>
      <c r="G704" s="18" t="s">
        <v>42</v>
      </c>
      <c r="I704" s="18" t="s">
        <v>2774</v>
      </c>
      <c r="J704" s="18" t="s">
        <v>39</v>
      </c>
      <c r="K704" s="18" t="s">
        <v>39</v>
      </c>
      <c r="L704">
        <v>100</v>
      </c>
      <c r="M704" s="18" t="s">
        <v>41</v>
      </c>
      <c r="N704" s="18" t="s">
        <v>39</v>
      </c>
      <c r="O704">
        <v>2010</v>
      </c>
      <c r="P704">
        <v>2011</v>
      </c>
      <c r="Q704" t="s">
        <v>2748</v>
      </c>
      <c r="R704" t="s">
        <v>39</v>
      </c>
      <c r="S704" t="s">
        <v>39</v>
      </c>
      <c r="T704">
        <v>4</v>
      </c>
      <c r="U704" t="s">
        <v>2705</v>
      </c>
      <c r="V704" s="6" t="s">
        <v>2770</v>
      </c>
      <c r="W704" s="6" t="s">
        <v>2776</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2629</v>
      </c>
    </row>
    <row r="705" spans="1:44" x14ac:dyDescent="0.35">
      <c r="A705" t="s">
        <v>1622</v>
      </c>
      <c r="B705" t="s">
        <v>2674</v>
      </c>
      <c r="C705" t="s">
        <v>2593</v>
      </c>
      <c r="D705" t="s">
        <v>187</v>
      </c>
      <c r="E705" t="s">
        <v>290</v>
      </c>
      <c r="G705" s="18" t="s">
        <v>42</v>
      </c>
      <c r="I705" s="18" t="s">
        <v>2774</v>
      </c>
      <c r="J705" s="18" t="s">
        <v>39</v>
      </c>
      <c r="K705" s="18" t="s">
        <v>39</v>
      </c>
      <c r="L705">
        <v>100</v>
      </c>
      <c r="M705" s="18" t="s">
        <v>41</v>
      </c>
      <c r="N705" s="18" t="s">
        <v>39</v>
      </c>
      <c r="O705">
        <v>2010</v>
      </c>
      <c r="P705">
        <v>2011</v>
      </c>
      <c r="Q705" t="s">
        <v>2748</v>
      </c>
      <c r="R705" t="s">
        <v>39</v>
      </c>
      <c r="S705" t="s">
        <v>39</v>
      </c>
      <c r="T705">
        <v>4</v>
      </c>
      <c r="U705" t="s">
        <v>2705</v>
      </c>
      <c r="V705" s="6" t="s">
        <v>2770</v>
      </c>
      <c r="W705" s="6" t="s">
        <v>2777</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2629</v>
      </c>
    </row>
    <row r="706" spans="1:44" x14ac:dyDescent="0.35">
      <c r="A706" t="s">
        <v>1622</v>
      </c>
      <c r="B706" t="s">
        <v>2674</v>
      </c>
      <c r="C706" t="s">
        <v>2593</v>
      </c>
      <c r="D706" t="s">
        <v>187</v>
      </c>
      <c r="E706" t="s">
        <v>290</v>
      </c>
      <c r="G706" s="18" t="s">
        <v>42</v>
      </c>
      <c r="I706" s="18" t="s">
        <v>2774</v>
      </c>
      <c r="J706" s="18" t="s">
        <v>39</v>
      </c>
      <c r="K706" s="18" t="s">
        <v>39</v>
      </c>
      <c r="L706">
        <v>100</v>
      </c>
      <c r="M706" s="18" t="s">
        <v>41</v>
      </c>
      <c r="N706" s="18" t="s">
        <v>39</v>
      </c>
      <c r="O706">
        <v>2010</v>
      </c>
      <c r="P706">
        <v>2011</v>
      </c>
      <c r="Q706" t="s">
        <v>2748</v>
      </c>
      <c r="R706" t="s">
        <v>39</v>
      </c>
      <c r="S706" t="s">
        <v>39</v>
      </c>
      <c r="T706">
        <v>4</v>
      </c>
      <c r="U706" t="s">
        <v>2753</v>
      </c>
      <c r="V706" s="6" t="s">
        <v>39</v>
      </c>
      <c r="W706" s="6" t="s">
        <v>39</v>
      </c>
      <c r="X706" s="6" t="s">
        <v>39</v>
      </c>
      <c r="Y706" s="6" t="s">
        <v>39</v>
      </c>
      <c r="Z706" s="6" t="s">
        <v>39</v>
      </c>
      <c r="AA706" s="6" t="s">
        <v>2754</v>
      </c>
      <c r="AB706" s="6" t="s">
        <v>2778</v>
      </c>
      <c r="AC706" s="23">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2629</v>
      </c>
    </row>
    <row r="707" spans="1:44" x14ac:dyDescent="0.35">
      <c r="A707" t="s">
        <v>1622</v>
      </c>
      <c r="B707" t="s">
        <v>2674</v>
      </c>
      <c r="C707" t="s">
        <v>2593</v>
      </c>
      <c r="D707" t="s">
        <v>187</v>
      </c>
      <c r="E707" t="s">
        <v>290</v>
      </c>
      <c r="G707" s="18" t="s">
        <v>42</v>
      </c>
      <c r="I707" s="18" t="s">
        <v>2774</v>
      </c>
      <c r="J707" s="18" t="s">
        <v>39</v>
      </c>
      <c r="K707" s="18" t="s">
        <v>39</v>
      </c>
      <c r="L707">
        <v>100</v>
      </c>
      <c r="M707" s="18" t="s">
        <v>41</v>
      </c>
      <c r="N707" s="18" t="s">
        <v>39</v>
      </c>
      <c r="O707">
        <v>2010</v>
      </c>
      <c r="P707">
        <v>2011</v>
      </c>
      <c r="Q707" t="s">
        <v>2748</v>
      </c>
      <c r="R707" t="s">
        <v>39</v>
      </c>
      <c r="S707" t="s">
        <v>39</v>
      </c>
      <c r="T707">
        <v>4</v>
      </c>
      <c r="U707" t="s">
        <v>2753</v>
      </c>
      <c r="V707" s="6" t="s">
        <v>39</v>
      </c>
      <c r="W707" s="6" t="s">
        <v>39</v>
      </c>
      <c r="X707" s="6" t="s">
        <v>39</v>
      </c>
      <c r="Y707" s="6" t="s">
        <v>39</v>
      </c>
      <c r="Z707" s="6" t="s">
        <v>39</v>
      </c>
      <c r="AA707" s="6" t="s">
        <v>2754</v>
      </c>
      <c r="AB707" s="6" t="s">
        <v>2778</v>
      </c>
      <c r="AC707" s="23">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2629</v>
      </c>
    </row>
    <row r="708" spans="1:44" x14ac:dyDescent="0.35">
      <c r="A708" t="s">
        <v>1622</v>
      </c>
      <c r="B708" t="s">
        <v>2674</v>
      </c>
      <c r="C708" t="s">
        <v>2593</v>
      </c>
      <c r="D708" t="s">
        <v>187</v>
      </c>
      <c r="E708" t="s">
        <v>290</v>
      </c>
      <c r="G708" s="18" t="s">
        <v>42</v>
      </c>
      <c r="I708" s="18" t="s">
        <v>2774</v>
      </c>
      <c r="J708" s="18" t="s">
        <v>39</v>
      </c>
      <c r="K708" s="18" t="s">
        <v>39</v>
      </c>
      <c r="L708">
        <v>100</v>
      </c>
      <c r="M708" s="18" t="s">
        <v>41</v>
      </c>
      <c r="N708" s="18" t="s">
        <v>39</v>
      </c>
      <c r="O708">
        <v>2010</v>
      </c>
      <c r="P708">
        <v>2011</v>
      </c>
      <c r="Q708" t="s">
        <v>2748</v>
      </c>
      <c r="R708" t="s">
        <v>39</v>
      </c>
      <c r="S708" t="s">
        <v>39</v>
      </c>
      <c r="T708">
        <v>4</v>
      </c>
      <c r="U708" t="s">
        <v>2753</v>
      </c>
      <c r="V708" s="6" t="s">
        <v>39</v>
      </c>
      <c r="W708" s="6" t="s">
        <v>39</v>
      </c>
      <c r="X708" s="6" t="s">
        <v>39</v>
      </c>
      <c r="Y708" s="6" t="s">
        <v>39</v>
      </c>
      <c r="Z708" s="6" t="s">
        <v>39</v>
      </c>
      <c r="AA708" s="6" t="s">
        <v>2754</v>
      </c>
      <c r="AB708" s="6" t="s">
        <v>2778</v>
      </c>
      <c r="AC708" s="23">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2629</v>
      </c>
    </row>
    <row r="709" spans="1:44" x14ac:dyDescent="0.35">
      <c r="A709" t="s">
        <v>1622</v>
      </c>
      <c r="B709" t="s">
        <v>2674</v>
      </c>
      <c r="C709" t="s">
        <v>2593</v>
      </c>
      <c r="D709" t="s">
        <v>187</v>
      </c>
      <c r="E709" t="s">
        <v>290</v>
      </c>
      <c r="G709" s="18" t="s">
        <v>42</v>
      </c>
      <c r="I709" s="18" t="s">
        <v>2774</v>
      </c>
      <c r="J709" s="18" t="s">
        <v>39</v>
      </c>
      <c r="K709" s="18" t="s">
        <v>39</v>
      </c>
      <c r="L709">
        <v>101</v>
      </c>
      <c r="M709" s="18" t="s">
        <v>41</v>
      </c>
      <c r="N709" s="18" t="s">
        <v>39</v>
      </c>
      <c r="O709">
        <v>2010</v>
      </c>
      <c r="P709">
        <v>2011</v>
      </c>
      <c r="Q709" t="s">
        <v>2748</v>
      </c>
      <c r="R709" t="s">
        <v>39</v>
      </c>
      <c r="S709" t="s">
        <v>39</v>
      </c>
      <c r="T709">
        <v>5</v>
      </c>
      <c r="U709" t="s">
        <v>2753</v>
      </c>
      <c r="V709" s="6" t="s">
        <v>39</v>
      </c>
      <c r="W709" s="6" t="s">
        <v>39</v>
      </c>
      <c r="X709" s="6" t="s">
        <v>39</v>
      </c>
      <c r="Y709" s="6" t="s">
        <v>39</v>
      </c>
      <c r="Z709" s="6" t="s">
        <v>39</v>
      </c>
      <c r="AA709" s="6" t="s">
        <v>2754</v>
      </c>
      <c r="AB709" s="6" t="s">
        <v>2778</v>
      </c>
      <c r="AC709" s="23">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2629</v>
      </c>
    </row>
    <row r="710" spans="1:44" x14ac:dyDescent="0.35">
      <c r="A710" t="s">
        <v>1622</v>
      </c>
      <c r="B710" t="s">
        <v>2674</v>
      </c>
      <c r="C710" t="s">
        <v>2593</v>
      </c>
      <c r="D710" t="s">
        <v>187</v>
      </c>
      <c r="E710" t="s">
        <v>290</v>
      </c>
      <c r="G710" s="18" t="s">
        <v>42</v>
      </c>
      <c r="I710" s="18" t="s">
        <v>2774</v>
      </c>
      <c r="J710" s="18" t="s">
        <v>39</v>
      </c>
      <c r="K710" s="18" t="s">
        <v>39</v>
      </c>
      <c r="L710">
        <v>100</v>
      </c>
      <c r="M710" s="18" t="s">
        <v>41</v>
      </c>
      <c r="N710" s="18" t="s">
        <v>39</v>
      </c>
      <c r="O710">
        <v>2010</v>
      </c>
      <c r="P710">
        <v>2011</v>
      </c>
      <c r="Q710" t="s">
        <v>2748</v>
      </c>
      <c r="R710" t="s">
        <v>39</v>
      </c>
      <c r="S710" t="s">
        <v>39</v>
      </c>
      <c r="T710">
        <v>4</v>
      </c>
      <c r="U710" t="s">
        <v>2722</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2755</v>
      </c>
      <c r="AK710">
        <v>16.899999999999999</v>
      </c>
      <c r="AL710" t="s">
        <v>39</v>
      </c>
      <c r="AM710" t="s">
        <v>39</v>
      </c>
      <c r="AN710">
        <v>3</v>
      </c>
      <c r="AO710">
        <v>45</v>
      </c>
      <c r="AP710" t="s">
        <v>39</v>
      </c>
      <c r="AQ710" t="s">
        <v>39</v>
      </c>
      <c r="AR710" t="s">
        <v>2629</v>
      </c>
    </row>
    <row r="711" spans="1:44" x14ac:dyDescent="0.35">
      <c r="A711" t="s">
        <v>1622</v>
      </c>
      <c r="B711" t="s">
        <v>2674</v>
      </c>
      <c r="C711" t="s">
        <v>2593</v>
      </c>
      <c r="D711" t="s">
        <v>187</v>
      </c>
      <c r="E711" t="s">
        <v>290</v>
      </c>
      <c r="G711" s="18" t="s">
        <v>42</v>
      </c>
      <c r="I711" s="18" t="s">
        <v>2774</v>
      </c>
      <c r="J711" s="18" t="s">
        <v>39</v>
      </c>
      <c r="K711" s="18" t="s">
        <v>39</v>
      </c>
      <c r="L711">
        <v>100</v>
      </c>
      <c r="M711" s="18" t="s">
        <v>41</v>
      </c>
      <c r="N711" s="18" t="s">
        <v>39</v>
      </c>
      <c r="O711">
        <v>2010</v>
      </c>
      <c r="P711">
        <v>2011</v>
      </c>
      <c r="Q711" t="s">
        <v>2748</v>
      </c>
      <c r="R711" t="s">
        <v>39</v>
      </c>
      <c r="S711" t="s">
        <v>39</v>
      </c>
      <c r="T711">
        <v>4</v>
      </c>
      <c r="U711" t="s">
        <v>2705</v>
      </c>
      <c r="V711" s="6" t="s">
        <v>2770</v>
      </c>
      <c r="W711" s="6" t="s">
        <v>2723</v>
      </c>
      <c r="X711" s="6" t="s">
        <v>39</v>
      </c>
      <c r="Y711" s="6" t="s">
        <v>39</v>
      </c>
      <c r="Z711" s="6" t="s">
        <v>39</v>
      </c>
      <c r="AA711" s="6" t="s">
        <v>39</v>
      </c>
      <c r="AB711" s="6" t="s">
        <v>39</v>
      </c>
      <c r="AC711" s="6" t="s">
        <v>39</v>
      </c>
      <c r="AD711" t="s">
        <v>39</v>
      </c>
      <c r="AE711" t="s">
        <v>39</v>
      </c>
      <c r="AF711" t="s">
        <v>39</v>
      </c>
      <c r="AG711" t="s">
        <v>39</v>
      </c>
      <c r="AH711" t="s">
        <v>39</v>
      </c>
      <c r="AI711" t="s">
        <v>39</v>
      </c>
      <c r="AJ711" t="s">
        <v>2755</v>
      </c>
      <c r="AK711">
        <v>8.6999999999999993</v>
      </c>
      <c r="AL711" t="s">
        <v>39</v>
      </c>
      <c r="AM711" t="s">
        <v>39</v>
      </c>
      <c r="AN711">
        <v>3</v>
      </c>
      <c r="AO711">
        <v>45</v>
      </c>
      <c r="AP711" t="s">
        <v>39</v>
      </c>
      <c r="AQ711" t="s">
        <v>39</v>
      </c>
      <c r="AR711" t="s">
        <v>2629</v>
      </c>
    </row>
    <row r="712" spans="1:44" x14ac:dyDescent="0.35">
      <c r="A712" t="s">
        <v>1622</v>
      </c>
      <c r="B712" t="s">
        <v>2674</v>
      </c>
      <c r="C712" t="s">
        <v>2593</v>
      </c>
      <c r="D712" t="s">
        <v>187</v>
      </c>
      <c r="E712" t="s">
        <v>290</v>
      </c>
      <c r="G712" s="18" t="s">
        <v>42</v>
      </c>
      <c r="I712" s="18" t="s">
        <v>2774</v>
      </c>
      <c r="J712" s="18" t="s">
        <v>39</v>
      </c>
      <c r="K712" s="18" t="s">
        <v>39</v>
      </c>
      <c r="L712">
        <v>100</v>
      </c>
      <c r="M712" s="18" t="s">
        <v>41</v>
      </c>
      <c r="N712" s="18" t="s">
        <v>39</v>
      </c>
      <c r="O712">
        <v>2010</v>
      </c>
      <c r="P712">
        <v>2011</v>
      </c>
      <c r="Q712" t="s">
        <v>2748</v>
      </c>
      <c r="R712" t="s">
        <v>39</v>
      </c>
      <c r="S712" t="s">
        <v>39</v>
      </c>
      <c r="T712">
        <v>4</v>
      </c>
      <c r="U712" t="s">
        <v>2705</v>
      </c>
      <c r="V712" s="6" t="s">
        <v>2770</v>
      </c>
      <c r="W712" s="6" t="s">
        <v>2724</v>
      </c>
      <c r="X712" s="6" t="s">
        <v>39</v>
      </c>
      <c r="Y712" s="6" t="s">
        <v>39</v>
      </c>
      <c r="Z712" s="6" t="s">
        <v>39</v>
      </c>
      <c r="AA712" s="6" t="s">
        <v>39</v>
      </c>
      <c r="AB712" s="6" t="s">
        <v>39</v>
      </c>
      <c r="AC712" s="6" t="s">
        <v>39</v>
      </c>
      <c r="AD712" t="s">
        <v>39</v>
      </c>
      <c r="AE712" t="s">
        <v>39</v>
      </c>
      <c r="AF712" t="s">
        <v>39</v>
      </c>
      <c r="AG712" t="s">
        <v>39</v>
      </c>
      <c r="AH712" t="s">
        <v>39</v>
      </c>
      <c r="AI712" t="s">
        <v>39</v>
      </c>
      <c r="AJ712" t="s">
        <v>2755</v>
      </c>
      <c r="AK712">
        <v>15.4</v>
      </c>
      <c r="AL712" t="s">
        <v>39</v>
      </c>
      <c r="AM712" t="s">
        <v>39</v>
      </c>
      <c r="AN712">
        <v>3</v>
      </c>
      <c r="AO712">
        <v>45</v>
      </c>
      <c r="AP712" t="s">
        <v>39</v>
      </c>
      <c r="AQ712" t="s">
        <v>39</v>
      </c>
      <c r="AR712" t="s">
        <v>2629</v>
      </c>
    </row>
    <row r="713" spans="1:44" x14ac:dyDescent="0.35">
      <c r="A713" t="s">
        <v>1622</v>
      </c>
      <c r="B713" t="s">
        <v>2674</v>
      </c>
      <c r="C713" t="s">
        <v>2593</v>
      </c>
      <c r="D713" t="s">
        <v>187</v>
      </c>
      <c r="E713" t="s">
        <v>290</v>
      </c>
      <c r="G713" s="18" t="s">
        <v>42</v>
      </c>
      <c r="I713" s="18" t="s">
        <v>2774</v>
      </c>
      <c r="J713" s="18" t="s">
        <v>39</v>
      </c>
      <c r="K713" s="18" t="s">
        <v>39</v>
      </c>
      <c r="L713">
        <v>100</v>
      </c>
      <c r="M713" s="18" t="s">
        <v>41</v>
      </c>
      <c r="N713" s="18" t="s">
        <v>39</v>
      </c>
      <c r="O713">
        <v>2010</v>
      </c>
      <c r="P713">
        <v>2011</v>
      </c>
      <c r="Q713" t="s">
        <v>2748</v>
      </c>
      <c r="R713" t="s">
        <v>39</v>
      </c>
      <c r="S713" t="s">
        <v>39</v>
      </c>
      <c r="T713">
        <v>4</v>
      </c>
      <c r="U713" t="s">
        <v>2705</v>
      </c>
      <c r="V713" s="6" t="s">
        <v>2770</v>
      </c>
      <c r="W713" s="6" t="s">
        <v>2775</v>
      </c>
      <c r="X713" s="6" t="s">
        <v>39</v>
      </c>
      <c r="Y713" s="6" t="s">
        <v>39</v>
      </c>
      <c r="Z713" s="6" t="s">
        <v>39</v>
      </c>
      <c r="AA713" s="6" t="s">
        <v>39</v>
      </c>
      <c r="AB713" s="6" t="s">
        <v>39</v>
      </c>
      <c r="AC713" s="6" t="s">
        <v>39</v>
      </c>
      <c r="AD713" t="s">
        <v>39</v>
      </c>
      <c r="AE713" t="s">
        <v>39</v>
      </c>
      <c r="AF713" t="s">
        <v>39</v>
      </c>
      <c r="AG713" t="s">
        <v>39</v>
      </c>
      <c r="AH713" t="s">
        <v>39</v>
      </c>
      <c r="AI713" t="s">
        <v>39</v>
      </c>
      <c r="AJ713" t="s">
        <v>2755</v>
      </c>
      <c r="AK713">
        <v>10.4</v>
      </c>
      <c r="AL713" t="s">
        <v>39</v>
      </c>
      <c r="AM713" t="s">
        <v>39</v>
      </c>
      <c r="AN713">
        <v>3</v>
      </c>
      <c r="AO713">
        <v>45</v>
      </c>
      <c r="AP713" t="s">
        <v>39</v>
      </c>
      <c r="AQ713" t="s">
        <v>39</v>
      </c>
      <c r="AR713" t="s">
        <v>2629</v>
      </c>
    </row>
    <row r="714" spans="1:44" x14ac:dyDescent="0.35">
      <c r="A714" t="s">
        <v>1622</v>
      </c>
      <c r="B714" t="s">
        <v>2674</v>
      </c>
      <c r="C714" t="s">
        <v>2593</v>
      </c>
      <c r="D714" t="s">
        <v>187</v>
      </c>
      <c r="E714" t="s">
        <v>290</v>
      </c>
      <c r="G714" s="18" t="s">
        <v>42</v>
      </c>
      <c r="I714" s="18" t="s">
        <v>2774</v>
      </c>
      <c r="J714" s="18" t="s">
        <v>39</v>
      </c>
      <c r="K714" s="18" t="s">
        <v>39</v>
      </c>
      <c r="L714">
        <v>100</v>
      </c>
      <c r="M714" s="18" t="s">
        <v>41</v>
      </c>
      <c r="N714" s="18" t="s">
        <v>39</v>
      </c>
      <c r="O714">
        <v>2010</v>
      </c>
      <c r="P714">
        <v>2011</v>
      </c>
      <c r="Q714" t="s">
        <v>2748</v>
      </c>
      <c r="R714" t="s">
        <v>39</v>
      </c>
      <c r="S714" t="s">
        <v>39</v>
      </c>
      <c r="T714">
        <v>4</v>
      </c>
      <c r="U714" t="s">
        <v>2705</v>
      </c>
      <c r="V714" s="6" t="s">
        <v>2770</v>
      </c>
      <c r="W714" s="6" t="s">
        <v>2776</v>
      </c>
      <c r="X714" s="6" t="s">
        <v>39</v>
      </c>
      <c r="Y714" s="6" t="s">
        <v>39</v>
      </c>
      <c r="Z714" s="6" t="s">
        <v>39</v>
      </c>
      <c r="AA714" s="6" t="s">
        <v>39</v>
      </c>
      <c r="AB714" s="6" t="s">
        <v>39</v>
      </c>
      <c r="AC714" s="6" t="s">
        <v>39</v>
      </c>
      <c r="AD714" t="s">
        <v>39</v>
      </c>
      <c r="AE714" t="s">
        <v>39</v>
      </c>
      <c r="AF714" t="s">
        <v>39</v>
      </c>
      <c r="AG714" t="s">
        <v>39</v>
      </c>
      <c r="AH714" t="s">
        <v>39</v>
      </c>
      <c r="AI714" t="s">
        <v>39</v>
      </c>
      <c r="AJ714" t="s">
        <v>2755</v>
      </c>
      <c r="AK714">
        <v>11.3</v>
      </c>
      <c r="AL714" t="s">
        <v>39</v>
      </c>
      <c r="AM714" t="s">
        <v>39</v>
      </c>
      <c r="AN714">
        <v>3</v>
      </c>
      <c r="AO714">
        <v>45</v>
      </c>
      <c r="AP714" t="s">
        <v>39</v>
      </c>
      <c r="AQ714" t="s">
        <v>39</v>
      </c>
      <c r="AR714" t="s">
        <v>2629</v>
      </c>
    </row>
    <row r="715" spans="1:44" x14ac:dyDescent="0.35">
      <c r="A715" t="s">
        <v>1622</v>
      </c>
      <c r="B715" t="s">
        <v>2674</v>
      </c>
      <c r="C715" t="s">
        <v>2593</v>
      </c>
      <c r="D715" t="s">
        <v>187</v>
      </c>
      <c r="E715" t="s">
        <v>290</v>
      </c>
      <c r="G715" s="18" t="s">
        <v>42</v>
      </c>
      <c r="I715" s="18" t="s">
        <v>2774</v>
      </c>
      <c r="J715" s="18" t="s">
        <v>39</v>
      </c>
      <c r="K715" s="18" t="s">
        <v>39</v>
      </c>
      <c r="L715">
        <v>100</v>
      </c>
      <c r="M715" s="18" t="s">
        <v>41</v>
      </c>
      <c r="N715" s="18" t="s">
        <v>39</v>
      </c>
      <c r="O715">
        <v>2010</v>
      </c>
      <c r="P715">
        <v>2011</v>
      </c>
      <c r="Q715" t="s">
        <v>2748</v>
      </c>
      <c r="R715" t="s">
        <v>39</v>
      </c>
      <c r="S715" t="s">
        <v>39</v>
      </c>
      <c r="T715">
        <v>4</v>
      </c>
      <c r="U715" t="s">
        <v>2705</v>
      </c>
      <c r="V715" s="6" t="s">
        <v>2770</v>
      </c>
      <c r="W715" s="6" t="s">
        <v>2777</v>
      </c>
      <c r="X715" s="6" t="s">
        <v>39</v>
      </c>
      <c r="Y715" s="6" t="s">
        <v>39</v>
      </c>
      <c r="Z715" s="6" t="s">
        <v>39</v>
      </c>
      <c r="AA715" s="6" t="s">
        <v>39</v>
      </c>
      <c r="AB715" s="6" t="s">
        <v>39</v>
      </c>
      <c r="AC715" s="6" t="s">
        <v>39</v>
      </c>
      <c r="AD715" t="s">
        <v>39</v>
      </c>
      <c r="AE715" t="s">
        <v>39</v>
      </c>
      <c r="AF715" t="s">
        <v>39</v>
      </c>
      <c r="AG715" t="s">
        <v>39</v>
      </c>
      <c r="AH715" t="s">
        <v>39</v>
      </c>
      <c r="AI715" t="s">
        <v>39</v>
      </c>
      <c r="AJ715" t="s">
        <v>2755</v>
      </c>
      <c r="AK715">
        <v>10.199999999999999</v>
      </c>
      <c r="AL715" t="s">
        <v>39</v>
      </c>
      <c r="AM715" t="s">
        <v>39</v>
      </c>
      <c r="AN715">
        <v>3</v>
      </c>
      <c r="AO715">
        <v>45</v>
      </c>
      <c r="AP715" t="s">
        <v>39</v>
      </c>
      <c r="AQ715" t="s">
        <v>39</v>
      </c>
      <c r="AR715" t="s">
        <v>2629</v>
      </c>
    </row>
    <row r="716" spans="1:44" x14ac:dyDescent="0.35">
      <c r="A716" t="s">
        <v>1622</v>
      </c>
      <c r="B716" t="s">
        <v>2674</v>
      </c>
      <c r="C716" t="s">
        <v>2593</v>
      </c>
      <c r="D716" t="s">
        <v>187</v>
      </c>
      <c r="E716" t="s">
        <v>290</v>
      </c>
      <c r="G716" s="18" t="s">
        <v>42</v>
      </c>
      <c r="I716" s="18" t="s">
        <v>2774</v>
      </c>
      <c r="J716" s="18" t="s">
        <v>39</v>
      </c>
      <c r="K716" s="18" t="s">
        <v>39</v>
      </c>
      <c r="L716">
        <v>100</v>
      </c>
      <c r="M716" s="18" t="s">
        <v>41</v>
      </c>
      <c r="N716" s="18" t="s">
        <v>39</v>
      </c>
      <c r="O716">
        <v>2010</v>
      </c>
      <c r="P716">
        <v>2011</v>
      </c>
      <c r="Q716" t="s">
        <v>2748</v>
      </c>
      <c r="R716" t="s">
        <v>39</v>
      </c>
      <c r="S716" t="s">
        <v>39</v>
      </c>
      <c r="T716">
        <v>4</v>
      </c>
      <c r="U716" t="s">
        <v>2753</v>
      </c>
      <c r="V716" s="6" t="s">
        <v>39</v>
      </c>
      <c r="W716" s="6" t="s">
        <v>39</v>
      </c>
      <c r="X716" s="6" t="s">
        <v>39</v>
      </c>
      <c r="Y716" s="6" t="s">
        <v>39</v>
      </c>
      <c r="Z716" s="6" t="s">
        <v>39</v>
      </c>
      <c r="AA716" s="6" t="s">
        <v>2754</v>
      </c>
      <c r="AB716" s="6" t="s">
        <v>2778</v>
      </c>
      <c r="AC716" s="23">
        <f>3/(24*60)</f>
        <v>2.0833333333333333E-3</v>
      </c>
      <c r="AD716" t="s">
        <v>39</v>
      </c>
      <c r="AE716" t="s">
        <v>39</v>
      </c>
      <c r="AF716" t="s">
        <v>39</v>
      </c>
      <c r="AG716" t="s">
        <v>39</v>
      </c>
      <c r="AH716" t="s">
        <v>39</v>
      </c>
      <c r="AI716" t="s">
        <v>39</v>
      </c>
      <c r="AJ716" t="s">
        <v>2755</v>
      </c>
      <c r="AK716">
        <v>11.6</v>
      </c>
      <c r="AL716" t="s">
        <v>39</v>
      </c>
      <c r="AM716" t="s">
        <v>39</v>
      </c>
      <c r="AN716">
        <v>3</v>
      </c>
      <c r="AO716">
        <v>45</v>
      </c>
      <c r="AP716" t="s">
        <v>39</v>
      </c>
      <c r="AQ716" t="s">
        <v>39</v>
      </c>
      <c r="AR716" t="s">
        <v>2629</v>
      </c>
    </row>
    <row r="717" spans="1:44" x14ac:dyDescent="0.35">
      <c r="A717" t="s">
        <v>1622</v>
      </c>
      <c r="B717" t="s">
        <v>2674</v>
      </c>
      <c r="C717" t="s">
        <v>2593</v>
      </c>
      <c r="D717" t="s">
        <v>187</v>
      </c>
      <c r="E717" t="s">
        <v>290</v>
      </c>
      <c r="G717" s="18" t="s">
        <v>42</v>
      </c>
      <c r="I717" s="18" t="s">
        <v>2774</v>
      </c>
      <c r="J717" s="18" t="s">
        <v>39</v>
      </c>
      <c r="K717" s="18" t="s">
        <v>39</v>
      </c>
      <c r="L717">
        <v>100</v>
      </c>
      <c r="M717" s="18" t="s">
        <v>41</v>
      </c>
      <c r="N717" s="18" t="s">
        <v>39</v>
      </c>
      <c r="O717">
        <v>2010</v>
      </c>
      <c r="P717">
        <v>2011</v>
      </c>
      <c r="Q717" t="s">
        <v>2748</v>
      </c>
      <c r="R717" t="s">
        <v>39</v>
      </c>
      <c r="S717" t="s">
        <v>39</v>
      </c>
      <c r="T717">
        <v>4</v>
      </c>
      <c r="U717" t="s">
        <v>2753</v>
      </c>
      <c r="V717" s="6" t="s">
        <v>39</v>
      </c>
      <c r="W717" s="6" t="s">
        <v>39</v>
      </c>
      <c r="X717" s="6" t="s">
        <v>39</v>
      </c>
      <c r="Y717" s="6" t="s">
        <v>39</v>
      </c>
      <c r="Z717" s="6" t="s">
        <v>39</v>
      </c>
      <c r="AA717" s="6" t="s">
        <v>2754</v>
      </c>
      <c r="AB717" s="6" t="s">
        <v>2778</v>
      </c>
      <c r="AC717" s="23">
        <f>1/(24*60)</f>
        <v>6.9444444444444447E-4</v>
      </c>
      <c r="AD717" t="s">
        <v>39</v>
      </c>
      <c r="AE717" t="s">
        <v>39</v>
      </c>
      <c r="AF717" t="s">
        <v>39</v>
      </c>
      <c r="AG717" t="s">
        <v>39</v>
      </c>
      <c r="AH717" t="s">
        <v>39</v>
      </c>
      <c r="AI717" t="s">
        <v>39</v>
      </c>
      <c r="AJ717" t="s">
        <v>2755</v>
      </c>
      <c r="AK717">
        <v>14.8</v>
      </c>
      <c r="AL717" t="s">
        <v>39</v>
      </c>
      <c r="AM717" t="s">
        <v>39</v>
      </c>
      <c r="AN717">
        <v>3</v>
      </c>
      <c r="AO717">
        <v>45</v>
      </c>
      <c r="AP717" t="s">
        <v>39</v>
      </c>
      <c r="AQ717" t="s">
        <v>39</v>
      </c>
      <c r="AR717" t="s">
        <v>2629</v>
      </c>
    </row>
    <row r="718" spans="1:44" x14ac:dyDescent="0.35">
      <c r="A718" t="s">
        <v>1622</v>
      </c>
      <c r="B718" t="s">
        <v>2674</v>
      </c>
      <c r="C718" t="s">
        <v>2593</v>
      </c>
      <c r="D718" t="s">
        <v>187</v>
      </c>
      <c r="E718" t="s">
        <v>290</v>
      </c>
      <c r="G718" s="18" t="s">
        <v>42</v>
      </c>
      <c r="I718" s="18" t="s">
        <v>2774</v>
      </c>
      <c r="J718" s="18" t="s">
        <v>39</v>
      </c>
      <c r="K718" s="18" t="s">
        <v>39</v>
      </c>
      <c r="L718">
        <v>100</v>
      </c>
      <c r="M718" s="18" t="s">
        <v>41</v>
      </c>
      <c r="N718" s="18" t="s">
        <v>39</v>
      </c>
      <c r="O718">
        <v>2010</v>
      </c>
      <c r="P718">
        <v>2011</v>
      </c>
      <c r="Q718" t="s">
        <v>2748</v>
      </c>
      <c r="R718" t="s">
        <v>39</v>
      </c>
      <c r="S718" t="s">
        <v>39</v>
      </c>
      <c r="T718">
        <v>4</v>
      </c>
      <c r="U718" t="s">
        <v>2753</v>
      </c>
      <c r="V718" s="6" t="s">
        <v>39</v>
      </c>
      <c r="W718" s="6" t="s">
        <v>39</v>
      </c>
      <c r="X718" s="6" t="s">
        <v>39</v>
      </c>
      <c r="Y718" s="6" t="s">
        <v>39</v>
      </c>
      <c r="Z718" s="6" t="s">
        <v>39</v>
      </c>
      <c r="AA718" s="6" t="s">
        <v>2754</v>
      </c>
      <c r="AB718" s="6" t="s">
        <v>2778</v>
      </c>
      <c r="AC718" s="23">
        <f>4/(24*60)</f>
        <v>2.7777777777777779E-3</v>
      </c>
      <c r="AD718" t="s">
        <v>39</v>
      </c>
      <c r="AE718" t="s">
        <v>39</v>
      </c>
      <c r="AF718" t="s">
        <v>39</v>
      </c>
      <c r="AG718" t="s">
        <v>39</v>
      </c>
      <c r="AH718" t="s">
        <v>39</v>
      </c>
      <c r="AI718" t="s">
        <v>39</v>
      </c>
      <c r="AJ718" t="s">
        <v>2755</v>
      </c>
      <c r="AK718">
        <v>11.3</v>
      </c>
      <c r="AL718" t="s">
        <v>39</v>
      </c>
      <c r="AM718" t="s">
        <v>39</v>
      </c>
      <c r="AN718">
        <v>3</v>
      </c>
      <c r="AO718">
        <v>45</v>
      </c>
      <c r="AP718" t="s">
        <v>39</v>
      </c>
      <c r="AQ718" t="s">
        <v>39</v>
      </c>
      <c r="AR718" t="s">
        <v>2629</v>
      </c>
    </row>
    <row r="719" spans="1:44" x14ac:dyDescent="0.35">
      <c r="A719" t="s">
        <v>1622</v>
      </c>
      <c r="B719" t="s">
        <v>2674</v>
      </c>
      <c r="C719" t="s">
        <v>2593</v>
      </c>
      <c r="D719" t="s">
        <v>187</v>
      </c>
      <c r="E719" t="s">
        <v>290</v>
      </c>
      <c r="G719" s="18" t="s">
        <v>42</v>
      </c>
      <c r="I719" s="18" t="s">
        <v>2774</v>
      </c>
      <c r="J719" s="18" t="s">
        <v>39</v>
      </c>
      <c r="K719" s="18" t="s">
        <v>39</v>
      </c>
      <c r="L719">
        <v>101</v>
      </c>
      <c r="M719" s="18" t="s">
        <v>41</v>
      </c>
      <c r="N719" s="18" t="s">
        <v>39</v>
      </c>
      <c r="O719">
        <v>2010</v>
      </c>
      <c r="P719">
        <v>2011</v>
      </c>
      <c r="Q719" t="s">
        <v>2748</v>
      </c>
      <c r="R719" t="s">
        <v>39</v>
      </c>
      <c r="S719" t="s">
        <v>39</v>
      </c>
      <c r="T719">
        <v>5</v>
      </c>
      <c r="U719" t="s">
        <v>2753</v>
      </c>
      <c r="V719" s="6" t="s">
        <v>39</v>
      </c>
      <c r="W719" s="6" t="s">
        <v>39</v>
      </c>
      <c r="X719" s="6" t="s">
        <v>39</v>
      </c>
      <c r="Y719" s="6" t="s">
        <v>39</v>
      </c>
      <c r="Z719" s="6" t="s">
        <v>39</v>
      </c>
      <c r="AA719" s="6" t="s">
        <v>2754</v>
      </c>
      <c r="AB719" s="6" t="s">
        <v>2778</v>
      </c>
      <c r="AC719" s="23">
        <f>2/(24*60)</f>
        <v>1.3888888888888889E-3</v>
      </c>
      <c r="AD719" t="s">
        <v>39</v>
      </c>
      <c r="AE719" t="s">
        <v>39</v>
      </c>
      <c r="AF719" t="s">
        <v>39</v>
      </c>
      <c r="AG719" t="s">
        <v>39</v>
      </c>
      <c r="AH719" t="s">
        <v>39</v>
      </c>
      <c r="AI719" t="s">
        <v>39</v>
      </c>
      <c r="AJ719" t="s">
        <v>2755</v>
      </c>
      <c r="AK719">
        <v>15.2</v>
      </c>
      <c r="AL719" t="s">
        <v>39</v>
      </c>
      <c r="AM719" t="s">
        <v>39</v>
      </c>
      <c r="AN719">
        <v>3</v>
      </c>
      <c r="AO719">
        <v>45</v>
      </c>
      <c r="AP719" t="s">
        <v>39</v>
      </c>
      <c r="AQ719" t="s">
        <v>39</v>
      </c>
      <c r="AR719" t="s">
        <v>2629</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79"/>
  <sheetViews>
    <sheetView zoomScale="52" workbookViewId="0">
      <selection activeCell="R29" sqref="R29"/>
    </sheetView>
  </sheetViews>
  <sheetFormatPr defaultColWidth="10.6640625" defaultRowHeight="15.5" x14ac:dyDescent="0.35"/>
  <sheetData>
    <row r="1" spans="1:27" x14ac:dyDescent="0.35">
      <c r="A1" t="s">
        <v>2702</v>
      </c>
    </row>
    <row r="2" spans="1:27" x14ac:dyDescent="0.35">
      <c r="A2" t="s">
        <v>2703</v>
      </c>
      <c r="E2" s="3"/>
    </row>
    <row r="3" spans="1:27" x14ac:dyDescent="0.35">
      <c r="H3" t="s">
        <v>2722</v>
      </c>
      <c r="K3" t="s">
        <v>2764</v>
      </c>
      <c r="N3" t="s">
        <v>2767</v>
      </c>
      <c r="Q3" t="s">
        <v>2768</v>
      </c>
      <c r="T3" t="s">
        <v>2769</v>
      </c>
      <c r="W3" t="s">
        <v>2765</v>
      </c>
      <c r="Z3" t="s">
        <v>2766</v>
      </c>
    </row>
    <row r="4" spans="1:27" x14ac:dyDescent="0.35">
      <c r="H4" t="s">
        <v>2763</v>
      </c>
      <c r="I4" t="s">
        <v>2749</v>
      </c>
      <c r="K4" t="s">
        <v>2763</v>
      </c>
      <c r="L4" t="s">
        <v>2749</v>
      </c>
      <c r="N4" t="s">
        <v>2763</v>
      </c>
      <c r="O4" t="s">
        <v>2749</v>
      </c>
      <c r="Q4" t="s">
        <v>2763</v>
      </c>
      <c r="R4" t="s">
        <v>2749</v>
      </c>
      <c r="T4" t="s">
        <v>2763</v>
      </c>
      <c r="U4" t="s">
        <v>2749</v>
      </c>
      <c r="W4" t="s">
        <v>2763</v>
      </c>
      <c r="X4" t="s">
        <v>2749</v>
      </c>
      <c r="Z4" t="s">
        <v>2763</v>
      </c>
      <c r="AA4" t="s">
        <v>2749</v>
      </c>
    </row>
    <row r="5" spans="1:27" x14ac:dyDescent="0.35">
      <c r="H5">
        <v>3.3730000000000002</v>
      </c>
      <c r="I5">
        <v>6.7629999999999999</v>
      </c>
      <c r="J5" s="14"/>
      <c r="K5">
        <v>3.3730000000000002</v>
      </c>
      <c r="L5">
        <v>6.069</v>
      </c>
      <c r="N5">
        <v>3.3730000000000002</v>
      </c>
      <c r="O5">
        <v>11.098000000000001</v>
      </c>
      <c r="Q5">
        <v>3.3730000000000002</v>
      </c>
      <c r="R5">
        <v>8.15</v>
      </c>
      <c r="S5" s="14"/>
      <c r="T5">
        <v>3.3730000000000002</v>
      </c>
      <c r="U5">
        <v>10.925000000000001</v>
      </c>
      <c r="W5">
        <v>3.3730000000000002</v>
      </c>
      <c r="X5">
        <v>19.422000000000001</v>
      </c>
      <c r="Z5">
        <v>3.3730000000000002</v>
      </c>
      <c r="AA5">
        <v>64.855000000000004</v>
      </c>
    </row>
    <row r="6" spans="1:27" x14ac:dyDescent="0.35">
      <c r="H6">
        <v>9.5890000000000004</v>
      </c>
      <c r="I6">
        <v>9.798</v>
      </c>
      <c r="J6" s="14"/>
      <c r="K6">
        <v>9.5890000000000004</v>
      </c>
      <c r="L6">
        <v>8.3279999999999994</v>
      </c>
      <c r="N6">
        <v>9.5890000000000004</v>
      </c>
      <c r="O6">
        <v>15.061999999999999</v>
      </c>
      <c r="Q6">
        <v>9.5890000000000004</v>
      </c>
      <c r="R6">
        <v>10.67</v>
      </c>
      <c r="S6" s="14"/>
      <c r="T6">
        <v>9.5890000000000004</v>
      </c>
      <c r="U6">
        <v>15.355</v>
      </c>
      <c r="W6">
        <v>9.5890000000000004</v>
      </c>
      <c r="X6">
        <v>26.189</v>
      </c>
      <c r="Z6">
        <v>9.5890000000000004</v>
      </c>
      <c r="AA6">
        <v>72.451999999999998</v>
      </c>
    </row>
    <row r="7" spans="1:27" x14ac:dyDescent="0.35">
      <c r="H7">
        <v>15.853</v>
      </c>
      <c r="I7">
        <v>13.598000000000001</v>
      </c>
      <c r="J7" s="14"/>
      <c r="K7">
        <v>15.853</v>
      </c>
      <c r="L7">
        <v>11.256</v>
      </c>
      <c r="N7">
        <v>15.853</v>
      </c>
      <c r="O7">
        <v>19.600999999999999</v>
      </c>
      <c r="Q7">
        <v>15.853</v>
      </c>
      <c r="R7" s="14">
        <v>13.452</v>
      </c>
      <c r="S7" s="14"/>
      <c r="T7">
        <v>15.853</v>
      </c>
      <c r="U7">
        <v>19.600999999999999</v>
      </c>
      <c r="W7">
        <v>15.853</v>
      </c>
      <c r="X7">
        <v>35.558999999999997</v>
      </c>
      <c r="Z7">
        <v>15.853</v>
      </c>
      <c r="AA7">
        <v>80.358000000000004</v>
      </c>
    </row>
    <row r="8" spans="1:27" x14ac:dyDescent="0.35">
      <c r="H8" s="22">
        <v>22.213000000000001</v>
      </c>
      <c r="I8">
        <v>19.747</v>
      </c>
      <c r="J8" s="14"/>
      <c r="K8" s="22">
        <v>22.213000000000001</v>
      </c>
      <c r="L8">
        <v>18.283000000000001</v>
      </c>
      <c r="N8" s="22">
        <v>22.213000000000001</v>
      </c>
      <c r="O8">
        <v>26.920999999999999</v>
      </c>
      <c r="Q8" s="22">
        <v>22.213000000000001</v>
      </c>
      <c r="R8" s="14">
        <v>22.382999999999999</v>
      </c>
      <c r="S8" s="14"/>
      <c r="T8" s="22">
        <v>22.213000000000001</v>
      </c>
      <c r="U8">
        <v>27.067</v>
      </c>
      <c r="W8" s="22">
        <v>22.213000000000001</v>
      </c>
      <c r="X8">
        <v>44.636000000000003</v>
      </c>
      <c r="Z8" s="22">
        <v>22.213000000000001</v>
      </c>
      <c r="AA8">
        <v>83</v>
      </c>
    </row>
    <row r="9" spans="1:27" x14ac:dyDescent="0.35">
      <c r="H9" s="22">
        <v>28.38</v>
      </c>
      <c r="I9">
        <v>25.311</v>
      </c>
      <c r="K9" s="22">
        <v>28.38</v>
      </c>
      <c r="L9">
        <v>25.311</v>
      </c>
      <c r="N9" s="22">
        <v>28.38</v>
      </c>
      <c r="O9">
        <v>32.923999999999999</v>
      </c>
      <c r="Q9" s="22">
        <v>28.38</v>
      </c>
      <c r="R9" s="14">
        <v>29.849</v>
      </c>
      <c r="S9" s="14"/>
      <c r="T9" s="22">
        <v>28.38</v>
      </c>
      <c r="U9">
        <v>33.07</v>
      </c>
      <c r="W9" s="22">
        <v>28.38</v>
      </c>
      <c r="X9">
        <v>50.930999999999997</v>
      </c>
      <c r="Z9" s="22">
        <v>28.38</v>
      </c>
      <c r="AA9" s="21">
        <v>82.992999999999995</v>
      </c>
    </row>
    <row r="10" spans="1:27" x14ac:dyDescent="0.35">
      <c r="H10" s="22">
        <v>34.548000000000002</v>
      </c>
      <c r="I10">
        <v>31.46</v>
      </c>
      <c r="K10" s="22">
        <v>34.548000000000002</v>
      </c>
      <c r="L10">
        <v>32.338000000000001</v>
      </c>
      <c r="N10" s="22">
        <v>34.548000000000002</v>
      </c>
      <c r="O10">
        <v>38.048000000000002</v>
      </c>
      <c r="Q10" s="22">
        <v>34.548000000000002</v>
      </c>
      <c r="R10" s="14">
        <v>35.265999999999998</v>
      </c>
      <c r="S10" s="14"/>
      <c r="T10" s="22">
        <v>34.548000000000002</v>
      </c>
      <c r="U10">
        <v>38.048000000000002</v>
      </c>
      <c r="W10" s="22">
        <v>34.548000000000002</v>
      </c>
      <c r="X10">
        <v>56.201999999999998</v>
      </c>
      <c r="Z10" s="22">
        <v>34.548000000000002</v>
      </c>
      <c r="AA10" s="21">
        <v>82.992999999999995</v>
      </c>
    </row>
    <row r="11" spans="1:27" x14ac:dyDescent="0.35">
      <c r="H11" s="22">
        <v>41.100999999999999</v>
      </c>
      <c r="I11">
        <v>36.436999999999998</v>
      </c>
      <c r="K11" s="22">
        <v>41.100999999999999</v>
      </c>
      <c r="L11">
        <v>36.729999999999997</v>
      </c>
      <c r="N11" s="22">
        <v>41.100999999999999</v>
      </c>
      <c r="O11">
        <v>42.146999999999998</v>
      </c>
      <c r="Q11" s="22">
        <v>41.100999999999999</v>
      </c>
      <c r="R11" s="14">
        <v>39.072000000000003</v>
      </c>
      <c r="S11" s="14"/>
      <c r="T11" s="22">
        <v>41.100999999999999</v>
      </c>
      <c r="U11" s="22">
        <v>42.292999999999999</v>
      </c>
      <c r="W11" s="22">
        <v>41.100999999999999</v>
      </c>
      <c r="X11">
        <v>59.862000000000002</v>
      </c>
      <c r="Z11" s="22">
        <v>41.100999999999999</v>
      </c>
      <c r="AA11" s="21">
        <v>82.992999999999995</v>
      </c>
    </row>
    <row r="12" spans="1:27" x14ac:dyDescent="0.35">
      <c r="H12">
        <v>47.268000000000001</v>
      </c>
      <c r="I12">
        <v>40.39</v>
      </c>
      <c r="K12">
        <v>47.268000000000001</v>
      </c>
      <c r="L12">
        <v>41.122</v>
      </c>
      <c r="N12">
        <v>47.268000000000001</v>
      </c>
      <c r="O12">
        <v>46.1</v>
      </c>
      <c r="Q12">
        <v>47.268000000000001</v>
      </c>
      <c r="R12">
        <v>42.878999999999998</v>
      </c>
      <c r="S12" s="14"/>
      <c r="T12">
        <v>47.268000000000001</v>
      </c>
      <c r="U12" s="22">
        <v>46.393000000000001</v>
      </c>
      <c r="W12">
        <v>47.268000000000001</v>
      </c>
      <c r="X12">
        <v>63.228999999999999</v>
      </c>
      <c r="Z12">
        <v>47.268000000000001</v>
      </c>
      <c r="AA12" s="21">
        <v>82.992999999999995</v>
      </c>
    </row>
    <row r="13" spans="1:27" x14ac:dyDescent="0.35">
      <c r="H13">
        <v>53.725000000000001</v>
      </c>
      <c r="I13">
        <v>44.05</v>
      </c>
      <c r="K13">
        <v>53.725000000000001</v>
      </c>
      <c r="L13">
        <v>44.343000000000004</v>
      </c>
      <c r="M13" s="14"/>
      <c r="N13">
        <v>53.725000000000001</v>
      </c>
      <c r="O13">
        <v>49.027999999999999</v>
      </c>
      <c r="Q13">
        <v>53.725000000000001</v>
      </c>
      <c r="R13" s="14">
        <v>45.953000000000003</v>
      </c>
      <c r="T13">
        <v>53.725000000000001</v>
      </c>
      <c r="U13" s="22">
        <v>49.027999999999999</v>
      </c>
      <c r="W13">
        <v>53.725000000000001</v>
      </c>
      <c r="X13">
        <v>65.718000000000004</v>
      </c>
      <c r="Z13">
        <v>53.725000000000001</v>
      </c>
      <c r="AA13" s="21">
        <v>82.992999999999995</v>
      </c>
    </row>
    <row r="14" spans="1:27" x14ac:dyDescent="0.35">
      <c r="H14">
        <v>59.988999999999997</v>
      </c>
      <c r="I14">
        <v>46.685000000000002</v>
      </c>
      <c r="K14">
        <v>59.988999999999997</v>
      </c>
      <c r="L14">
        <v>47.125</v>
      </c>
      <c r="N14">
        <v>59.988999999999997</v>
      </c>
      <c r="O14">
        <v>50.637999999999998</v>
      </c>
      <c r="Q14">
        <v>59.988999999999997</v>
      </c>
      <c r="R14">
        <v>48.442</v>
      </c>
      <c r="T14">
        <v>59.988999999999997</v>
      </c>
      <c r="U14" s="22">
        <v>50.784999999999997</v>
      </c>
      <c r="W14">
        <v>59.988999999999997</v>
      </c>
      <c r="X14">
        <v>67.328000000000003</v>
      </c>
      <c r="Z14">
        <v>59.988999999999997</v>
      </c>
      <c r="AA14" s="21">
        <v>82.992999999999995</v>
      </c>
    </row>
    <row r="15" spans="1:27" x14ac:dyDescent="0.35">
      <c r="H15">
        <v>66.349000000000004</v>
      </c>
      <c r="I15">
        <v>48.442</v>
      </c>
      <c r="K15">
        <v>66.349000000000004</v>
      </c>
      <c r="L15">
        <v>48.588999999999999</v>
      </c>
      <c r="N15">
        <v>66.349000000000004</v>
      </c>
      <c r="O15">
        <v>52.101999999999997</v>
      </c>
      <c r="Q15">
        <v>66.349000000000004</v>
      </c>
      <c r="R15" s="14">
        <v>49.905999999999999</v>
      </c>
      <c r="T15">
        <v>66.349000000000004</v>
      </c>
      <c r="U15">
        <v>51.81</v>
      </c>
      <c r="W15">
        <v>66.349000000000004</v>
      </c>
      <c r="X15">
        <v>67.766999999999996</v>
      </c>
      <c r="Z15">
        <v>66.349000000000004</v>
      </c>
      <c r="AA15" s="21">
        <v>82.992999999999995</v>
      </c>
    </row>
    <row r="16" spans="1:27" x14ac:dyDescent="0.35">
      <c r="I16" s="14"/>
      <c r="N16" s="14"/>
      <c r="Q16" s="14"/>
      <c r="S16" s="14"/>
      <c r="U16" s="22"/>
      <c r="X16" s="14"/>
    </row>
    <row r="17" spans="1:31" x14ac:dyDescent="0.35">
      <c r="I17" s="14"/>
      <c r="N17" s="14"/>
      <c r="Q17" s="14"/>
      <c r="S17" s="14"/>
      <c r="U17" s="22"/>
      <c r="X17" s="14"/>
    </row>
    <row r="18" spans="1:31" x14ac:dyDescent="0.35">
      <c r="I18" s="14"/>
      <c r="N18" s="14"/>
      <c r="Q18" s="14"/>
      <c r="S18" s="14"/>
      <c r="U18" s="22"/>
    </row>
    <row r="19" spans="1:31" x14ac:dyDescent="0.35">
      <c r="A19" s="19"/>
      <c r="B19" s="19"/>
      <c r="C19" s="19"/>
      <c r="D19" s="19"/>
      <c r="E19" s="19"/>
      <c r="F19" s="19"/>
      <c r="G19" s="19"/>
      <c r="I19" s="14"/>
      <c r="N19" s="14"/>
      <c r="Q19" s="14"/>
      <c r="S19" s="14"/>
      <c r="U19" s="22"/>
    </row>
    <row r="20" spans="1:31" x14ac:dyDescent="0.35">
      <c r="A20" s="3"/>
      <c r="E20" s="3"/>
      <c r="I20" s="14"/>
      <c r="N20" s="14"/>
      <c r="Q20" s="14"/>
      <c r="S20" s="14"/>
      <c r="U20" s="22"/>
      <c r="AE20" s="14"/>
    </row>
    <row r="21" spans="1:31" x14ac:dyDescent="0.35">
      <c r="I21" s="14"/>
      <c r="N21" s="14"/>
      <c r="Q21" s="14"/>
      <c r="S21" s="14"/>
      <c r="U21" s="22"/>
      <c r="AE21" s="14"/>
    </row>
    <row r="22" spans="1:31" x14ac:dyDescent="0.35">
      <c r="C22" s="14"/>
      <c r="G22" s="14"/>
      <c r="I22" s="14"/>
      <c r="N22" s="14"/>
      <c r="Q22" s="14"/>
      <c r="S22" s="14"/>
      <c r="U22" s="22"/>
      <c r="AE22" s="14"/>
    </row>
    <row r="23" spans="1:31" x14ac:dyDescent="0.35">
      <c r="C23" s="14"/>
      <c r="G23" s="14"/>
      <c r="I23" s="14"/>
      <c r="N23" s="14"/>
      <c r="Q23" s="14"/>
      <c r="S23" s="14"/>
      <c r="U23" s="22"/>
      <c r="AE23" s="14"/>
    </row>
    <row r="24" spans="1:31" x14ac:dyDescent="0.35">
      <c r="C24" s="14"/>
      <c r="G24" s="14"/>
      <c r="I24" s="14"/>
      <c r="K24" s="22"/>
      <c r="N24" s="14"/>
      <c r="P24" s="22"/>
      <c r="Q24" s="14"/>
      <c r="S24" s="14"/>
      <c r="U24" s="22"/>
      <c r="AE24" s="14"/>
    </row>
    <row r="25" spans="1:31" x14ac:dyDescent="0.35">
      <c r="C25" s="14"/>
      <c r="G25" s="14"/>
      <c r="I25" s="14"/>
      <c r="K25" s="22"/>
      <c r="N25" s="14"/>
      <c r="P25" s="22"/>
      <c r="Q25" s="14"/>
      <c r="S25" s="14"/>
      <c r="U25" s="22"/>
      <c r="AE25" s="14"/>
    </row>
    <row r="26" spans="1:31" x14ac:dyDescent="0.35">
      <c r="C26" s="14"/>
      <c r="G26" s="14"/>
      <c r="I26" s="14"/>
      <c r="K26" s="22"/>
      <c r="N26" s="14"/>
      <c r="P26" s="22"/>
      <c r="S26" s="14"/>
      <c r="U26" s="22"/>
    </row>
    <row r="27" spans="1:31" x14ac:dyDescent="0.35">
      <c r="C27" s="14"/>
      <c r="G27" s="14"/>
      <c r="I27" s="14"/>
      <c r="K27" s="22"/>
      <c r="N27" s="14"/>
      <c r="P27" s="22"/>
      <c r="S27" s="14"/>
      <c r="U27" s="22"/>
    </row>
    <row r="28" spans="1:31" x14ac:dyDescent="0.35">
      <c r="C28" s="14"/>
      <c r="G28" s="14"/>
    </row>
    <row r="29" spans="1:31" x14ac:dyDescent="0.35">
      <c r="C29" s="14"/>
      <c r="G29" s="14"/>
    </row>
    <row r="30" spans="1:31" x14ac:dyDescent="0.35">
      <c r="C30" s="14"/>
      <c r="G30" s="14"/>
    </row>
    <row r="31" spans="1:31" x14ac:dyDescent="0.35">
      <c r="C31" s="14"/>
      <c r="G31" s="14"/>
    </row>
    <row r="32" spans="1:31" x14ac:dyDescent="0.35">
      <c r="G32" s="14"/>
    </row>
    <row r="33" spans="1:8" x14ac:dyDescent="0.35">
      <c r="G33" s="14"/>
    </row>
    <row r="34" spans="1:8" x14ac:dyDescent="0.35">
      <c r="G34" s="14"/>
    </row>
    <row r="35" spans="1:8" x14ac:dyDescent="0.35">
      <c r="G35" s="14"/>
    </row>
    <row r="37" spans="1:8" x14ac:dyDescent="0.35">
      <c r="A37" s="17"/>
      <c r="B37" s="17"/>
      <c r="C37" s="17"/>
      <c r="D37" s="17"/>
      <c r="E37" s="17"/>
      <c r="F37" s="17"/>
      <c r="G37" s="17"/>
      <c r="H37" s="17"/>
    </row>
    <row r="38" spans="1:8" x14ac:dyDescent="0.35">
      <c r="A38" s="3"/>
      <c r="E38" s="3"/>
    </row>
    <row r="40" spans="1:8" x14ac:dyDescent="0.35">
      <c r="C40" s="14"/>
      <c r="G40" s="14"/>
    </row>
    <row r="41" spans="1:8" x14ac:dyDescent="0.35">
      <c r="C41" s="14"/>
      <c r="G41" s="14"/>
    </row>
    <row r="42" spans="1:8" x14ac:dyDescent="0.35">
      <c r="C42" s="14"/>
      <c r="G42" s="14"/>
    </row>
    <row r="43" spans="1:8" x14ac:dyDescent="0.35">
      <c r="C43" s="14"/>
      <c r="G43" s="14"/>
    </row>
    <row r="44" spans="1:8" x14ac:dyDescent="0.35">
      <c r="C44" s="14"/>
      <c r="G44" s="14"/>
    </row>
    <row r="45" spans="1:8" x14ac:dyDescent="0.35">
      <c r="C45" s="14"/>
      <c r="G45" s="14"/>
    </row>
    <row r="46" spans="1:8" x14ac:dyDescent="0.35">
      <c r="C46" s="14"/>
      <c r="G46" s="14"/>
    </row>
    <row r="47" spans="1:8" x14ac:dyDescent="0.35">
      <c r="C47" s="14"/>
      <c r="G47" s="14"/>
    </row>
    <row r="48" spans="1:8" x14ac:dyDescent="0.35">
      <c r="C48" s="14"/>
      <c r="G48" s="14"/>
    </row>
    <row r="49" spans="1:8" x14ac:dyDescent="0.35">
      <c r="C49" s="14"/>
      <c r="G49" s="14"/>
    </row>
    <row r="50" spans="1:8" x14ac:dyDescent="0.35">
      <c r="C50" s="14"/>
      <c r="G50" s="14"/>
    </row>
    <row r="51" spans="1:8" x14ac:dyDescent="0.35">
      <c r="C51" s="14"/>
      <c r="G51" s="14"/>
    </row>
    <row r="52" spans="1:8" x14ac:dyDescent="0.35">
      <c r="C52" s="14"/>
      <c r="G52" s="14"/>
    </row>
    <row r="53" spans="1:8" x14ac:dyDescent="0.35">
      <c r="C53" s="14"/>
      <c r="G53" s="14"/>
    </row>
    <row r="54" spans="1:8" x14ac:dyDescent="0.35">
      <c r="G54" s="14"/>
    </row>
    <row r="55" spans="1:8" x14ac:dyDescent="0.35">
      <c r="G55" s="14"/>
    </row>
    <row r="56" spans="1:8" x14ac:dyDescent="0.35">
      <c r="A56" s="17"/>
      <c r="B56" s="17"/>
      <c r="C56" s="17"/>
      <c r="D56" s="17"/>
      <c r="E56" s="17"/>
      <c r="F56" s="17"/>
      <c r="G56" s="17"/>
      <c r="H56" s="17"/>
    </row>
    <row r="57" spans="1:8" x14ac:dyDescent="0.35">
      <c r="A57" s="3"/>
      <c r="E57" s="3"/>
    </row>
    <row r="59" spans="1:8" x14ac:dyDescent="0.35">
      <c r="C59" s="14"/>
      <c r="G59" s="14"/>
    </row>
    <row r="60" spans="1:8" x14ac:dyDescent="0.35">
      <c r="C60" s="14"/>
      <c r="G60" s="14"/>
    </row>
    <row r="61" spans="1:8" x14ac:dyDescent="0.35">
      <c r="C61" s="14"/>
      <c r="G61" s="14"/>
    </row>
    <row r="62" spans="1:8" x14ac:dyDescent="0.35">
      <c r="C62" s="14"/>
      <c r="G62" s="14"/>
    </row>
    <row r="63" spans="1:8" x14ac:dyDescent="0.35">
      <c r="C63" s="14"/>
      <c r="G63" s="14"/>
    </row>
    <row r="64" spans="1:8" x14ac:dyDescent="0.35">
      <c r="C64" s="14"/>
      <c r="G64" s="14"/>
    </row>
    <row r="65" spans="3:7" x14ac:dyDescent="0.35">
      <c r="C65" s="14"/>
      <c r="G65" s="14"/>
    </row>
    <row r="66" spans="3:7" x14ac:dyDescent="0.35">
      <c r="C66" s="14"/>
      <c r="G66" s="14"/>
    </row>
    <row r="67" spans="3:7" x14ac:dyDescent="0.35">
      <c r="C67" s="14"/>
      <c r="G67" s="14"/>
    </row>
    <row r="68" spans="3:7" x14ac:dyDescent="0.35">
      <c r="C68" s="14"/>
      <c r="G68" s="14"/>
    </row>
    <row r="69" spans="3:7" x14ac:dyDescent="0.35">
      <c r="C69" s="14"/>
      <c r="G69" s="14"/>
    </row>
    <row r="70" spans="3:7" x14ac:dyDescent="0.35">
      <c r="C70" s="14"/>
      <c r="G70" s="14"/>
    </row>
    <row r="71" spans="3:7" x14ac:dyDescent="0.35">
      <c r="C71" s="14"/>
      <c r="G71" s="14"/>
    </row>
    <row r="72" spans="3:7" x14ac:dyDescent="0.35">
      <c r="C72" s="14"/>
      <c r="G72" s="14"/>
    </row>
    <row r="73" spans="3:7" x14ac:dyDescent="0.35">
      <c r="G73" s="14"/>
    </row>
    <row r="79" spans="3:7" x14ac:dyDescent="0.35">
      <c r="F79" s="1"/>
    </row>
  </sheetData>
  <mergeCells count="2">
    <mergeCell ref="A37:H37"/>
    <mergeCell ref="A56:H5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2022-12-22T03:12:57Z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