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CDEA9260-7094-7E4A-B339-84EA9F8EF33B}" xr6:coauthVersionLast="47" xr6:coauthVersionMax="47" xr10:uidLastSave="{00000000-0000-0000-0000-000000000000}"/>
  <bookViews>
    <workbookView xWindow="3960" yWindow="6560" windowWidth="24600" windowHeight="129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732" i="3" l="1"/>
  <c r="AM2731" i="3"/>
  <c r="AM2730" i="3"/>
  <c r="AM2729" i="3"/>
  <c r="AM2728" i="3"/>
  <c r="AM2724" i="3"/>
  <c r="AH2732" i="3"/>
  <c r="W2732" i="3"/>
  <c r="AH2731" i="3"/>
  <c r="W2731" i="3"/>
  <c r="AH2730" i="3"/>
  <c r="W2730" i="3"/>
  <c r="AH2729" i="3"/>
  <c r="W2729" i="3"/>
  <c r="AH2728" i="3"/>
  <c r="W2728" i="3"/>
  <c r="AH2727" i="3"/>
  <c r="W2727" i="3"/>
  <c r="AH2726" i="3"/>
  <c r="W2726" i="3"/>
  <c r="AH2725" i="3"/>
  <c r="W2725" i="3"/>
  <c r="AH2724" i="3"/>
  <c r="W2724" i="3"/>
  <c r="AH2723" i="3"/>
  <c r="W2723" i="3"/>
  <c r="AH2721" i="3"/>
  <c r="W2721" i="3"/>
  <c r="AH2720" i="3"/>
  <c r="W2720" i="3"/>
  <c r="AH2719" i="3"/>
  <c r="W2719" i="3"/>
  <c r="AH2718" i="3"/>
  <c r="W2718" i="3"/>
  <c r="AH2717" i="3"/>
  <c r="W2717" i="3"/>
  <c r="AH2716" i="3"/>
  <c r="W2716" i="3"/>
  <c r="AH2715" i="3"/>
  <c r="W2715" i="3"/>
  <c r="AH2714" i="3"/>
  <c r="W2714" i="3"/>
  <c r="AH2713" i="3"/>
  <c r="W2713" i="3"/>
  <c r="AH2712" i="3"/>
  <c r="W2712" i="3"/>
  <c r="AH2711" i="3"/>
  <c r="W2711" i="3"/>
  <c r="AH2710" i="3"/>
  <c r="W2710" i="3"/>
  <c r="AM2709" i="3"/>
  <c r="AH2709" i="3"/>
  <c r="W2709" i="3"/>
  <c r="AH2708" i="3"/>
  <c r="W2708" i="3"/>
  <c r="AH2707" i="3"/>
  <c r="W2707" i="3"/>
  <c r="AH2706" i="3"/>
  <c r="W2706" i="3"/>
  <c r="AH2705" i="3"/>
  <c r="W2705" i="3"/>
  <c r="AH2704" i="3"/>
  <c r="W2704" i="3"/>
  <c r="AH2703" i="3"/>
  <c r="W2703" i="3"/>
  <c r="AH2702" i="3"/>
  <c r="W2702" i="3"/>
  <c r="AM2701" i="3"/>
  <c r="AH2701" i="3"/>
  <c r="W2701" i="3"/>
  <c r="AM2700" i="3"/>
  <c r="AH2700" i="3"/>
  <c r="W2700" i="3"/>
  <c r="AM2699" i="3"/>
  <c r="AH2699" i="3"/>
  <c r="W2699" i="3"/>
  <c r="AM2698" i="3"/>
  <c r="AH2698" i="3"/>
  <c r="W2698" i="3"/>
  <c r="AM2697" i="3"/>
  <c r="AH2697" i="3"/>
  <c r="W2697" i="3"/>
  <c r="AM2696" i="3"/>
  <c r="AH2696" i="3"/>
  <c r="W2696" i="3"/>
  <c r="AM2695" i="3"/>
  <c r="AH2695" i="3"/>
  <c r="W2695" i="3"/>
  <c r="AH2694" i="3"/>
  <c r="W2694"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693" i="3"/>
  <c r="W2693"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<sst xmlns="http://schemas.openxmlformats.org/spreadsheetml/2006/main" count="61025" uniqueCount="3094">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</sst>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2" borderId="0" xfId="0" applyFont="1" applyFill="1"/>
    <xf numFmtId="0" fontId="8"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4"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H243" zoomScale="113" workbookViewId="0">
      <selection activeCell="I258" sqref="I258:J25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732"/>
  <sheetViews>
    <sheetView tabSelected="1" topLeftCell="Z1" zoomScaleNormal="70" workbookViewId="0">
      <pane ySplit="1" topLeftCell="A2725" activePane="bottomLeft" state="frozen"/>
      <selection activeCell="W1" sqref="W1"/>
      <selection pane="bottomLeft" activeCell="AM2733" sqref="AM2733"/>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x14ac:dyDescent="0.2">
      <c r="A2693" s="21" t="s">
        <v>1688</v>
      </c>
      <c r="B2693" s="21" t="s">
        <v>1146</v>
      </c>
      <c r="C2693" s="21" t="s">
        <v>1149</v>
      </c>
      <c r="D2693" s="21" t="s">
        <v>420</v>
      </c>
      <c r="E2693" s="21" t="s">
        <v>3086</v>
      </c>
      <c r="G2693" s="21" t="s">
        <v>153</v>
      </c>
      <c r="H2693" s="21" t="s">
        <v>1168</v>
      </c>
      <c r="I2693" s="21" t="s">
        <v>3089</v>
      </c>
      <c r="J2693" s="21">
        <v>55.266666666666602</v>
      </c>
      <c r="K2693">
        <v>-128.4</v>
      </c>
      <c r="L2693">
        <v>1100</v>
      </c>
      <c r="M2693" s="21" t="s">
        <v>3037</v>
      </c>
      <c r="O2693" s="21">
        <v>1992</v>
      </c>
      <c r="Q2693" s="21" t="s">
        <v>3088</v>
      </c>
      <c r="T2693" s="21">
        <v>-20</v>
      </c>
      <c r="U2693" s="21" t="s">
        <v>1221</v>
      </c>
      <c r="V2693" s="9" t="s">
        <v>1250</v>
      </c>
      <c r="W2693">
        <f>56</f>
        <v>56</v>
      </c>
      <c r="X2693" s="9" t="s">
        <v>3090</v>
      </c>
      <c r="Z2693" s="22">
        <v>8</v>
      </c>
      <c r="AD2693" s="22" t="s">
        <v>1168</v>
      </c>
      <c r="AF2693" s="25" t="s">
        <v>153</v>
      </c>
      <c r="AG2693" t="s">
        <v>1160</v>
      </c>
      <c r="AH2693">
        <f>24*60*3</f>
        <v>4320</v>
      </c>
      <c r="AI2693" s="21" t="s">
        <v>153</v>
      </c>
      <c r="AJ2693" s="21" t="s">
        <v>1148</v>
      </c>
      <c r="AK2693" s="21">
        <v>0</v>
      </c>
      <c r="AL2693" s="21" t="s">
        <v>1324</v>
      </c>
      <c r="AM2693">
        <v>0</v>
      </c>
      <c r="AN2693" s="21">
        <v>3</v>
      </c>
      <c r="AO2693" s="21">
        <v>50</v>
      </c>
      <c r="AP2693" s="21">
        <v>3</v>
      </c>
      <c r="AQ2693" s="22" t="s">
        <v>3019</v>
      </c>
      <c r="AR2693" s="21" t="s">
        <v>1155</v>
      </c>
      <c r="AS2693" t="s">
        <v>3087</v>
      </c>
    </row>
    <row r="2694" spans="1:45" x14ac:dyDescent="0.2">
      <c r="A2694" s="21" t="s">
        <v>1688</v>
      </c>
      <c r="B2694" s="21" t="s">
        <v>1146</v>
      </c>
      <c r="C2694" s="21" t="s">
        <v>1149</v>
      </c>
      <c r="D2694" s="21" t="s">
        <v>420</v>
      </c>
      <c r="E2694" s="21" t="s">
        <v>3086</v>
      </c>
      <c r="G2694" s="21" t="s">
        <v>153</v>
      </c>
      <c r="H2694" s="21" t="s">
        <v>1168</v>
      </c>
      <c r="I2694" s="21" t="s">
        <v>3089</v>
      </c>
      <c r="J2694" s="21">
        <v>55.266666666666602</v>
      </c>
      <c r="K2694">
        <v>-128.4</v>
      </c>
      <c r="L2694">
        <v>1100</v>
      </c>
      <c r="M2694" s="21" t="s">
        <v>3037</v>
      </c>
      <c r="O2694" s="21">
        <v>1992</v>
      </c>
      <c r="Q2694" s="21" t="s">
        <v>3088</v>
      </c>
      <c r="T2694" s="21">
        <v>-20</v>
      </c>
      <c r="U2694" s="21" t="s">
        <v>1221</v>
      </c>
      <c r="V2694" s="9" t="s">
        <v>1250</v>
      </c>
      <c r="W2694">
        <f>56</f>
        <v>56</v>
      </c>
      <c r="X2694" s="9" t="s">
        <v>3090</v>
      </c>
      <c r="Z2694" s="22">
        <v>8</v>
      </c>
      <c r="AD2694" s="22" t="s">
        <v>1168</v>
      </c>
      <c r="AF2694" s="25" t="s">
        <v>153</v>
      </c>
      <c r="AG2694" t="s">
        <v>1160</v>
      </c>
      <c r="AH2694">
        <f>24*60*3</f>
        <v>4320</v>
      </c>
      <c r="AI2694" s="21" t="s">
        <v>153</v>
      </c>
      <c r="AJ2694" s="21" t="s">
        <v>1148</v>
      </c>
      <c r="AK2694" s="21">
        <v>8.5370000000000008</v>
      </c>
      <c r="AL2694" s="21" t="s">
        <v>1324</v>
      </c>
      <c r="AM2694">
        <v>0</v>
      </c>
      <c r="AN2694" s="21">
        <v>3</v>
      </c>
      <c r="AO2694" s="21">
        <v>50</v>
      </c>
      <c r="AP2694" s="21">
        <v>6</v>
      </c>
      <c r="AQ2694" s="22" t="s">
        <v>3019</v>
      </c>
      <c r="AR2694" s="21" t="s">
        <v>1155</v>
      </c>
      <c r="AS2694" t="s">
        <v>3087</v>
      </c>
    </row>
    <row r="2695" spans="1:45" x14ac:dyDescent="0.2">
      <c r="A2695" s="21" t="s">
        <v>1688</v>
      </c>
      <c r="B2695" s="21" t="s">
        <v>1146</v>
      </c>
      <c r="C2695" s="21" t="s">
        <v>1149</v>
      </c>
      <c r="D2695" s="21" t="s">
        <v>420</v>
      </c>
      <c r="E2695" s="21" t="s">
        <v>3086</v>
      </c>
      <c r="G2695" s="21" t="s">
        <v>153</v>
      </c>
      <c r="H2695" s="21" t="s">
        <v>1168</v>
      </c>
      <c r="I2695" s="21" t="s">
        <v>3089</v>
      </c>
      <c r="J2695" s="21">
        <v>55.266666666666602</v>
      </c>
      <c r="K2695">
        <v>-128.4</v>
      </c>
      <c r="L2695">
        <v>1100</v>
      </c>
      <c r="M2695" s="21" t="s">
        <v>3037</v>
      </c>
      <c r="O2695" s="21">
        <v>1992</v>
      </c>
      <c r="Q2695" s="21" t="s">
        <v>3088</v>
      </c>
      <c r="T2695" s="21">
        <v>-20</v>
      </c>
      <c r="U2695" s="21" t="s">
        <v>1221</v>
      </c>
      <c r="V2695" s="9" t="s">
        <v>1250</v>
      </c>
      <c r="W2695">
        <f>56</f>
        <v>56</v>
      </c>
      <c r="X2695" s="9" t="s">
        <v>3090</v>
      </c>
      <c r="Z2695" s="22">
        <v>8</v>
      </c>
      <c r="AD2695" s="22" t="s">
        <v>1168</v>
      </c>
      <c r="AF2695" s="25" t="s">
        <v>153</v>
      </c>
      <c r="AG2695" t="s">
        <v>1160</v>
      </c>
      <c r="AH2695">
        <f>24*60*3</f>
        <v>4320</v>
      </c>
      <c r="AI2695" s="21" t="s">
        <v>153</v>
      </c>
      <c r="AJ2695" s="21" t="s">
        <v>1148</v>
      </c>
      <c r="AK2695" s="21">
        <v>15.122</v>
      </c>
      <c r="AL2695" s="21" t="s">
        <v>1324</v>
      </c>
      <c r="AM2695">
        <f>17.846-15.122</f>
        <v>2.7240000000000002</v>
      </c>
      <c r="AN2695" s="21">
        <v>3</v>
      </c>
      <c r="AO2695" s="21">
        <v>50</v>
      </c>
      <c r="AP2695" s="21">
        <v>9</v>
      </c>
      <c r="AQ2695" s="22" t="s">
        <v>3019</v>
      </c>
      <c r="AR2695" s="21" t="s">
        <v>1155</v>
      </c>
      <c r="AS2695" t="s">
        <v>3087</v>
      </c>
    </row>
    <row r="2696" spans="1:45" x14ac:dyDescent="0.2">
      <c r="A2696" s="21" t="s">
        <v>1688</v>
      </c>
      <c r="B2696" s="21" t="s">
        <v>1146</v>
      </c>
      <c r="C2696" s="21" t="s">
        <v>1149</v>
      </c>
      <c r="D2696" s="21" t="s">
        <v>420</v>
      </c>
      <c r="E2696" s="21" t="s">
        <v>3086</v>
      </c>
      <c r="G2696" s="21" t="s">
        <v>153</v>
      </c>
      <c r="H2696" s="21" t="s">
        <v>1168</v>
      </c>
      <c r="I2696" s="21" t="s">
        <v>3089</v>
      </c>
      <c r="J2696" s="21">
        <v>55.266666666666602</v>
      </c>
      <c r="K2696">
        <v>-128.4</v>
      </c>
      <c r="L2696">
        <v>1100</v>
      </c>
      <c r="M2696" s="21" t="s">
        <v>3037</v>
      </c>
      <c r="O2696" s="21">
        <v>1992</v>
      </c>
      <c r="Q2696" s="21" t="s">
        <v>3088</v>
      </c>
      <c r="T2696" s="21">
        <v>-20</v>
      </c>
      <c r="U2696" s="21" t="s">
        <v>1221</v>
      </c>
      <c r="V2696" s="9" t="s">
        <v>1250</v>
      </c>
      <c r="W2696">
        <f>56</f>
        <v>56</v>
      </c>
      <c r="X2696" s="9" t="s">
        <v>3090</v>
      </c>
      <c r="Z2696" s="22">
        <v>8</v>
      </c>
      <c r="AD2696" s="22" t="s">
        <v>1168</v>
      </c>
      <c r="AF2696" s="25" t="s">
        <v>153</v>
      </c>
      <c r="AG2696" t="s">
        <v>1160</v>
      </c>
      <c r="AH2696">
        <f>24*60*3</f>
        <v>4320</v>
      </c>
      <c r="AI2696" s="21" t="s">
        <v>153</v>
      </c>
      <c r="AJ2696" s="21" t="s">
        <v>1148</v>
      </c>
      <c r="AK2696" s="21">
        <v>26.829000000000001</v>
      </c>
      <c r="AL2696" s="21" t="s">
        <v>1324</v>
      </c>
      <c r="AM2696">
        <f>29.065-26.829</f>
        <v>2.2360000000000007</v>
      </c>
      <c r="AN2696" s="21">
        <v>3</v>
      </c>
      <c r="AO2696" s="21">
        <v>50</v>
      </c>
      <c r="AP2696" s="21">
        <v>12</v>
      </c>
      <c r="AQ2696" s="22" t="s">
        <v>3019</v>
      </c>
      <c r="AR2696" s="21" t="s">
        <v>1155</v>
      </c>
      <c r="AS2696" t="s">
        <v>3087</v>
      </c>
    </row>
    <row r="2697" spans="1:45" x14ac:dyDescent="0.2">
      <c r="A2697" s="21" t="s">
        <v>1688</v>
      </c>
      <c r="B2697" s="21" t="s">
        <v>1146</v>
      </c>
      <c r="C2697" s="21" t="s">
        <v>1149</v>
      </c>
      <c r="D2697" s="21" t="s">
        <v>420</v>
      </c>
      <c r="E2697" s="21" t="s">
        <v>3086</v>
      </c>
      <c r="G2697" s="21" t="s">
        <v>153</v>
      </c>
      <c r="H2697" s="21" t="s">
        <v>1168</v>
      </c>
      <c r="I2697" s="21" t="s">
        <v>3089</v>
      </c>
      <c r="J2697" s="21">
        <v>55.266666666666602</v>
      </c>
      <c r="K2697">
        <v>-128.4</v>
      </c>
      <c r="L2697">
        <v>1100</v>
      </c>
      <c r="M2697" s="21" t="s">
        <v>3037</v>
      </c>
      <c r="O2697" s="21">
        <v>1992</v>
      </c>
      <c r="Q2697" s="21" t="s">
        <v>3088</v>
      </c>
      <c r="T2697" s="21">
        <v>-20</v>
      </c>
      <c r="U2697" s="21" t="s">
        <v>1221</v>
      </c>
      <c r="V2697" s="9" t="s">
        <v>1250</v>
      </c>
      <c r="W2697">
        <f>56</f>
        <v>56</v>
      </c>
      <c r="X2697" s="9" t="s">
        <v>3090</v>
      </c>
      <c r="Z2697" s="22">
        <v>8</v>
      </c>
      <c r="AD2697" s="22" t="s">
        <v>1168</v>
      </c>
      <c r="AF2697" s="25" t="s">
        <v>153</v>
      </c>
      <c r="AG2697" t="s">
        <v>1160</v>
      </c>
      <c r="AH2697">
        <f>24*60*3</f>
        <v>4320</v>
      </c>
      <c r="AI2697" s="21" t="s">
        <v>153</v>
      </c>
      <c r="AJ2697" s="21" t="s">
        <v>1148</v>
      </c>
      <c r="AK2697" s="21">
        <v>36.057000000000002</v>
      </c>
      <c r="AL2697" s="21" t="s">
        <v>1324</v>
      </c>
      <c r="AM2697">
        <f>38.171-36.057</f>
        <v>2.1139999999999972</v>
      </c>
      <c r="AN2697" s="21">
        <v>3</v>
      </c>
      <c r="AO2697" s="21">
        <v>50</v>
      </c>
      <c r="AP2697" s="21">
        <v>15</v>
      </c>
      <c r="AQ2697" s="22" t="s">
        <v>3019</v>
      </c>
      <c r="AR2697" s="21" t="s">
        <v>1155</v>
      </c>
      <c r="AS2697" t="s">
        <v>3087</v>
      </c>
    </row>
    <row r="2698" spans="1:45" x14ac:dyDescent="0.2">
      <c r="A2698" s="21" t="s">
        <v>1688</v>
      </c>
      <c r="B2698" s="21" t="s">
        <v>1146</v>
      </c>
      <c r="C2698" s="21" t="s">
        <v>1149</v>
      </c>
      <c r="D2698" s="21" t="s">
        <v>420</v>
      </c>
      <c r="E2698" s="21" t="s">
        <v>3086</v>
      </c>
      <c r="G2698" s="21" t="s">
        <v>153</v>
      </c>
      <c r="H2698" s="21" t="s">
        <v>1168</v>
      </c>
      <c r="I2698" s="21" t="s">
        <v>3089</v>
      </c>
      <c r="J2698" s="21">
        <v>55.266666666666602</v>
      </c>
      <c r="K2698">
        <v>-128.4</v>
      </c>
      <c r="L2698">
        <v>1100</v>
      </c>
      <c r="M2698" s="21" t="s">
        <v>3037</v>
      </c>
      <c r="O2698" s="21">
        <v>1992</v>
      </c>
      <c r="Q2698" s="21" t="s">
        <v>3088</v>
      </c>
      <c r="T2698" s="21">
        <v>-20</v>
      </c>
      <c r="U2698" s="21" t="s">
        <v>1221</v>
      </c>
      <c r="V2698" s="9" t="s">
        <v>1250</v>
      </c>
      <c r="W2698">
        <f>56</f>
        <v>56</v>
      </c>
      <c r="X2698" s="9" t="s">
        <v>3090</v>
      </c>
      <c r="Z2698" s="22">
        <v>8</v>
      </c>
      <c r="AD2698" s="22" t="s">
        <v>1168</v>
      </c>
      <c r="AF2698" s="25" t="s">
        <v>153</v>
      </c>
      <c r="AG2698" t="s">
        <v>1160</v>
      </c>
      <c r="AH2698">
        <f>24*60*3</f>
        <v>4320</v>
      </c>
      <c r="AI2698" s="21" t="s">
        <v>153</v>
      </c>
      <c r="AJ2698" s="21" t="s">
        <v>1148</v>
      </c>
      <c r="AK2698" s="21">
        <v>38.292999999999999</v>
      </c>
      <c r="AL2698" s="21" t="s">
        <v>1324</v>
      </c>
      <c r="AM2698">
        <f>40.122-38.293</f>
        <v>1.8290000000000006</v>
      </c>
      <c r="AN2698" s="21">
        <v>3</v>
      </c>
      <c r="AO2698" s="21">
        <v>50</v>
      </c>
      <c r="AP2698" s="21">
        <v>18</v>
      </c>
      <c r="AQ2698" s="22" t="s">
        <v>3019</v>
      </c>
      <c r="AR2698" s="21" t="s">
        <v>1155</v>
      </c>
      <c r="AS2698" t="s">
        <v>3087</v>
      </c>
    </row>
    <row r="2699" spans="1:45" x14ac:dyDescent="0.2">
      <c r="A2699" s="21" t="s">
        <v>1688</v>
      </c>
      <c r="B2699" s="21" t="s">
        <v>1146</v>
      </c>
      <c r="C2699" s="21" t="s">
        <v>1149</v>
      </c>
      <c r="D2699" s="21" t="s">
        <v>420</v>
      </c>
      <c r="E2699" s="21" t="s">
        <v>3086</v>
      </c>
      <c r="G2699" s="21" t="s">
        <v>153</v>
      </c>
      <c r="H2699" s="21" t="s">
        <v>1168</v>
      </c>
      <c r="I2699" s="21" t="s">
        <v>3089</v>
      </c>
      <c r="J2699" s="21">
        <v>55.266666666666602</v>
      </c>
      <c r="K2699">
        <v>-128.4</v>
      </c>
      <c r="L2699">
        <v>1100</v>
      </c>
      <c r="M2699" s="21" t="s">
        <v>3037</v>
      </c>
      <c r="O2699" s="21">
        <v>1992</v>
      </c>
      <c r="Q2699" s="21" t="s">
        <v>3088</v>
      </c>
      <c r="T2699" s="21">
        <v>-20</v>
      </c>
      <c r="U2699" s="21" t="s">
        <v>1221</v>
      </c>
      <c r="V2699" s="9" t="s">
        <v>1250</v>
      </c>
      <c r="W2699">
        <f>56</f>
        <v>56</v>
      </c>
      <c r="X2699" s="9" t="s">
        <v>3090</v>
      </c>
      <c r="Z2699" s="22">
        <v>8</v>
      </c>
      <c r="AD2699" s="22" t="s">
        <v>1168</v>
      </c>
      <c r="AF2699" s="25" t="s">
        <v>153</v>
      </c>
      <c r="AG2699" t="s">
        <v>1160</v>
      </c>
      <c r="AH2699">
        <f>24*60*3</f>
        <v>4320</v>
      </c>
      <c r="AI2699" s="21" t="s">
        <v>153</v>
      </c>
      <c r="AJ2699" s="21" t="s">
        <v>1148</v>
      </c>
      <c r="AK2699" s="21">
        <v>42.073</v>
      </c>
      <c r="AL2699" s="21" t="s">
        <v>1324</v>
      </c>
      <c r="AM2699">
        <f>43.699-42.073</f>
        <v>1.6259999999999977</v>
      </c>
      <c r="AN2699" s="21">
        <v>3</v>
      </c>
      <c r="AO2699" s="21">
        <v>50</v>
      </c>
      <c r="AP2699" s="21">
        <v>21</v>
      </c>
      <c r="AQ2699" s="22" t="s">
        <v>3019</v>
      </c>
      <c r="AR2699" s="21" t="s">
        <v>1155</v>
      </c>
      <c r="AS2699" t="s">
        <v>3087</v>
      </c>
    </row>
    <row r="2700" spans="1:45" x14ac:dyDescent="0.2">
      <c r="A2700" s="21" t="s">
        <v>1688</v>
      </c>
      <c r="B2700" s="21" t="s">
        <v>1146</v>
      </c>
      <c r="C2700" s="21" t="s">
        <v>1149</v>
      </c>
      <c r="D2700" s="21" t="s">
        <v>420</v>
      </c>
      <c r="E2700" s="21" t="s">
        <v>3086</v>
      </c>
      <c r="G2700" s="21" t="s">
        <v>153</v>
      </c>
      <c r="H2700" s="21" t="s">
        <v>1168</v>
      </c>
      <c r="I2700" s="21" t="s">
        <v>3089</v>
      </c>
      <c r="J2700" s="21">
        <v>55.266666666666602</v>
      </c>
      <c r="K2700">
        <v>-128.4</v>
      </c>
      <c r="L2700">
        <v>1100</v>
      </c>
      <c r="M2700" s="21" t="s">
        <v>3037</v>
      </c>
      <c r="O2700" s="21">
        <v>1992</v>
      </c>
      <c r="Q2700" s="21" t="s">
        <v>3088</v>
      </c>
      <c r="T2700" s="21">
        <v>-20</v>
      </c>
      <c r="U2700" s="21" t="s">
        <v>1221</v>
      </c>
      <c r="V2700" s="9" t="s">
        <v>1250</v>
      </c>
      <c r="W2700">
        <f>56</f>
        <v>56</v>
      </c>
      <c r="X2700" s="9" t="s">
        <v>3090</v>
      </c>
      <c r="Z2700" s="22">
        <v>8</v>
      </c>
      <c r="AD2700" s="22" t="s">
        <v>1168</v>
      </c>
      <c r="AF2700" s="25" t="s">
        <v>153</v>
      </c>
      <c r="AG2700" t="s">
        <v>1160</v>
      </c>
      <c r="AH2700">
        <f>24*60*3</f>
        <v>4320</v>
      </c>
      <c r="AI2700" s="21" t="s">
        <v>153</v>
      </c>
      <c r="AJ2700" s="21" t="s">
        <v>1148</v>
      </c>
      <c r="AK2700" s="21">
        <v>43.454999999999998</v>
      </c>
      <c r="AL2700" s="21" t="s">
        <v>1324</v>
      </c>
      <c r="AM2700">
        <f>45.569-43.455</f>
        <v>2.1140000000000043</v>
      </c>
      <c r="AN2700" s="21">
        <v>3</v>
      </c>
      <c r="AO2700" s="21">
        <v>50</v>
      </c>
      <c r="AP2700" s="21">
        <v>24</v>
      </c>
      <c r="AQ2700" s="22" t="s">
        <v>3019</v>
      </c>
      <c r="AR2700" s="21" t="s">
        <v>1155</v>
      </c>
      <c r="AS2700" t="s">
        <v>3087</v>
      </c>
    </row>
    <row r="2701" spans="1:45" x14ac:dyDescent="0.2">
      <c r="A2701" s="21" t="s">
        <v>1688</v>
      </c>
      <c r="B2701" s="21" t="s">
        <v>1146</v>
      </c>
      <c r="C2701" s="21" t="s">
        <v>1149</v>
      </c>
      <c r="D2701" s="21" t="s">
        <v>420</v>
      </c>
      <c r="E2701" s="21" t="s">
        <v>3086</v>
      </c>
      <c r="G2701" s="21" t="s">
        <v>153</v>
      </c>
      <c r="H2701" s="21" t="s">
        <v>1168</v>
      </c>
      <c r="I2701" s="21" t="s">
        <v>3089</v>
      </c>
      <c r="J2701" s="21">
        <v>55.266666666666602</v>
      </c>
      <c r="K2701">
        <v>-128.4</v>
      </c>
      <c r="L2701">
        <v>1100</v>
      </c>
      <c r="M2701" s="21" t="s">
        <v>3037</v>
      </c>
      <c r="O2701" s="21">
        <v>1992</v>
      </c>
      <c r="Q2701" s="21" t="s">
        <v>3088</v>
      </c>
      <c r="T2701" s="21">
        <v>-20</v>
      </c>
      <c r="U2701" s="21" t="s">
        <v>1221</v>
      </c>
      <c r="V2701" s="9" t="s">
        <v>1250</v>
      </c>
      <c r="W2701">
        <f>56</f>
        <v>56</v>
      </c>
      <c r="X2701" s="9" t="s">
        <v>3090</v>
      </c>
      <c r="Z2701" s="22">
        <v>8</v>
      </c>
      <c r="AD2701" s="22" t="s">
        <v>1168</v>
      </c>
      <c r="AF2701" s="25" t="s">
        <v>153</v>
      </c>
      <c r="AG2701" t="s">
        <v>1160</v>
      </c>
      <c r="AH2701">
        <f>24*60*3</f>
        <v>4320</v>
      </c>
      <c r="AI2701" s="21" t="s">
        <v>153</v>
      </c>
      <c r="AJ2701" s="21" t="s">
        <v>1148</v>
      </c>
      <c r="AK2701" s="21">
        <v>43.292999999999999</v>
      </c>
      <c r="AL2701" s="21" t="s">
        <v>1324</v>
      </c>
      <c r="AM2701">
        <f>45.732-43.293</f>
        <v>2.4390000000000001</v>
      </c>
      <c r="AN2701" s="21">
        <v>3</v>
      </c>
      <c r="AO2701" s="21">
        <v>50</v>
      </c>
      <c r="AP2701" s="21">
        <v>27</v>
      </c>
      <c r="AQ2701" s="22" t="s">
        <v>3019</v>
      </c>
      <c r="AR2701" s="21" t="s">
        <v>1155</v>
      </c>
      <c r="AS2701" t="s">
        <v>3087</v>
      </c>
    </row>
    <row r="2702" spans="1:45" x14ac:dyDescent="0.2">
      <c r="A2702" s="21" t="s">
        <v>1688</v>
      </c>
      <c r="B2702" s="21" t="s">
        <v>1146</v>
      </c>
      <c r="C2702" s="21" t="s">
        <v>1149</v>
      </c>
      <c r="D2702" s="21" t="s">
        <v>420</v>
      </c>
      <c r="E2702" s="21" t="s">
        <v>3086</v>
      </c>
      <c r="G2702" s="21" t="s">
        <v>153</v>
      </c>
      <c r="H2702" s="21" t="s">
        <v>1168</v>
      </c>
      <c r="I2702" s="21" t="s">
        <v>3089</v>
      </c>
      <c r="J2702" s="21">
        <v>55.266666666666602</v>
      </c>
      <c r="K2702">
        <v>-128.4</v>
      </c>
      <c r="L2702">
        <v>1100</v>
      </c>
      <c r="M2702" s="21" t="s">
        <v>3037</v>
      </c>
      <c r="O2702" s="21">
        <v>1992</v>
      </c>
      <c r="Q2702" s="21" t="s">
        <v>3088</v>
      </c>
      <c r="T2702" s="21">
        <v>-20</v>
      </c>
      <c r="U2702" s="21" t="s">
        <v>1221</v>
      </c>
      <c r="V2702" s="9" t="s">
        <v>1250</v>
      </c>
      <c r="W2702">
        <f>56</f>
        <v>56</v>
      </c>
      <c r="X2702" s="9" t="s">
        <v>3090</v>
      </c>
      <c r="Y2702" t="s">
        <v>3091</v>
      </c>
      <c r="Z2702" s="22">
        <v>8</v>
      </c>
      <c r="AD2702" s="22" t="s">
        <v>1168</v>
      </c>
      <c r="AF2702" s="25" t="s">
        <v>153</v>
      </c>
      <c r="AG2702" t="s">
        <v>1160</v>
      </c>
      <c r="AH2702">
        <f>24*60*3</f>
        <v>4320</v>
      </c>
      <c r="AI2702" s="21" t="s">
        <v>153</v>
      </c>
      <c r="AJ2702" s="21" t="s">
        <v>1148</v>
      </c>
      <c r="AK2702" s="21">
        <v>0</v>
      </c>
      <c r="AL2702" s="21" t="s">
        <v>1324</v>
      </c>
      <c r="AM2702">
        <v>0</v>
      </c>
      <c r="AN2702" s="21">
        <v>3</v>
      </c>
      <c r="AO2702" s="21">
        <v>50</v>
      </c>
      <c r="AP2702" s="21">
        <v>3</v>
      </c>
      <c r="AQ2702" s="22" t="s">
        <v>3019</v>
      </c>
      <c r="AR2702" s="21" t="s">
        <v>1155</v>
      </c>
      <c r="AS2702" t="s">
        <v>3087</v>
      </c>
    </row>
    <row r="2703" spans="1:45" x14ac:dyDescent="0.2">
      <c r="A2703" s="21" t="s">
        <v>1688</v>
      </c>
      <c r="B2703" s="21" t="s">
        <v>1146</v>
      </c>
      <c r="C2703" s="21" t="s">
        <v>1149</v>
      </c>
      <c r="D2703" s="21" t="s">
        <v>420</v>
      </c>
      <c r="E2703" s="21" t="s">
        <v>3086</v>
      </c>
      <c r="G2703" s="21" t="s">
        <v>153</v>
      </c>
      <c r="H2703" s="21" t="s">
        <v>1168</v>
      </c>
      <c r="I2703" s="21" t="s">
        <v>3089</v>
      </c>
      <c r="J2703" s="21">
        <v>55.266666666666602</v>
      </c>
      <c r="K2703">
        <v>-128.4</v>
      </c>
      <c r="L2703">
        <v>1100</v>
      </c>
      <c r="M2703" s="21" t="s">
        <v>3037</v>
      </c>
      <c r="O2703" s="21">
        <v>1992</v>
      </c>
      <c r="Q2703" s="21" t="s">
        <v>3088</v>
      </c>
      <c r="T2703" s="21">
        <v>-20</v>
      </c>
      <c r="U2703" s="21" t="s">
        <v>1221</v>
      </c>
      <c r="V2703" s="9" t="s">
        <v>1250</v>
      </c>
      <c r="W2703">
        <f>56</f>
        <v>56</v>
      </c>
      <c r="X2703" s="9" t="s">
        <v>3090</v>
      </c>
      <c r="Y2703" t="s">
        <v>3091</v>
      </c>
      <c r="Z2703" s="22">
        <v>8</v>
      </c>
      <c r="AD2703" s="22" t="s">
        <v>1168</v>
      </c>
      <c r="AF2703" s="25" t="s">
        <v>153</v>
      </c>
      <c r="AG2703" t="s">
        <v>1160</v>
      </c>
      <c r="AH2703">
        <f>24*60*3</f>
        <v>4320</v>
      </c>
      <c r="AI2703" s="21" t="s">
        <v>153</v>
      </c>
      <c r="AJ2703" s="21" t="s">
        <v>1148</v>
      </c>
      <c r="AK2703" s="21">
        <v>14.919</v>
      </c>
      <c r="AL2703" s="21" t="s">
        <v>1324</v>
      </c>
      <c r="AM2703" t="s">
        <v>3006</v>
      </c>
      <c r="AN2703" s="21">
        <v>3</v>
      </c>
      <c r="AO2703" s="21">
        <v>50</v>
      </c>
      <c r="AP2703" s="21">
        <v>6</v>
      </c>
      <c r="AQ2703" s="22" t="s">
        <v>3019</v>
      </c>
      <c r="AR2703" s="21" t="s">
        <v>1155</v>
      </c>
      <c r="AS2703" t="s">
        <v>3087</v>
      </c>
    </row>
    <row r="2704" spans="1:45" x14ac:dyDescent="0.2">
      <c r="A2704" s="21" t="s">
        <v>1688</v>
      </c>
      <c r="B2704" s="21" t="s">
        <v>1146</v>
      </c>
      <c r="C2704" s="21" t="s">
        <v>1149</v>
      </c>
      <c r="D2704" s="21" t="s">
        <v>420</v>
      </c>
      <c r="E2704" s="21" t="s">
        <v>3086</v>
      </c>
      <c r="G2704" s="21" t="s">
        <v>153</v>
      </c>
      <c r="H2704" s="21" t="s">
        <v>1168</v>
      </c>
      <c r="I2704" s="21" t="s">
        <v>3089</v>
      </c>
      <c r="J2704" s="21">
        <v>55.266666666666602</v>
      </c>
      <c r="K2704">
        <v>-128.4</v>
      </c>
      <c r="L2704">
        <v>1100</v>
      </c>
      <c r="M2704" s="21" t="s">
        <v>3037</v>
      </c>
      <c r="O2704" s="21">
        <v>1992</v>
      </c>
      <c r="Q2704" s="21" t="s">
        <v>3088</v>
      </c>
      <c r="T2704" s="21">
        <v>-20</v>
      </c>
      <c r="U2704" s="21" t="s">
        <v>1221</v>
      </c>
      <c r="V2704" s="9" t="s">
        <v>1250</v>
      </c>
      <c r="W2704">
        <f>56</f>
        <v>56</v>
      </c>
      <c r="X2704" s="9" t="s">
        <v>3090</v>
      </c>
      <c r="Y2704" t="s">
        <v>3091</v>
      </c>
      <c r="Z2704" s="22">
        <v>8</v>
      </c>
      <c r="AD2704" s="22" t="s">
        <v>1168</v>
      </c>
      <c r="AF2704" s="25" t="s">
        <v>153</v>
      </c>
      <c r="AG2704" t="s">
        <v>1160</v>
      </c>
      <c r="AH2704">
        <f>24*60*3</f>
        <v>4320</v>
      </c>
      <c r="AI2704" s="21" t="s">
        <v>153</v>
      </c>
      <c r="AJ2704" s="21" t="s">
        <v>1148</v>
      </c>
      <c r="AK2704" s="21">
        <v>35.569000000000003</v>
      </c>
      <c r="AL2704" s="21" t="s">
        <v>1324</v>
      </c>
      <c r="AM2704" t="s">
        <v>3006</v>
      </c>
      <c r="AN2704" s="21">
        <v>3</v>
      </c>
      <c r="AO2704" s="21">
        <v>50</v>
      </c>
      <c r="AP2704" s="21">
        <v>9</v>
      </c>
      <c r="AQ2704" s="22" t="s">
        <v>3019</v>
      </c>
      <c r="AR2704" s="21" t="s">
        <v>1155</v>
      </c>
      <c r="AS2704" t="s">
        <v>3087</v>
      </c>
    </row>
    <row r="2705" spans="1:45" x14ac:dyDescent="0.2">
      <c r="A2705" s="21" t="s">
        <v>1688</v>
      </c>
      <c r="B2705" s="21" t="s">
        <v>1146</v>
      </c>
      <c r="C2705" s="21" t="s">
        <v>1149</v>
      </c>
      <c r="D2705" s="21" t="s">
        <v>420</v>
      </c>
      <c r="E2705" s="21" t="s">
        <v>3086</v>
      </c>
      <c r="G2705" s="21" t="s">
        <v>153</v>
      </c>
      <c r="H2705" s="21" t="s">
        <v>1168</v>
      </c>
      <c r="I2705" s="21" t="s">
        <v>3089</v>
      </c>
      <c r="J2705" s="21">
        <v>55.266666666666602</v>
      </c>
      <c r="K2705">
        <v>-128.4</v>
      </c>
      <c r="L2705">
        <v>1100</v>
      </c>
      <c r="M2705" s="21" t="s">
        <v>3037</v>
      </c>
      <c r="O2705" s="21">
        <v>1992</v>
      </c>
      <c r="Q2705" s="21" t="s">
        <v>3088</v>
      </c>
      <c r="T2705" s="21">
        <v>-20</v>
      </c>
      <c r="U2705" s="21" t="s">
        <v>1221</v>
      </c>
      <c r="V2705" s="9" t="s">
        <v>1250</v>
      </c>
      <c r="W2705">
        <f>56</f>
        <v>56</v>
      </c>
      <c r="X2705" s="9" t="s">
        <v>3090</v>
      </c>
      <c r="Y2705" t="s">
        <v>3091</v>
      </c>
      <c r="Z2705" s="22">
        <v>8</v>
      </c>
      <c r="AD2705" s="22" t="s">
        <v>1168</v>
      </c>
      <c r="AF2705" s="25" t="s">
        <v>153</v>
      </c>
      <c r="AG2705" t="s">
        <v>1160</v>
      </c>
      <c r="AH2705">
        <f>24*60*3</f>
        <v>4320</v>
      </c>
      <c r="AI2705" s="21" t="s">
        <v>153</v>
      </c>
      <c r="AJ2705" s="21" t="s">
        <v>1148</v>
      </c>
      <c r="AK2705" s="21">
        <v>54.878</v>
      </c>
      <c r="AL2705" s="21" t="s">
        <v>1324</v>
      </c>
      <c r="AM2705" s="21" t="s">
        <v>3006</v>
      </c>
      <c r="AN2705" s="21">
        <v>3</v>
      </c>
      <c r="AO2705" s="21">
        <v>50</v>
      </c>
      <c r="AP2705" s="21">
        <v>12</v>
      </c>
      <c r="AQ2705" s="22" t="s">
        <v>3019</v>
      </c>
      <c r="AR2705" s="21" t="s">
        <v>1155</v>
      </c>
      <c r="AS2705" t="s">
        <v>3087</v>
      </c>
    </row>
    <row r="2706" spans="1:45" x14ac:dyDescent="0.2">
      <c r="A2706" s="21" t="s">
        <v>1688</v>
      </c>
      <c r="B2706" s="21" t="s">
        <v>1146</v>
      </c>
      <c r="C2706" s="21" t="s">
        <v>1149</v>
      </c>
      <c r="D2706" s="21" t="s">
        <v>420</v>
      </c>
      <c r="E2706" s="21" t="s">
        <v>3086</v>
      </c>
      <c r="G2706" s="21" t="s">
        <v>153</v>
      </c>
      <c r="H2706" s="21" t="s">
        <v>1168</v>
      </c>
      <c r="I2706" s="21" t="s">
        <v>3089</v>
      </c>
      <c r="J2706" s="21">
        <v>55.266666666666602</v>
      </c>
      <c r="K2706">
        <v>-128.4</v>
      </c>
      <c r="L2706">
        <v>1100</v>
      </c>
      <c r="M2706" s="21" t="s">
        <v>3037</v>
      </c>
      <c r="O2706" s="21">
        <v>1992</v>
      </c>
      <c r="Q2706" s="21" t="s">
        <v>3088</v>
      </c>
      <c r="T2706" s="21">
        <v>-20</v>
      </c>
      <c r="U2706" s="21" t="s">
        <v>1221</v>
      </c>
      <c r="V2706" s="9" t="s">
        <v>1250</v>
      </c>
      <c r="W2706">
        <f>56</f>
        <v>56</v>
      </c>
      <c r="X2706" s="9" t="s">
        <v>3090</v>
      </c>
      <c r="Y2706" t="s">
        <v>3091</v>
      </c>
      <c r="Z2706" s="22">
        <v>8</v>
      </c>
      <c r="AD2706" s="22" t="s">
        <v>1168</v>
      </c>
      <c r="AF2706" s="25" t="s">
        <v>153</v>
      </c>
      <c r="AG2706" t="s">
        <v>1160</v>
      </c>
      <c r="AH2706">
        <f>24*60*3</f>
        <v>4320</v>
      </c>
      <c r="AI2706" s="21" t="s">
        <v>153</v>
      </c>
      <c r="AJ2706" s="21" t="s">
        <v>1148</v>
      </c>
      <c r="AK2706" s="21">
        <v>58.984000000000002</v>
      </c>
      <c r="AL2706" s="21" t="s">
        <v>1324</v>
      </c>
      <c r="AM2706" s="21" t="s">
        <v>3006</v>
      </c>
      <c r="AN2706" s="21">
        <v>3</v>
      </c>
      <c r="AO2706" s="21">
        <v>50</v>
      </c>
      <c r="AP2706" s="21">
        <v>15</v>
      </c>
      <c r="AQ2706" s="22" t="s">
        <v>3019</v>
      </c>
      <c r="AR2706" s="21" t="s">
        <v>1155</v>
      </c>
      <c r="AS2706" t="s">
        <v>3087</v>
      </c>
    </row>
    <row r="2707" spans="1:45" x14ac:dyDescent="0.2">
      <c r="A2707" s="21" t="s">
        <v>1688</v>
      </c>
      <c r="B2707" s="21" t="s">
        <v>1146</v>
      </c>
      <c r="C2707" s="21" t="s">
        <v>1149</v>
      </c>
      <c r="D2707" s="21" t="s">
        <v>420</v>
      </c>
      <c r="E2707" s="21" t="s">
        <v>3086</v>
      </c>
      <c r="G2707" s="21" t="s">
        <v>153</v>
      </c>
      <c r="H2707" s="21" t="s">
        <v>1168</v>
      </c>
      <c r="I2707" s="21" t="s">
        <v>3089</v>
      </c>
      <c r="J2707" s="21">
        <v>55.266666666666602</v>
      </c>
      <c r="K2707">
        <v>-128.4</v>
      </c>
      <c r="L2707">
        <v>1100</v>
      </c>
      <c r="M2707" s="21" t="s">
        <v>3037</v>
      </c>
      <c r="O2707" s="21">
        <v>1992</v>
      </c>
      <c r="Q2707" s="21" t="s">
        <v>3088</v>
      </c>
      <c r="T2707" s="21">
        <v>-20</v>
      </c>
      <c r="U2707" s="21" t="s">
        <v>1221</v>
      </c>
      <c r="V2707" s="9" t="s">
        <v>1250</v>
      </c>
      <c r="W2707">
        <f>56</f>
        <v>56</v>
      </c>
      <c r="X2707" s="9" t="s">
        <v>3090</v>
      </c>
      <c r="Y2707" t="s">
        <v>3091</v>
      </c>
      <c r="Z2707" s="22">
        <v>8</v>
      </c>
      <c r="AD2707" s="22" t="s">
        <v>1168</v>
      </c>
      <c r="AF2707" s="25" t="s">
        <v>153</v>
      </c>
      <c r="AG2707" t="s">
        <v>1160</v>
      </c>
      <c r="AH2707">
        <f>24*60*3</f>
        <v>4320</v>
      </c>
      <c r="AI2707" s="21" t="s">
        <v>153</v>
      </c>
      <c r="AJ2707" s="21" t="s">
        <v>1148</v>
      </c>
      <c r="AK2707" s="21">
        <v>58.902000000000001</v>
      </c>
      <c r="AL2707" s="21" t="s">
        <v>1324</v>
      </c>
      <c r="AM2707" s="21" t="s">
        <v>3006</v>
      </c>
      <c r="AN2707" s="21">
        <v>3</v>
      </c>
      <c r="AO2707" s="21">
        <v>50</v>
      </c>
      <c r="AP2707" s="21">
        <v>18</v>
      </c>
      <c r="AQ2707" s="22" t="s">
        <v>3019</v>
      </c>
      <c r="AR2707" s="21" t="s">
        <v>1155</v>
      </c>
      <c r="AS2707" t="s">
        <v>3087</v>
      </c>
    </row>
    <row r="2708" spans="1:45" x14ac:dyDescent="0.2">
      <c r="A2708" s="21" t="s">
        <v>1688</v>
      </c>
      <c r="B2708" s="21" t="s">
        <v>1146</v>
      </c>
      <c r="C2708" s="21" t="s">
        <v>1149</v>
      </c>
      <c r="D2708" s="21" t="s">
        <v>420</v>
      </c>
      <c r="E2708" s="21" t="s">
        <v>3086</v>
      </c>
      <c r="G2708" s="21" t="s">
        <v>153</v>
      </c>
      <c r="H2708" s="21" t="s">
        <v>1168</v>
      </c>
      <c r="I2708" s="21" t="s">
        <v>3089</v>
      </c>
      <c r="J2708" s="21">
        <v>55.266666666666602</v>
      </c>
      <c r="K2708">
        <v>-128.4</v>
      </c>
      <c r="L2708">
        <v>1100</v>
      </c>
      <c r="M2708" s="21" t="s">
        <v>3037</v>
      </c>
      <c r="O2708" s="21">
        <v>1992</v>
      </c>
      <c r="Q2708" s="21" t="s">
        <v>3088</v>
      </c>
      <c r="T2708" s="21">
        <v>-20</v>
      </c>
      <c r="U2708" s="21" t="s">
        <v>1221</v>
      </c>
      <c r="V2708" s="9" t="s">
        <v>1250</v>
      </c>
      <c r="W2708">
        <f>56</f>
        <v>56</v>
      </c>
      <c r="X2708" s="9" t="s">
        <v>3090</v>
      </c>
      <c r="Y2708" t="s">
        <v>3091</v>
      </c>
      <c r="Z2708" s="22">
        <v>8</v>
      </c>
      <c r="AD2708" s="22" t="s">
        <v>1168</v>
      </c>
      <c r="AF2708" s="25" t="s">
        <v>153</v>
      </c>
      <c r="AG2708" t="s">
        <v>1160</v>
      </c>
      <c r="AH2708">
        <f>24*60*3</f>
        <v>4320</v>
      </c>
      <c r="AI2708" s="21" t="s">
        <v>153</v>
      </c>
      <c r="AJ2708" s="21" t="s">
        <v>1148</v>
      </c>
      <c r="AK2708" s="21">
        <v>62.154000000000003</v>
      </c>
      <c r="AL2708" s="21" t="s">
        <v>1324</v>
      </c>
      <c r="AM2708" s="21" t="s">
        <v>3006</v>
      </c>
      <c r="AN2708" s="21">
        <v>3</v>
      </c>
      <c r="AO2708" s="21">
        <v>50</v>
      </c>
      <c r="AP2708" s="21">
        <v>21</v>
      </c>
      <c r="AQ2708" s="22" t="s">
        <v>3019</v>
      </c>
      <c r="AR2708" s="21" t="s">
        <v>1155</v>
      </c>
      <c r="AS2708" t="s">
        <v>3087</v>
      </c>
    </row>
    <row r="2709" spans="1:45" x14ac:dyDescent="0.2">
      <c r="A2709" s="21" t="s">
        <v>1688</v>
      </c>
      <c r="B2709" s="21" t="s">
        <v>1146</v>
      </c>
      <c r="C2709" s="21" t="s">
        <v>1149</v>
      </c>
      <c r="D2709" s="21" t="s">
        <v>420</v>
      </c>
      <c r="E2709" s="21" t="s">
        <v>3086</v>
      </c>
      <c r="G2709" s="21" t="s">
        <v>153</v>
      </c>
      <c r="H2709" s="21" t="s">
        <v>1168</v>
      </c>
      <c r="I2709" s="21" t="s">
        <v>3089</v>
      </c>
      <c r="J2709" s="21">
        <v>55.266666666666602</v>
      </c>
      <c r="K2709">
        <v>-128.4</v>
      </c>
      <c r="L2709">
        <v>1100</v>
      </c>
      <c r="M2709" s="21" t="s">
        <v>3037</v>
      </c>
      <c r="O2709" s="21">
        <v>1992</v>
      </c>
      <c r="Q2709" s="21" t="s">
        <v>3088</v>
      </c>
      <c r="T2709" s="21">
        <v>-20</v>
      </c>
      <c r="U2709" s="21" t="s">
        <v>1221</v>
      </c>
      <c r="V2709" s="9" t="s">
        <v>1250</v>
      </c>
      <c r="W2709">
        <f>56</f>
        <v>56</v>
      </c>
      <c r="X2709" s="9" t="s">
        <v>3090</v>
      </c>
      <c r="Y2709" t="s">
        <v>3091</v>
      </c>
      <c r="Z2709" s="22">
        <v>8</v>
      </c>
      <c r="AD2709" s="22" t="s">
        <v>1168</v>
      </c>
      <c r="AF2709" s="25" t="s">
        <v>153</v>
      </c>
      <c r="AG2709" t="s">
        <v>1160</v>
      </c>
      <c r="AH2709">
        <f>24*60*3</f>
        <v>4320</v>
      </c>
      <c r="AI2709" s="21" t="s">
        <v>153</v>
      </c>
      <c r="AJ2709" s="21" t="s">
        <v>1148</v>
      </c>
      <c r="AK2709" s="21">
        <v>63.414999999999999</v>
      </c>
      <c r="AL2709" s="21" t="s">
        <v>1324</v>
      </c>
      <c r="AM2709" s="21">
        <f>66.87-60.528</f>
        <v>6.3420000000000059</v>
      </c>
      <c r="AN2709" s="21">
        <v>3</v>
      </c>
      <c r="AO2709" s="21">
        <v>50</v>
      </c>
      <c r="AP2709" s="21">
        <v>24</v>
      </c>
      <c r="AQ2709" s="22" t="s">
        <v>3019</v>
      </c>
      <c r="AR2709" s="21" t="s">
        <v>1155</v>
      </c>
      <c r="AS2709" t="s">
        <v>3087</v>
      </c>
    </row>
    <row r="2710" spans="1:45" x14ac:dyDescent="0.2">
      <c r="A2710" s="21" t="s">
        <v>1688</v>
      </c>
      <c r="B2710" s="21" t="s">
        <v>1146</v>
      </c>
      <c r="C2710" s="21" t="s">
        <v>1149</v>
      </c>
      <c r="D2710" s="21" t="s">
        <v>420</v>
      </c>
      <c r="E2710" s="21" t="s">
        <v>3086</v>
      </c>
      <c r="G2710" s="21" t="s">
        <v>153</v>
      </c>
      <c r="H2710" s="21" t="s">
        <v>1168</v>
      </c>
      <c r="I2710" s="21" t="s">
        <v>3089</v>
      </c>
      <c r="J2710" s="21">
        <v>55.266666666666602</v>
      </c>
      <c r="K2710">
        <v>-128.4</v>
      </c>
      <c r="L2710">
        <v>1100</v>
      </c>
      <c r="M2710" s="21" t="s">
        <v>3037</v>
      </c>
      <c r="O2710" s="21">
        <v>1992</v>
      </c>
      <c r="Q2710" s="21" t="s">
        <v>3088</v>
      </c>
      <c r="T2710" s="21">
        <v>-20</v>
      </c>
      <c r="U2710" s="21" t="s">
        <v>1221</v>
      </c>
      <c r="V2710" s="9" t="s">
        <v>1250</v>
      </c>
      <c r="W2710">
        <f>56</f>
        <v>56</v>
      </c>
      <c r="X2710" s="9" t="s">
        <v>3090</v>
      </c>
      <c r="Y2710" t="s">
        <v>3091</v>
      </c>
      <c r="Z2710" s="22">
        <v>8</v>
      </c>
      <c r="AD2710" s="22" t="s">
        <v>1168</v>
      </c>
      <c r="AF2710" s="25" t="s">
        <v>153</v>
      </c>
      <c r="AG2710" t="s">
        <v>1160</v>
      </c>
      <c r="AH2710">
        <f>24*60*3</f>
        <v>4320</v>
      </c>
      <c r="AI2710" s="21" t="s">
        <v>153</v>
      </c>
      <c r="AJ2710" s="21" t="s">
        <v>1148</v>
      </c>
      <c r="AK2710" s="21">
        <v>63.942999999999998</v>
      </c>
      <c r="AL2710" s="21" t="s">
        <v>1324</v>
      </c>
      <c r="AM2710" s="21" t="s">
        <v>3006</v>
      </c>
      <c r="AN2710" s="21">
        <v>3</v>
      </c>
      <c r="AO2710" s="21">
        <v>50</v>
      </c>
      <c r="AP2710" s="21">
        <v>27</v>
      </c>
      <c r="AQ2710" s="22" t="s">
        <v>3019</v>
      </c>
      <c r="AR2710" s="21" t="s">
        <v>1155</v>
      </c>
      <c r="AS2710" t="s">
        <v>3087</v>
      </c>
    </row>
    <row r="2711" spans="1:45" x14ac:dyDescent="0.2">
      <c r="A2711" s="21" t="s">
        <v>1688</v>
      </c>
      <c r="B2711" s="21" t="s">
        <v>1146</v>
      </c>
      <c r="C2711" s="21" t="s">
        <v>1149</v>
      </c>
      <c r="D2711" s="21" t="s">
        <v>420</v>
      </c>
      <c r="E2711" s="21" t="s">
        <v>3086</v>
      </c>
      <c r="G2711" s="21" t="s">
        <v>153</v>
      </c>
      <c r="H2711" s="21" t="s">
        <v>1168</v>
      </c>
      <c r="I2711" s="21" t="s">
        <v>3089</v>
      </c>
      <c r="J2711" s="21">
        <v>55.266666666666602</v>
      </c>
      <c r="K2711">
        <v>-128.4</v>
      </c>
      <c r="L2711">
        <v>1100</v>
      </c>
      <c r="M2711" s="21" t="s">
        <v>3037</v>
      </c>
      <c r="O2711" s="21">
        <v>1992</v>
      </c>
      <c r="Q2711" s="21" t="s">
        <v>3088</v>
      </c>
      <c r="T2711" s="21">
        <v>-20</v>
      </c>
      <c r="U2711" s="21" t="s">
        <v>1221</v>
      </c>
      <c r="V2711" s="9" t="s">
        <v>1250</v>
      </c>
      <c r="W2711">
        <f>56</f>
        <v>56</v>
      </c>
      <c r="X2711" s="9" t="s">
        <v>3090</v>
      </c>
      <c r="Y2711" t="s">
        <v>3091</v>
      </c>
      <c r="Z2711" s="22">
        <v>8</v>
      </c>
      <c r="AD2711" s="22" t="s">
        <v>1168</v>
      </c>
      <c r="AF2711" s="25" t="s">
        <v>153</v>
      </c>
      <c r="AG2711" t="s">
        <v>1160</v>
      </c>
      <c r="AH2711">
        <f>24*60*3</f>
        <v>4320</v>
      </c>
      <c r="AI2711" s="21" t="s">
        <v>153</v>
      </c>
      <c r="AJ2711" s="21" t="s">
        <v>1148</v>
      </c>
      <c r="AK2711" s="21">
        <v>64.105999999999995</v>
      </c>
      <c r="AL2711" s="21" t="s">
        <v>1324</v>
      </c>
      <c r="AM2711" s="21" t="s">
        <v>3006</v>
      </c>
      <c r="AN2711" s="21">
        <v>3</v>
      </c>
      <c r="AO2711" s="21">
        <v>50</v>
      </c>
      <c r="AP2711" s="21">
        <v>30</v>
      </c>
      <c r="AQ2711" s="22" t="s">
        <v>3019</v>
      </c>
      <c r="AR2711" s="21" t="s">
        <v>1155</v>
      </c>
      <c r="AS2711" t="s">
        <v>3087</v>
      </c>
    </row>
    <row r="2712" spans="1:45" x14ac:dyDescent="0.2">
      <c r="A2712" s="21" t="s">
        <v>1688</v>
      </c>
      <c r="B2712" s="21" t="s">
        <v>1146</v>
      </c>
      <c r="C2712" s="21" t="s">
        <v>1149</v>
      </c>
      <c r="D2712" s="21" t="s">
        <v>420</v>
      </c>
      <c r="E2712" s="21" t="s">
        <v>3086</v>
      </c>
      <c r="G2712" s="21" t="s">
        <v>153</v>
      </c>
      <c r="H2712" s="21" t="s">
        <v>1168</v>
      </c>
      <c r="I2712" s="21" t="s">
        <v>3089</v>
      </c>
      <c r="J2712" s="21">
        <v>55.266666666666602</v>
      </c>
      <c r="K2712">
        <v>-128.4</v>
      </c>
      <c r="L2712">
        <v>1100</v>
      </c>
      <c r="M2712" s="21" t="s">
        <v>3037</v>
      </c>
      <c r="O2712" s="21">
        <v>1992</v>
      </c>
      <c r="Q2712" s="21" t="s">
        <v>3088</v>
      </c>
      <c r="T2712" s="21">
        <v>-20</v>
      </c>
      <c r="U2712" s="21" t="s">
        <v>1221</v>
      </c>
      <c r="V2712" s="9" t="s">
        <v>1250</v>
      </c>
      <c r="W2712">
        <f>56</f>
        <v>56</v>
      </c>
      <c r="X2712" s="9" t="s">
        <v>3090</v>
      </c>
      <c r="Y2712" t="s">
        <v>3092</v>
      </c>
      <c r="Z2712" s="22">
        <v>8</v>
      </c>
      <c r="AD2712" s="22" t="s">
        <v>1168</v>
      </c>
      <c r="AF2712" s="25" t="s">
        <v>153</v>
      </c>
      <c r="AG2712" t="s">
        <v>1160</v>
      </c>
      <c r="AH2712">
        <f>24*60*3</f>
        <v>4320</v>
      </c>
      <c r="AI2712" s="21" t="s">
        <v>153</v>
      </c>
      <c r="AJ2712" s="21" t="s">
        <v>1148</v>
      </c>
      <c r="AK2712" s="21">
        <v>0</v>
      </c>
      <c r="AL2712" s="21" t="s">
        <v>1324</v>
      </c>
      <c r="AM2712" s="21">
        <v>0</v>
      </c>
      <c r="AN2712" s="21">
        <v>3</v>
      </c>
      <c r="AO2712" s="21">
        <v>50</v>
      </c>
      <c r="AP2712" s="21">
        <v>3</v>
      </c>
      <c r="AQ2712" s="22" t="s">
        <v>3019</v>
      </c>
      <c r="AR2712" s="21" t="s">
        <v>1155</v>
      </c>
      <c r="AS2712" t="s">
        <v>3087</v>
      </c>
    </row>
    <row r="2713" spans="1:45" x14ac:dyDescent="0.2">
      <c r="A2713" s="21" t="s">
        <v>1688</v>
      </c>
      <c r="B2713" s="21" t="s">
        <v>1146</v>
      </c>
      <c r="C2713" s="21" t="s">
        <v>1149</v>
      </c>
      <c r="D2713" s="21" t="s">
        <v>420</v>
      </c>
      <c r="E2713" s="21" t="s">
        <v>3086</v>
      </c>
      <c r="G2713" s="21" t="s">
        <v>153</v>
      </c>
      <c r="H2713" s="21" t="s">
        <v>1168</v>
      </c>
      <c r="I2713" s="21" t="s">
        <v>3089</v>
      </c>
      <c r="J2713" s="21">
        <v>55.266666666666602</v>
      </c>
      <c r="K2713">
        <v>-128.4</v>
      </c>
      <c r="L2713">
        <v>1100</v>
      </c>
      <c r="M2713" s="21" t="s">
        <v>3037</v>
      </c>
      <c r="O2713" s="21">
        <v>1992</v>
      </c>
      <c r="Q2713" s="21" t="s">
        <v>3088</v>
      </c>
      <c r="T2713" s="21">
        <v>-20</v>
      </c>
      <c r="U2713" s="21" t="s">
        <v>1221</v>
      </c>
      <c r="V2713" s="9" t="s">
        <v>1250</v>
      </c>
      <c r="W2713">
        <f>56</f>
        <v>56</v>
      </c>
      <c r="X2713" s="9" t="s">
        <v>3090</v>
      </c>
      <c r="Y2713" t="s">
        <v>3092</v>
      </c>
      <c r="Z2713" s="22">
        <v>8</v>
      </c>
      <c r="AD2713" s="22" t="s">
        <v>1168</v>
      </c>
      <c r="AF2713" s="25" t="s">
        <v>153</v>
      </c>
      <c r="AG2713" t="s">
        <v>1160</v>
      </c>
      <c r="AH2713">
        <f>24*60*3</f>
        <v>4320</v>
      </c>
      <c r="AI2713" s="21" t="s">
        <v>153</v>
      </c>
      <c r="AJ2713" s="21" t="s">
        <v>1148</v>
      </c>
      <c r="AK2713" s="21">
        <v>10.244</v>
      </c>
      <c r="AL2713" s="21" t="s">
        <v>1324</v>
      </c>
      <c r="AM2713" s="21" t="s">
        <v>3006</v>
      </c>
      <c r="AN2713" s="21">
        <v>3</v>
      </c>
      <c r="AO2713" s="21">
        <v>50</v>
      </c>
      <c r="AP2713" s="21">
        <v>6</v>
      </c>
      <c r="AQ2713" s="22" t="s">
        <v>3019</v>
      </c>
      <c r="AR2713" s="21" t="s">
        <v>1155</v>
      </c>
      <c r="AS2713" t="s">
        <v>3087</v>
      </c>
    </row>
    <row r="2714" spans="1:45" x14ac:dyDescent="0.2">
      <c r="A2714" s="21" t="s">
        <v>1688</v>
      </c>
      <c r="B2714" s="21" t="s">
        <v>1146</v>
      </c>
      <c r="C2714" s="21" t="s">
        <v>1149</v>
      </c>
      <c r="D2714" s="21" t="s">
        <v>420</v>
      </c>
      <c r="E2714" s="21" t="s">
        <v>3086</v>
      </c>
      <c r="G2714" s="21" t="s">
        <v>153</v>
      </c>
      <c r="H2714" s="21" t="s">
        <v>1168</v>
      </c>
      <c r="I2714" s="21" t="s">
        <v>3089</v>
      </c>
      <c r="J2714" s="21">
        <v>55.266666666666602</v>
      </c>
      <c r="K2714">
        <v>-128.4</v>
      </c>
      <c r="L2714">
        <v>1100</v>
      </c>
      <c r="M2714" s="21" t="s">
        <v>3037</v>
      </c>
      <c r="O2714" s="21">
        <v>1992</v>
      </c>
      <c r="Q2714" s="21" t="s">
        <v>3088</v>
      </c>
      <c r="T2714" s="21">
        <v>-20</v>
      </c>
      <c r="U2714" s="21" t="s">
        <v>1221</v>
      </c>
      <c r="V2714" s="9" t="s">
        <v>1250</v>
      </c>
      <c r="W2714">
        <f>56</f>
        <v>56</v>
      </c>
      <c r="X2714" s="9" t="s">
        <v>3090</v>
      </c>
      <c r="Y2714" t="s">
        <v>3092</v>
      </c>
      <c r="Z2714" s="22">
        <v>8</v>
      </c>
      <c r="AD2714" s="22" t="s">
        <v>1168</v>
      </c>
      <c r="AF2714" s="25" t="s">
        <v>153</v>
      </c>
      <c r="AG2714" t="s">
        <v>1160</v>
      </c>
      <c r="AH2714">
        <f>24*60*3</f>
        <v>4320</v>
      </c>
      <c r="AI2714" s="21" t="s">
        <v>153</v>
      </c>
      <c r="AJ2714" s="21" t="s">
        <v>1148</v>
      </c>
      <c r="AK2714" s="21">
        <v>32.195</v>
      </c>
      <c r="AL2714" s="21" t="s">
        <v>1324</v>
      </c>
      <c r="AM2714" s="21" t="s">
        <v>3006</v>
      </c>
      <c r="AN2714" s="21">
        <v>3</v>
      </c>
      <c r="AO2714" s="21">
        <v>50</v>
      </c>
      <c r="AP2714" s="21">
        <v>9</v>
      </c>
      <c r="AQ2714" s="22" t="s">
        <v>3019</v>
      </c>
      <c r="AR2714" s="21" t="s">
        <v>1155</v>
      </c>
      <c r="AS2714" t="s">
        <v>3087</v>
      </c>
    </row>
    <row r="2715" spans="1:45" x14ac:dyDescent="0.2">
      <c r="A2715" s="21" t="s">
        <v>1688</v>
      </c>
      <c r="B2715" s="21" t="s">
        <v>1146</v>
      </c>
      <c r="C2715" s="21" t="s">
        <v>1149</v>
      </c>
      <c r="D2715" s="21" t="s">
        <v>420</v>
      </c>
      <c r="E2715" s="21" t="s">
        <v>3086</v>
      </c>
      <c r="G2715" s="21" t="s">
        <v>153</v>
      </c>
      <c r="H2715" s="21" t="s">
        <v>1168</v>
      </c>
      <c r="I2715" s="21" t="s">
        <v>3089</v>
      </c>
      <c r="J2715" s="21">
        <v>55.266666666666602</v>
      </c>
      <c r="K2715">
        <v>-128.4</v>
      </c>
      <c r="L2715">
        <v>1100</v>
      </c>
      <c r="M2715" s="21" t="s">
        <v>3037</v>
      </c>
      <c r="O2715" s="21">
        <v>1992</v>
      </c>
      <c r="Q2715" s="21" t="s">
        <v>3088</v>
      </c>
      <c r="T2715" s="21">
        <v>-20</v>
      </c>
      <c r="U2715" s="21" t="s">
        <v>1221</v>
      </c>
      <c r="V2715" s="9" t="s">
        <v>1250</v>
      </c>
      <c r="W2715">
        <f>56</f>
        <v>56</v>
      </c>
      <c r="X2715" s="9" t="s">
        <v>3090</v>
      </c>
      <c r="Y2715" t="s">
        <v>3092</v>
      </c>
      <c r="Z2715" s="22">
        <v>8</v>
      </c>
      <c r="AD2715" s="22" t="s">
        <v>1168</v>
      </c>
      <c r="AF2715" s="25" t="s">
        <v>153</v>
      </c>
      <c r="AG2715" t="s">
        <v>1160</v>
      </c>
      <c r="AH2715">
        <f>24*60*3</f>
        <v>4320</v>
      </c>
      <c r="AI2715" s="21" t="s">
        <v>153</v>
      </c>
      <c r="AJ2715" s="21" t="s">
        <v>1148</v>
      </c>
      <c r="AK2715" s="21">
        <v>45.731999999999999</v>
      </c>
      <c r="AL2715" s="21" t="s">
        <v>1324</v>
      </c>
      <c r="AM2715" s="21" t="s">
        <v>3006</v>
      </c>
      <c r="AN2715" s="21">
        <v>3</v>
      </c>
      <c r="AO2715" s="21">
        <v>50</v>
      </c>
      <c r="AP2715" s="21">
        <v>12</v>
      </c>
      <c r="AQ2715" s="22" t="s">
        <v>3019</v>
      </c>
      <c r="AR2715" s="21" t="s">
        <v>1155</v>
      </c>
      <c r="AS2715" t="s">
        <v>3087</v>
      </c>
    </row>
    <row r="2716" spans="1:45" x14ac:dyDescent="0.2">
      <c r="A2716" s="21" t="s">
        <v>1688</v>
      </c>
      <c r="B2716" s="21" t="s">
        <v>1146</v>
      </c>
      <c r="C2716" s="21" t="s">
        <v>1149</v>
      </c>
      <c r="D2716" s="21" t="s">
        <v>420</v>
      </c>
      <c r="E2716" s="21" t="s">
        <v>3086</v>
      </c>
      <c r="G2716" s="21" t="s">
        <v>153</v>
      </c>
      <c r="H2716" s="21" t="s">
        <v>1168</v>
      </c>
      <c r="I2716" s="21" t="s">
        <v>3089</v>
      </c>
      <c r="J2716" s="21">
        <v>55.266666666666602</v>
      </c>
      <c r="K2716">
        <v>-128.4</v>
      </c>
      <c r="L2716">
        <v>1100</v>
      </c>
      <c r="M2716" s="21" t="s">
        <v>3037</v>
      </c>
      <c r="O2716" s="21">
        <v>1992</v>
      </c>
      <c r="Q2716" s="21" t="s">
        <v>3088</v>
      </c>
      <c r="T2716" s="21">
        <v>-20</v>
      </c>
      <c r="U2716" s="21" t="s">
        <v>1221</v>
      </c>
      <c r="V2716" s="9" t="s">
        <v>1250</v>
      </c>
      <c r="W2716">
        <f>56</f>
        <v>56</v>
      </c>
      <c r="X2716" s="9" t="s">
        <v>3090</v>
      </c>
      <c r="Y2716" t="s">
        <v>3092</v>
      </c>
      <c r="Z2716" s="22">
        <v>8</v>
      </c>
      <c r="AD2716" s="22" t="s">
        <v>1168</v>
      </c>
      <c r="AF2716" s="25" t="s">
        <v>153</v>
      </c>
      <c r="AG2716" t="s">
        <v>1160</v>
      </c>
      <c r="AH2716">
        <f>24*60*3</f>
        <v>4320</v>
      </c>
      <c r="AI2716" s="21" t="s">
        <v>153</v>
      </c>
      <c r="AJ2716" s="21" t="s">
        <v>1148</v>
      </c>
      <c r="AK2716" s="21">
        <v>53.658999999999999</v>
      </c>
      <c r="AL2716" s="21" t="s">
        <v>1324</v>
      </c>
      <c r="AM2716" s="21" t="s">
        <v>3006</v>
      </c>
      <c r="AN2716" s="21">
        <v>3</v>
      </c>
      <c r="AO2716" s="21">
        <v>50</v>
      </c>
      <c r="AP2716" s="21">
        <v>15</v>
      </c>
      <c r="AQ2716" s="22" t="s">
        <v>3019</v>
      </c>
      <c r="AR2716" s="21" t="s">
        <v>1155</v>
      </c>
      <c r="AS2716" t="s">
        <v>3087</v>
      </c>
    </row>
    <row r="2717" spans="1:45" x14ac:dyDescent="0.2">
      <c r="A2717" s="21" t="s">
        <v>1688</v>
      </c>
      <c r="B2717" s="21" t="s">
        <v>1146</v>
      </c>
      <c r="C2717" s="21" t="s">
        <v>1149</v>
      </c>
      <c r="D2717" s="21" t="s">
        <v>420</v>
      </c>
      <c r="E2717" s="21" t="s">
        <v>3086</v>
      </c>
      <c r="G2717" s="21" t="s">
        <v>153</v>
      </c>
      <c r="H2717" s="21" t="s">
        <v>1168</v>
      </c>
      <c r="I2717" s="21" t="s">
        <v>3089</v>
      </c>
      <c r="J2717" s="21">
        <v>55.266666666666602</v>
      </c>
      <c r="K2717">
        <v>-128.4</v>
      </c>
      <c r="L2717">
        <v>1100</v>
      </c>
      <c r="M2717" s="21" t="s">
        <v>3037</v>
      </c>
      <c r="O2717" s="21">
        <v>1992</v>
      </c>
      <c r="Q2717" s="21" t="s">
        <v>3088</v>
      </c>
      <c r="T2717" s="21">
        <v>-20</v>
      </c>
      <c r="U2717" s="21" t="s">
        <v>1221</v>
      </c>
      <c r="V2717" s="9" t="s">
        <v>1250</v>
      </c>
      <c r="W2717">
        <f>56</f>
        <v>56</v>
      </c>
      <c r="X2717" s="9" t="s">
        <v>3090</v>
      </c>
      <c r="Y2717" t="s">
        <v>3092</v>
      </c>
      <c r="Z2717" s="22">
        <v>8</v>
      </c>
      <c r="AD2717" s="22" t="s">
        <v>1168</v>
      </c>
      <c r="AF2717" s="25" t="s">
        <v>153</v>
      </c>
      <c r="AG2717" t="s">
        <v>1160</v>
      </c>
      <c r="AH2717">
        <f>24*60*3</f>
        <v>4320</v>
      </c>
      <c r="AI2717" s="21" t="s">
        <v>153</v>
      </c>
      <c r="AJ2717" s="21" t="s">
        <v>1148</v>
      </c>
      <c r="AK2717" s="21">
        <v>53.658999999999999</v>
      </c>
      <c r="AL2717" s="21" t="s">
        <v>1324</v>
      </c>
      <c r="AM2717" s="21" t="s">
        <v>3006</v>
      </c>
      <c r="AN2717" s="21">
        <v>3</v>
      </c>
      <c r="AO2717" s="21">
        <v>50</v>
      </c>
      <c r="AP2717" s="21">
        <v>18</v>
      </c>
      <c r="AQ2717" s="22" t="s">
        <v>3019</v>
      </c>
      <c r="AR2717" s="21" t="s">
        <v>1155</v>
      </c>
      <c r="AS2717" t="s">
        <v>3087</v>
      </c>
    </row>
    <row r="2718" spans="1:45" x14ac:dyDescent="0.2">
      <c r="A2718" s="21" t="s">
        <v>1688</v>
      </c>
      <c r="B2718" s="21" t="s">
        <v>1146</v>
      </c>
      <c r="C2718" s="21" t="s">
        <v>1149</v>
      </c>
      <c r="D2718" s="21" t="s">
        <v>420</v>
      </c>
      <c r="E2718" s="21" t="s">
        <v>3086</v>
      </c>
      <c r="G2718" s="21" t="s">
        <v>153</v>
      </c>
      <c r="H2718" s="21" t="s">
        <v>1168</v>
      </c>
      <c r="I2718" s="21" t="s">
        <v>3089</v>
      </c>
      <c r="J2718" s="21">
        <v>55.266666666666602</v>
      </c>
      <c r="K2718">
        <v>-128.4</v>
      </c>
      <c r="L2718">
        <v>1100</v>
      </c>
      <c r="M2718" s="21" t="s">
        <v>3037</v>
      </c>
      <c r="O2718" s="21">
        <v>1992</v>
      </c>
      <c r="Q2718" s="21" t="s">
        <v>3088</v>
      </c>
      <c r="T2718" s="21">
        <v>-20</v>
      </c>
      <c r="U2718" s="21" t="s">
        <v>1221</v>
      </c>
      <c r="V2718" s="9" t="s">
        <v>1250</v>
      </c>
      <c r="W2718">
        <f>56</f>
        <v>56</v>
      </c>
      <c r="X2718" s="9" t="s">
        <v>3090</v>
      </c>
      <c r="Y2718" t="s">
        <v>3092</v>
      </c>
      <c r="Z2718" s="22">
        <v>8</v>
      </c>
      <c r="AD2718" s="22" t="s">
        <v>1168</v>
      </c>
      <c r="AF2718" s="25" t="s">
        <v>153</v>
      </c>
      <c r="AG2718" t="s">
        <v>1160</v>
      </c>
      <c r="AH2718">
        <f>24*60*3</f>
        <v>4320</v>
      </c>
      <c r="AI2718" s="21" t="s">
        <v>153</v>
      </c>
      <c r="AJ2718" s="21" t="s">
        <v>1148</v>
      </c>
      <c r="AK2718" s="21">
        <v>62.073</v>
      </c>
      <c r="AL2718" s="21" t="s">
        <v>1324</v>
      </c>
      <c r="AM2718" s="21" t="s">
        <v>3006</v>
      </c>
      <c r="AN2718" s="21">
        <v>3</v>
      </c>
      <c r="AO2718" s="21">
        <v>50</v>
      </c>
      <c r="AP2718" s="21">
        <v>21</v>
      </c>
      <c r="AQ2718" s="22" t="s">
        <v>3019</v>
      </c>
      <c r="AR2718" s="21" t="s">
        <v>1155</v>
      </c>
      <c r="AS2718" t="s">
        <v>3087</v>
      </c>
    </row>
    <row r="2719" spans="1:45" x14ac:dyDescent="0.2">
      <c r="A2719" s="21" t="s">
        <v>1688</v>
      </c>
      <c r="B2719" s="21" t="s">
        <v>1146</v>
      </c>
      <c r="C2719" s="21" t="s">
        <v>1149</v>
      </c>
      <c r="D2719" s="21" t="s">
        <v>420</v>
      </c>
      <c r="E2719" s="21" t="s">
        <v>3086</v>
      </c>
      <c r="G2719" s="21" t="s">
        <v>153</v>
      </c>
      <c r="H2719" s="21" t="s">
        <v>1168</v>
      </c>
      <c r="I2719" s="21" t="s">
        <v>3089</v>
      </c>
      <c r="J2719" s="21">
        <v>55.266666666666602</v>
      </c>
      <c r="K2719">
        <v>-128.4</v>
      </c>
      <c r="L2719">
        <v>1100</v>
      </c>
      <c r="M2719" s="21" t="s">
        <v>3037</v>
      </c>
      <c r="O2719" s="21">
        <v>1992</v>
      </c>
      <c r="Q2719" s="21" t="s">
        <v>3088</v>
      </c>
      <c r="T2719" s="21">
        <v>-20</v>
      </c>
      <c r="U2719" s="21" t="s">
        <v>1221</v>
      </c>
      <c r="V2719" s="9" t="s">
        <v>1250</v>
      </c>
      <c r="W2719">
        <f>56</f>
        <v>56</v>
      </c>
      <c r="X2719" s="9" t="s">
        <v>3090</v>
      </c>
      <c r="Y2719" t="s">
        <v>3092</v>
      </c>
      <c r="Z2719" s="22">
        <v>8</v>
      </c>
      <c r="AD2719" s="22" t="s">
        <v>1168</v>
      </c>
      <c r="AF2719" s="25" t="s">
        <v>153</v>
      </c>
      <c r="AG2719" t="s">
        <v>1160</v>
      </c>
      <c r="AH2719">
        <f>24*60*3</f>
        <v>4320</v>
      </c>
      <c r="AI2719" s="21" t="s">
        <v>153</v>
      </c>
      <c r="AJ2719" s="21" t="s">
        <v>1148</v>
      </c>
      <c r="AK2719" s="21">
        <v>63.170999999999999</v>
      </c>
      <c r="AL2719" s="21" t="s">
        <v>1324</v>
      </c>
      <c r="AM2719" s="21" t="s">
        <v>3006</v>
      </c>
      <c r="AN2719" s="21">
        <v>3</v>
      </c>
      <c r="AO2719" s="21">
        <v>50</v>
      </c>
      <c r="AP2719" s="21">
        <v>24</v>
      </c>
      <c r="AQ2719" s="22" t="s">
        <v>3019</v>
      </c>
      <c r="AR2719" s="21" t="s">
        <v>1155</v>
      </c>
      <c r="AS2719" t="s">
        <v>3087</v>
      </c>
    </row>
    <row r="2720" spans="1:45" x14ac:dyDescent="0.2">
      <c r="A2720" s="21" t="s">
        <v>1688</v>
      </c>
      <c r="B2720" s="21" t="s">
        <v>1146</v>
      </c>
      <c r="C2720" s="21" t="s">
        <v>1149</v>
      </c>
      <c r="D2720" s="21" t="s">
        <v>420</v>
      </c>
      <c r="E2720" s="21" t="s">
        <v>3086</v>
      </c>
      <c r="G2720" s="21" t="s">
        <v>153</v>
      </c>
      <c r="H2720" s="21" t="s">
        <v>1168</v>
      </c>
      <c r="I2720" s="21" t="s">
        <v>3089</v>
      </c>
      <c r="J2720" s="21">
        <v>55.266666666666602</v>
      </c>
      <c r="K2720">
        <v>-128.4</v>
      </c>
      <c r="L2720">
        <v>1100</v>
      </c>
      <c r="M2720" s="21" t="s">
        <v>3037</v>
      </c>
      <c r="O2720" s="21">
        <v>1992</v>
      </c>
      <c r="Q2720" s="21" t="s">
        <v>3088</v>
      </c>
      <c r="T2720" s="21">
        <v>-20</v>
      </c>
      <c r="U2720" s="21" t="s">
        <v>1221</v>
      </c>
      <c r="V2720" s="9" t="s">
        <v>1250</v>
      </c>
      <c r="W2720">
        <f>56</f>
        <v>56</v>
      </c>
      <c r="X2720" s="9" t="s">
        <v>3090</v>
      </c>
      <c r="Y2720" t="s">
        <v>3092</v>
      </c>
      <c r="Z2720" s="22">
        <v>8</v>
      </c>
      <c r="AD2720" s="22" t="s">
        <v>1168</v>
      </c>
      <c r="AF2720" s="25" t="s">
        <v>153</v>
      </c>
      <c r="AG2720" t="s">
        <v>1160</v>
      </c>
      <c r="AH2720">
        <f>24*60*3</f>
        <v>4320</v>
      </c>
      <c r="AI2720" s="21" t="s">
        <v>153</v>
      </c>
      <c r="AJ2720" s="21" t="s">
        <v>1148</v>
      </c>
      <c r="AK2720" s="21">
        <v>63.902000000000001</v>
      </c>
      <c r="AL2720" s="21" t="s">
        <v>1324</v>
      </c>
      <c r="AM2720" s="21" t="s">
        <v>3006</v>
      </c>
      <c r="AN2720" s="21">
        <v>3</v>
      </c>
      <c r="AO2720" s="21">
        <v>50</v>
      </c>
      <c r="AP2720" s="21">
        <v>27</v>
      </c>
      <c r="AQ2720" s="22" t="s">
        <v>3019</v>
      </c>
      <c r="AR2720" s="21" t="s">
        <v>1155</v>
      </c>
      <c r="AS2720" t="s">
        <v>3087</v>
      </c>
    </row>
    <row r="2721" spans="1:45" x14ac:dyDescent="0.2">
      <c r="A2721" s="21" t="s">
        <v>1688</v>
      </c>
      <c r="B2721" s="21" t="s">
        <v>1146</v>
      </c>
      <c r="C2721" s="21" t="s">
        <v>1149</v>
      </c>
      <c r="D2721" s="21" t="s">
        <v>420</v>
      </c>
      <c r="E2721" s="21" t="s">
        <v>3086</v>
      </c>
      <c r="G2721" s="21" t="s">
        <v>153</v>
      </c>
      <c r="H2721" s="21" t="s">
        <v>1168</v>
      </c>
      <c r="I2721" s="21" t="s">
        <v>3089</v>
      </c>
      <c r="J2721" s="21">
        <v>55.266666666666602</v>
      </c>
      <c r="K2721">
        <v>-128.4</v>
      </c>
      <c r="L2721">
        <v>1100</v>
      </c>
      <c r="M2721" s="21" t="s">
        <v>3037</v>
      </c>
      <c r="O2721" s="21">
        <v>1992</v>
      </c>
      <c r="Q2721" s="21" t="s">
        <v>3088</v>
      </c>
      <c r="T2721" s="21">
        <v>-20</v>
      </c>
      <c r="U2721" s="21" t="s">
        <v>1221</v>
      </c>
      <c r="V2721" s="9" t="s">
        <v>1250</v>
      </c>
      <c r="W2721">
        <f>56</f>
        <v>56</v>
      </c>
      <c r="X2721" s="9" t="s">
        <v>3090</v>
      </c>
      <c r="Y2721" t="s">
        <v>3092</v>
      </c>
      <c r="Z2721" s="22">
        <v>8</v>
      </c>
      <c r="AD2721" s="22" t="s">
        <v>1168</v>
      </c>
      <c r="AF2721" s="25" t="s">
        <v>153</v>
      </c>
      <c r="AG2721" t="s">
        <v>1160</v>
      </c>
      <c r="AH2721">
        <f>24*60*3</f>
        <v>4320</v>
      </c>
      <c r="AI2721" s="21" t="s">
        <v>153</v>
      </c>
      <c r="AJ2721" s="21" t="s">
        <v>1148</v>
      </c>
      <c r="AK2721" s="21">
        <v>65.61</v>
      </c>
      <c r="AL2721" s="21" t="s">
        <v>1324</v>
      </c>
      <c r="AM2721" s="21" t="s">
        <v>3006</v>
      </c>
      <c r="AN2721" s="21">
        <v>3</v>
      </c>
      <c r="AO2721" s="21">
        <v>50</v>
      </c>
      <c r="AP2721" s="21">
        <v>30</v>
      </c>
      <c r="AQ2721" s="22" t="s">
        <v>3019</v>
      </c>
      <c r="AR2721" s="21" t="s">
        <v>1155</v>
      </c>
      <c r="AS2721" t="s">
        <v>3087</v>
      </c>
    </row>
    <row r="2723" spans="1:45" x14ac:dyDescent="0.2">
      <c r="A2723" s="21" t="s">
        <v>1688</v>
      </c>
      <c r="B2723" s="21" t="s">
        <v>1146</v>
      </c>
      <c r="C2723" s="21" t="s">
        <v>1149</v>
      </c>
      <c r="D2723" s="21" t="s">
        <v>420</v>
      </c>
      <c r="E2723" s="21" t="s">
        <v>3086</v>
      </c>
      <c r="G2723" s="21" t="s">
        <v>153</v>
      </c>
      <c r="H2723" s="21" t="s">
        <v>1168</v>
      </c>
      <c r="I2723" s="21" t="s">
        <v>3089</v>
      </c>
      <c r="J2723" s="21">
        <v>55.266666666666602</v>
      </c>
      <c r="K2723">
        <v>-128.4</v>
      </c>
      <c r="L2723">
        <v>1100</v>
      </c>
      <c r="M2723" s="21" t="s">
        <v>3037</v>
      </c>
      <c r="O2723" s="21">
        <v>1992</v>
      </c>
      <c r="Q2723" s="21" t="s">
        <v>3088</v>
      </c>
      <c r="T2723" s="21">
        <v>-20</v>
      </c>
      <c r="U2723" s="21" t="s">
        <v>1221</v>
      </c>
      <c r="V2723" s="9" t="s">
        <v>1250</v>
      </c>
      <c r="W2723">
        <f>56</f>
        <v>56</v>
      </c>
      <c r="X2723" s="9" t="s">
        <v>3090</v>
      </c>
      <c r="Y2723" t="s">
        <v>3093</v>
      </c>
      <c r="Z2723" s="22">
        <v>8</v>
      </c>
      <c r="AD2723" s="22" t="s">
        <v>1168</v>
      </c>
      <c r="AF2723" s="25" t="s">
        <v>153</v>
      </c>
      <c r="AG2723" t="s">
        <v>1160</v>
      </c>
      <c r="AH2723">
        <f>24*60*3</f>
        <v>4320</v>
      </c>
      <c r="AI2723" s="21" t="s">
        <v>153</v>
      </c>
      <c r="AJ2723" s="21" t="s">
        <v>1148</v>
      </c>
      <c r="AK2723">
        <v>0</v>
      </c>
      <c r="AL2723" s="21" t="s">
        <v>1324</v>
      </c>
      <c r="AM2723">
        <v>0</v>
      </c>
      <c r="AN2723" s="21">
        <v>3</v>
      </c>
      <c r="AO2723" s="21">
        <v>50</v>
      </c>
      <c r="AP2723" s="21">
        <v>3</v>
      </c>
      <c r="AQ2723" s="22" t="s">
        <v>3019</v>
      </c>
      <c r="AR2723" s="21" t="s">
        <v>1155</v>
      </c>
      <c r="AS2723" t="s">
        <v>3087</v>
      </c>
    </row>
    <row r="2724" spans="1:45" x14ac:dyDescent="0.2">
      <c r="A2724" s="21" t="s">
        <v>1688</v>
      </c>
      <c r="B2724" s="21" t="s">
        <v>1146</v>
      </c>
      <c r="C2724" s="21" t="s">
        <v>1149</v>
      </c>
      <c r="D2724" s="21" t="s">
        <v>420</v>
      </c>
      <c r="E2724" s="21" t="s">
        <v>3086</v>
      </c>
      <c r="G2724" s="21" t="s">
        <v>153</v>
      </c>
      <c r="H2724" s="21" t="s">
        <v>1168</v>
      </c>
      <c r="I2724" s="21" t="s">
        <v>3089</v>
      </c>
      <c r="J2724" s="21">
        <v>55.266666666666602</v>
      </c>
      <c r="K2724">
        <v>-128.4</v>
      </c>
      <c r="L2724">
        <v>1100</v>
      </c>
      <c r="M2724" s="21" t="s">
        <v>3037</v>
      </c>
      <c r="O2724" s="21">
        <v>1992</v>
      </c>
      <c r="Q2724" s="21" t="s">
        <v>3088</v>
      </c>
      <c r="T2724" s="21">
        <v>-20</v>
      </c>
      <c r="U2724" s="21" t="s">
        <v>1221</v>
      </c>
      <c r="V2724" s="9" t="s">
        <v>1250</v>
      </c>
      <c r="W2724">
        <f>56</f>
        <v>56</v>
      </c>
      <c r="X2724" s="9" t="s">
        <v>3090</v>
      </c>
      <c r="Y2724" t="s">
        <v>3093</v>
      </c>
      <c r="Z2724" s="22">
        <v>8</v>
      </c>
      <c r="AD2724" s="22" t="s">
        <v>1168</v>
      </c>
      <c r="AF2724" s="25" t="s">
        <v>153</v>
      </c>
      <c r="AG2724" t="s">
        <v>1160</v>
      </c>
      <c r="AH2724">
        <f>24*60*3</f>
        <v>4320</v>
      </c>
      <c r="AI2724" s="21" t="s">
        <v>153</v>
      </c>
      <c r="AJ2724" s="21" t="s">
        <v>1148</v>
      </c>
      <c r="AK2724" s="21">
        <v>23.170999999999999</v>
      </c>
      <c r="AL2724" s="21" t="s">
        <v>1324</v>
      </c>
      <c r="AM2724" s="21">
        <f>25-21.22</f>
        <v>3.7800000000000011</v>
      </c>
      <c r="AN2724" s="21">
        <v>3</v>
      </c>
      <c r="AO2724" s="21">
        <v>50</v>
      </c>
      <c r="AP2724" s="21">
        <v>6</v>
      </c>
      <c r="AQ2724" s="22" t="s">
        <v>3019</v>
      </c>
      <c r="AR2724" s="21" t="s">
        <v>1155</v>
      </c>
      <c r="AS2724" t="s">
        <v>3087</v>
      </c>
    </row>
    <row r="2725" spans="1:45" x14ac:dyDescent="0.2">
      <c r="A2725" s="21" t="s">
        <v>1688</v>
      </c>
      <c r="B2725" s="21" t="s">
        <v>1146</v>
      </c>
      <c r="C2725" s="21" t="s">
        <v>1149</v>
      </c>
      <c r="D2725" s="21" t="s">
        <v>420</v>
      </c>
      <c r="E2725" s="21" t="s">
        <v>3086</v>
      </c>
      <c r="G2725" s="21" t="s">
        <v>153</v>
      </c>
      <c r="H2725" s="21" t="s">
        <v>1168</v>
      </c>
      <c r="I2725" s="21" t="s">
        <v>3089</v>
      </c>
      <c r="J2725" s="21">
        <v>55.266666666666602</v>
      </c>
      <c r="K2725">
        <v>-128.4</v>
      </c>
      <c r="L2725">
        <v>1100</v>
      </c>
      <c r="M2725" s="21" t="s">
        <v>3037</v>
      </c>
      <c r="O2725" s="21">
        <v>1992</v>
      </c>
      <c r="Q2725" s="21" t="s">
        <v>3088</v>
      </c>
      <c r="T2725" s="21">
        <v>-20</v>
      </c>
      <c r="U2725" s="21" t="s">
        <v>1221</v>
      </c>
      <c r="V2725" s="9" t="s">
        <v>1250</v>
      </c>
      <c r="W2725">
        <f>56</f>
        <v>56</v>
      </c>
      <c r="X2725" s="9" t="s">
        <v>3090</v>
      </c>
      <c r="Y2725" t="s">
        <v>3093</v>
      </c>
      <c r="Z2725" s="22">
        <v>8</v>
      </c>
      <c r="AD2725" s="22" t="s">
        <v>1168</v>
      </c>
      <c r="AF2725" s="25" t="s">
        <v>153</v>
      </c>
      <c r="AG2725" t="s">
        <v>1160</v>
      </c>
      <c r="AH2725">
        <f>24*60*3</f>
        <v>4320</v>
      </c>
      <c r="AI2725" s="21" t="s">
        <v>153</v>
      </c>
      <c r="AJ2725" s="21" t="s">
        <v>1148</v>
      </c>
      <c r="AK2725" s="21">
        <v>37.805</v>
      </c>
      <c r="AL2725" s="21" t="s">
        <v>1324</v>
      </c>
      <c r="AM2725" s="21" t="s">
        <v>3006</v>
      </c>
      <c r="AN2725" s="21">
        <v>3</v>
      </c>
      <c r="AO2725" s="21">
        <v>50</v>
      </c>
      <c r="AP2725" s="21">
        <v>9</v>
      </c>
      <c r="AQ2725" s="22" t="s">
        <v>3019</v>
      </c>
      <c r="AR2725" s="21" t="s">
        <v>1155</v>
      </c>
      <c r="AS2725" t="s">
        <v>3087</v>
      </c>
    </row>
    <row r="2726" spans="1:45" x14ac:dyDescent="0.2">
      <c r="A2726" s="21" t="s">
        <v>1688</v>
      </c>
      <c r="B2726" s="21" t="s">
        <v>1146</v>
      </c>
      <c r="C2726" s="21" t="s">
        <v>1149</v>
      </c>
      <c r="D2726" s="21" t="s">
        <v>420</v>
      </c>
      <c r="E2726" s="21" t="s">
        <v>3086</v>
      </c>
      <c r="G2726" s="21" t="s">
        <v>153</v>
      </c>
      <c r="H2726" s="21" t="s">
        <v>1168</v>
      </c>
      <c r="I2726" s="21" t="s">
        <v>3089</v>
      </c>
      <c r="J2726" s="21">
        <v>55.266666666666602</v>
      </c>
      <c r="K2726">
        <v>-128.4</v>
      </c>
      <c r="L2726">
        <v>1100</v>
      </c>
      <c r="M2726" s="21" t="s">
        <v>3037</v>
      </c>
      <c r="O2726" s="21">
        <v>1992</v>
      </c>
      <c r="Q2726" s="21" t="s">
        <v>3088</v>
      </c>
      <c r="T2726" s="21">
        <v>-20</v>
      </c>
      <c r="U2726" s="21" t="s">
        <v>1221</v>
      </c>
      <c r="V2726" s="9" t="s">
        <v>1250</v>
      </c>
      <c r="W2726">
        <f>56</f>
        <v>56</v>
      </c>
      <c r="X2726" s="9" t="s">
        <v>3090</v>
      </c>
      <c r="Y2726" t="s">
        <v>3093</v>
      </c>
      <c r="Z2726" s="22">
        <v>8</v>
      </c>
      <c r="AD2726" s="22" t="s">
        <v>1168</v>
      </c>
      <c r="AF2726" s="25" t="s">
        <v>153</v>
      </c>
      <c r="AG2726" t="s">
        <v>1160</v>
      </c>
      <c r="AH2726">
        <f>24*60*3</f>
        <v>4320</v>
      </c>
      <c r="AI2726" s="21" t="s">
        <v>153</v>
      </c>
      <c r="AJ2726" s="21" t="s">
        <v>1148</v>
      </c>
      <c r="AK2726" s="21">
        <v>49.024000000000001</v>
      </c>
      <c r="AL2726" s="21" t="s">
        <v>1324</v>
      </c>
      <c r="AM2726" s="21" t="s">
        <v>3006</v>
      </c>
      <c r="AN2726" s="21">
        <v>3</v>
      </c>
      <c r="AO2726" s="21">
        <v>50</v>
      </c>
      <c r="AP2726" s="21">
        <v>12</v>
      </c>
      <c r="AQ2726" s="22" t="s">
        <v>3019</v>
      </c>
      <c r="AR2726" s="21" t="s">
        <v>1155</v>
      </c>
      <c r="AS2726" t="s">
        <v>3087</v>
      </c>
    </row>
    <row r="2727" spans="1:45" x14ac:dyDescent="0.2">
      <c r="A2727" s="21" t="s">
        <v>1688</v>
      </c>
      <c r="B2727" s="21" t="s">
        <v>1146</v>
      </c>
      <c r="C2727" s="21" t="s">
        <v>1149</v>
      </c>
      <c r="D2727" s="21" t="s">
        <v>420</v>
      </c>
      <c r="E2727" s="21" t="s">
        <v>3086</v>
      </c>
      <c r="G2727" s="21" t="s">
        <v>153</v>
      </c>
      <c r="H2727" s="21" t="s">
        <v>1168</v>
      </c>
      <c r="I2727" s="21" t="s">
        <v>3089</v>
      </c>
      <c r="J2727" s="21">
        <v>55.266666666666602</v>
      </c>
      <c r="K2727">
        <v>-128.4</v>
      </c>
      <c r="L2727">
        <v>1100</v>
      </c>
      <c r="M2727" s="21" t="s">
        <v>3037</v>
      </c>
      <c r="O2727" s="21">
        <v>1992</v>
      </c>
      <c r="Q2727" s="21" t="s">
        <v>3088</v>
      </c>
      <c r="T2727" s="21">
        <v>-20</v>
      </c>
      <c r="U2727" s="21" t="s">
        <v>1221</v>
      </c>
      <c r="V2727" s="9" t="s">
        <v>1250</v>
      </c>
      <c r="W2727">
        <f>56</f>
        <v>56</v>
      </c>
      <c r="X2727" s="9" t="s">
        <v>3090</v>
      </c>
      <c r="Y2727" t="s">
        <v>3093</v>
      </c>
      <c r="Z2727" s="22">
        <v>8</v>
      </c>
      <c r="AD2727" s="22" t="s">
        <v>1168</v>
      </c>
      <c r="AF2727" s="25" t="s">
        <v>153</v>
      </c>
      <c r="AG2727" t="s">
        <v>1160</v>
      </c>
      <c r="AH2727">
        <f>24*60*3</f>
        <v>4320</v>
      </c>
      <c r="AI2727" s="21" t="s">
        <v>153</v>
      </c>
      <c r="AJ2727" s="21" t="s">
        <v>1148</v>
      </c>
      <c r="AK2727" s="21">
        <v>58.78</v>
      </c>
      <c r="AL2727" s="21" t="s">
        <v>1324</v>
      </c>
      <c r="AM2727" s="21" t="s">
        <v>3006</v>
      </c>
      <c r="AN2727" s="21">
        <v>3</v>
      </c>
      <c r="AO2727" s="21">
        <v>50</v>
      </c>
      <c r="AP2727" s="21">
        <v>15</v>
      </c>
      <c r="AQ2727" s="22" t="s">
        <v>3019</v>
      </c>
      <c r="AR2727" s="21" t="s">
        <v>1155</v>
      </c>
      <c r="AS2727" t="s">
        <v>3087</v>
      </c>
    </row>
    <row r="2728" spans="1:45" x14ac:dyDescent="0.2">
      <c r="A2728" s="21" t="s">
        <v>1688</v>
      </c>
      <c r="B2728" s="21" t="s">
        <v>1146</v>
      </c>
      <c r="C2728" s="21" t="s">
        <v>1149</v>
      </c>
      <c r="D2728" s="21" t="s">
        <v>420</v>
      </c>
      <c r="E2728" s="21" t="s">
        <v>3086</v>
      </c>
      <c r="G2728" s="21" t="s">
        <v>153</v>
      </c>
      <c r="H2728" s="21" t="s">
        <v>1168</v>
      </c>
      <c r="I2728" s="21" t="s">
        <v>3089</v>
      </c>
      <c r="J2728" s="21">
        <v>55.266666666666602</v>
      </c>
      <c r="K2728">
        <v>-128.4</v>
      </c>
      <c r="L2728">
        <v>1100</v>
      </c>
      <c r="M2728" s="21" t="s">
        <v>3037</v>
      </c>
      <c r="O2728" s="21">
        <v>1992</v>
      </c>
      <c r="Q2728" s="21" t="s">
        <v>3088</v>
      </c>
      <c r="T2728" s="21">
        <v>-20</v>
      </c>
      <c r="U2728" s="21" t="s">
        <v>1221</v>
      </c>
      <c r="V2728" s="9" t="s">
        <v>1250</v>
      </c>
      <c r="W2728">
        <f>56</f>
        <v>56</v>
      </c>
      <c r="X2728" s="9" t="s">
        <v>3090</v>
      </c>
      <c r="Y2728" t="s">
        <v>3093</v>
      </c>
      <c r="Z2728" s="22">
        <v>8</v>
      </c>
      <c r="AD2728" s="22" t="s">
        <v>1168</v>
      </c>
      <c r="AF2728" s="25" t="s">
        <v>153</v>
      </c>
      <c r="AG2728" t="s">
        <v>1160</v>
      </c>
      <c r="AH2728">
        <f>24*60*3</f>
        <v>4320</v>
      </c>
      <c r="AI2728" s="21" t="s">
        <v>153</v>
      </c>
      <c r="AJ2728" s="21" t="s">
        <v>1148</v>
      </c>
      <c r="AK2728" s="21">
        <v>66.584999999999994</v>
      </c>
      <c r="AL2728" s="21" t="s">
        <v>1324</v>
      </c>
      <c r="AM2728" s="21">
        <f>67.195-65.61</f>
        <v>1.5849999999999937</v>
      </c>
      <c r="AN2728" s="21">
        <v>3</v>
      </c>
      <c r="AO2728" s="21">
        <v>50</v>
      </c>
      <c r="AP2728" s="21">
        <v>18</v>
      </c>
      <c r="AQ2728" s="22" t="s">
        <v>3019</v>
      </c>
      <c r="AR2728" s="21" t="s">
        <v>1155</v>
      </c>
      <c r="AS2728" t="s">
        <v>3087</v>
      </c>
    </row>
    <row r="2729" spans="1:45" x14ac:dyDescent="0.2">
      <c r="A2729" s="21" t="s">
        <v>1688</v>
      </c>
      <c r="B2729" s="21" t="s">
        <v>1146</v>
      </c>
      <c r="C2729" s="21" t="s">
        <v>1149</v>
      </c>
      <c r="D2729" s="21" t="s">
        <v>420</v>
      </c>
      <c r="E2729" s="21" t="s">
        <v>3086</v>
      </c>
      <c r="G2729" s="21" t="s">
        <v>153</v>
      </c>
      <c r="H2729" s="21" t="s">
        <v>1168</v>
      </c>
      <c r="I2729" s="21" t="s">
        <v>3089</v>
      </c>
      <c r="J2729" s="21">
        <v>55.266666666666602</v>
      </c>
      <c r="K2729">
        <v>-128.4</v>
      </c>
      <c r="L2729">
        <v>1100</v>
      </c>
      <c r="M2729" s="21" t="s">
        <v>3037</v>
      </c>
      <c r="O2729" s="21">
        <v>1992</v>
      </c>
      <c r="Q2729" s="21" t="s">
        <v>3088</v>
      </c>
      <c r="T2729" s="21">
        <v>-20</v>
      </c>
      <c r="U2729" s="21" t="s">
        <v>1221</v>
      </c>
      <c r="V2729" s="9" t="s">
        <v>1250</v>
      </c>
      <c r="W2729">
        <f>56</f>
        <v>56</v>
      </c>
      <c r="X2729" s="9" t="s">
        <v>3090</v>
      </c>
      <c r="Y2729" t="s">
        <v>3093</v>
      </c>
      <c r="Z2729" s="22">
        <v>8</v>
      </c>
      <c r="AD2729" s="22" t="s">
        <v>1168</v>
      </c>
      <c r="AF2729" s="25" t="s">
        <v>153</v>
      </c>
      <c r="AG2729" t="s">
        <v>1160</v>
      </c>
      <c r="AH2729">
        <f>24*60*3</f>
        <v>4320</v>
      </c>
      <c r="AI2729" s="21" t="s">
        <v>153</v>
      </c>
      <c r="AJ2729" s="21" t="s">
        <v>1148</v>
      </c>
      <c r="AK2729" s="21">
        <v>71.950999999999993</v>
      </c>
      <c r="AL2729" s="21" t="s">
        <v>1324</v>
      </c>
      <c r="AM2729" s="21">
        <f>72.927-71.098</f>
        <v>1.8290000000000077</v>
      </c>
      <c r="AN2729" s="21">
        <v>3</v>
      </c>
      <c r="AO2729" s="21">
        <v>50</v>
      </c>
      <c r="AP2729" s="21">
        <v>21</v>
      </c>
      <c r="AQ2729" s="22" t="s">
        <v>3019</v>
      </c>
      <c r="AR2729" s="21" t="s">
        <v>1155</v>
      </c>
      <c r="AS2729" t="s">
        <v>3087</v>
      </c>
    </row>
    <row r="2730" spans="1:45" x14ac:dyDescent="0.2">
      <c r="A2730" s="21" t="s">
        <v>1688</v>
      </c>
      <c r="B2730" s="21" t="s">
        <v>1146</v>
      </c>
      <c r="C2730" s="21" t="s">
        <v>1149</v>
      </c>
      <c r="D2730" s="21" t="s">
        <v>420</v>
      </c>
      <c r="E2730" s="21" t="s">
        <v>3086</v>
      </c>
      <c r="G2730" s="21" t="s">
        <v>153</v>
      </c>
      <c r="H2730" s="21" t="s">
        <v>1168</v>
      </c>
      <c r="I2730" s="21" t="s">
        <v>3089</v>
      </c>
      <c r="J2730" s="21">
        <v>55.266666666666602</v>
      </c>
      <c r="K2730">
        <v>-128.4</v>
      </c>
      <c r="L2730">
        <v>1100</v>
      </c>
      <c r="M2730" s="21" t="s">
        <v>3037</v>
      </c>
      <c r="O2730" s="21">
        <v>1992</v>
      </c>
      <c r="Q2730" s="21" t="s">
        <v>3088</v>
      </c>
      <c r="T2730" s="21">
        <v>-20</v>
      </c>
      <c r="U2730" s="21" t="s">
        <v>1221</v>
      </c>
      <c r="V2730" s="9" t="s">
        <v>1250</v>
      </c>
      <c r="W2730">
        <f>56</f>
        <v>56</v>
      </c>
      <c r="X2730" s="9" t="s">
        <v>3090</v>
      </c>
      <c r="Y2730" t="s">
        <v>3093</v>
      </c>
      <c r="Z2730" s="22">
        <v>8</v>
      </c>
      <c r="AD2730" s="22" t="s">
        <v>1168</v>
      </c>
      <c r="AF2730" s="25" t="s">
        <v>153</v>
      </c>
      <c r="AG2730" t="s">
        <v>1160</v>
      </c>
      <c r="AH2730">
        <f>24*60*3</f>
        <v>4320</v>
      </c>
      <c r="AI2730" s="21" t="s">
        <v>153</v>
      </c>
      <c r="AJ2730" s="21" t="s">
        <v>1148</v>
      </c>
      <c r="AK2730" s="21">
        <v>75.366</v>
      </c>
      <c r="AL2730" s="21" t="s">
        <v>1324</v>
      </c>
      <c r="AM2730" s="21">
        <f>77.317-73.537</f>
        <v>3.7799999999999869</v>
      </c>
      <c r="AN2730" s="21">
        <v>3</v>
      </c>
      <c r="AO2730" s="21">
        <v>50</v>
      </c>
      <c r="AP2730" s="21">
        <v>24</v>
      </c>
      <c r="AQ2730" s="22" t="s">
        <v>3019</v>
      </c>
      <c r="AR2730" s="21" t="s">
        <v>1155</v>
      </c>
      <c r="AS2730" t="s">
        <v>3087</v>
      </c>
    </row>
    <row r="2731" spans="1:45" x14ac:dyDescent="0.2">
      <c r="A2731" s="21" t="s">
        <v>1688</v>
      </c>
      <c r="B2731" s="21" t="s">
        <v>1146</v>
      </c>
      <c r="C2731" s="21" t="s">
        <v>1149</v>
      </c>
      <c r="D2731" s="21" t="s">
        <v>420</v>
      </c>
      <c r="E2731" s="21" t="s">
        <v>3086</v>
      </c>
      <c r="G2731" s="21" t="s">
        <v>153</v>
      </c>
      <c r="H2731" s="21" t="s">
        <v>1168</v>
      </c>
      <c r="I2731" s="21" t="s">
        <v>3089</v>
      </c>
      <c r="J2731" s="21">
        <v>55.266666666666602</v>
      </c>
      <c r="K2731">
        <v>-128.4</v>
      </c>
      <c r="L2731">
        <v>1100</v>
      </c>
      <c r="M2731" s="21" t="s">
        <v>3037</v>
      </c>
      <c r="O2731" s="21">
        <v>1992</v>
      </c>
      <c r="Q2731" s="21" t="s">
        <v>3088</v>
      </c>
      <c r="T2731" s="21">
        <v>-20</v>
      </c>
      <c r="U2731" s="21" t="s">
        <v>1221</v>
      </c>
      <c r="V2731" s="9" t="s">
        <v>1250</v>
      </c>
      <c r="W2731">
        <f>56</f>
        <v>56</v>
      </c>
      <c r="X2731" s="9" t="s">
        <v>3090</v>
      </c>
      <c r="Y2731" t="s">
        <v>3093</v>
      </c>
      <c r="Z2731" s="22">
        <v>8</v>
      </c>
      <c r="AD2731" s="22" t="s">
        <v>1168</v>
      </c>
      <c r="AF2731" s="25" t="s">
        <v>153</v>
      </c>
      <c r="AG2731" t="s">
        <v>1160</v>
      </c>
      <c r="AH2731">
        <f>24*60*3</f>
        <v>4320</v>
      </c>
      <c r="AI2731" s="21" t="s">
        <v>153</v>
      </c>
      <c r="AJ2731" s="21" t="s">
        <v>1148</v>
      </c>
      <c r="AK2731" s="21">
        <v>77.561000000000007</v>
      </c>
      <c r="AL2731" s="21" t="s">
        <v>1324</v>
      </c>
      <c r="AM2731" s="21">
        <f>79.512-75.61</f>
        <v>3.902000000000001</v>
      </c>
      <c r="AN2731" s="21">
        <v>3</v>
      </c>
      <c r="AO2731" s="21">
        <v>50</v>
      </c>
      <c r="AP2731" s="21">
        <v>27</v>
      </c>
      <c r="AQ2731" s="22" t="s">
        <v>3019</v>
      </c>
      <c r="AR2731" s="21" t="s">
        <v>1155</v>
      </c>
      <c r="AS2731" t="s">
        <v>3087</v>
      </c>
    </row>
    <row r="2732" spans="1:45" x14ac:dyDescent="0.2">
      <c r="A2732" s="21" t="s">
        <v>1688</v>
      </c>
      <c r="B2732" s="21" t="s">
        <v>1146</v>
      </c>
      <c r="C2732" s="21" t="s">
        <v>1149</v>
      </c>
      <c r="D2732" s="21" t="s">
        <v>420</v>
      </c>
      <c r="E2732" s="21" t="s">
        <v>3086</v>
      </c>
      <c r="G2732" s="21" t="s">
        <v>153</v>
      </c>
      <c r="H2732" s="21" t="s">
        <v>1168</v>
      </c>
      <c r="I2732" s="21" t="s">
        <v>3089</v>
      </c>
      <c r="J2732" s="21">
        <v>55.266666666666602</v>
      </c>
      <c r="K2732">
        <v>-128.4</v>
      </c>
      <c r="L2732">
        <v>1100</v>
      </c>
      <c r="M2732" s="21" t="s">
        <v>3037</v>
      </c>
      <c r="O2732" s="21">
        <v>1992</v>
      </c>
      <c r="Q2732" s="21" t="s">
        <v>3088</v>
      </c>
      <c r="T2732" s="21">
        <v>-20</v>
      </c>
      <c r="U2732" s="21" t="s">
        <v>1221</v>
      </c>
      <c r="V2732" s="9" t="s">
        <v>1250</v>
      </c>
      <c r="W2732">
        <f>56</f>
        <v>56</v>
      </c>
      <c r="X2732" s="9" t="s">
        <v>3090</v>
      </c>
      <c r="Y2732" t="s">
        <v>3093</v>
      </c>
      <c r="Z2732" s="22">
        <v>8</v>
      </c>
      <c r="AD2732" s="22" t="s">
        <v>1168</v>
      </c>
      <c r="AF2732" s="25" t="s">
        <v>153</v>
      </c>
      <c r="AG2732" t="s">
        <v>1160</v>
      </c>
      <c r="AH2732">
        <f>24*60*3</f>
        <v>4320</v>
      </c>
      <c r="AI2732" s="21" t="s">
        <v>153</v>
      </c>
      <c r="AJ2732" s="21" t="s">
        <v>1148</v>
      </c>
      <c r="AK2732" s="21">
        <v>79.634</v>
      </c>
      <c r="AL2732" s="21" t="s">
        <v>1324</v>
      </c>
      <c r="AM2732" s="21">
        <f>81.463-77.683</f>
        <v>3.7799999999999869</v>
      </c>
      <c r="AN2732" s="21">
        <v>3</v>
      </c>
      <c r="AO2732" s="21">
        <v>50</v>
      </c>
      <c r="AP2732" s="21">
        <v>30</v>
      </c>
      <c r="AQ2732" s="22" t="s">
        <v>3019</v>
      </c>
      <c r="AR2732" s="21" t="s">
        <v>1155</v>
      </c>
      <c r="AS2732" t="s">
        <v>3087</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2022-10-17T22:59:50Z</dcterms:modified>
</cp:coreProperties>
</file>