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5620" yWindow="1560" windowWidth="25600" windowHeight="14980" tabRatio="500"/>
  </bookViews>
  <sheets>
    <sheet name="meta" sheetId="1" r:id="rId1"/>
    <sheet name="VitisExpReps_UpdatedDurif" sheetId="4" r:id="rId2"/>
    <sheet name="VitisExpReps" sheetId="2" r:id="rId3"/>
    <sheet name="scratch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4" i="2" l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<sst xmlns="http://schemas.openxmlformats.org/spreadsheetml/2006/main" count="470" uniqueCount="136">
  <si>
    <t>Below metadata by Lizzie:</t>
  </si>
  <si>
    <t>Row</t>
  </si>
  <si>
    <t>On 29 August 2016:</t>
  </si>
  <si>
    <t>I started this file today. Finally switching to XLS after using a CSV for a while.</t>
  </si>
  <si>
    <t>Plant</t>
  </si>
  <si>
    <t>This file started with VitisExpReps.csv which was created by Beth Forrestel in March 2016. I then took it over in June 2016.</t>
  </si>
  <si>
    <t>Variety</t>
  </si>
  <si>
    <t>NumReps</t>
  </si>
  <si>
    <t>It gives the replicate number of cuttings taken from RMI (Davis, CA) for a winegrape experiment.</t>
  </si>
  <si>
    <t>NumWeakInds</t>
  </si>
  <si>
    <t>Notes</t>
  </si>
  <si>
    <t xml:space="preserve">Today I downloaded from Nicole Merrill an updated version of this file that gives the post-dormancy number of reps. </t>
  </si>
  <si>
    <t>NumReps_Good</t>
  </si>
  <si>
    <t>Also note:</t>
  </si>
  <si>
    <t>robinson_budding</t>
  </si>
  <si>
    <t xml:space="preserve">12.5.R1 - came out of dormancy conditions with ~5 leaves already separated on each spur </t>
  </si>
  <si>
    <t>robinson_ripening</t>
  </si>
  <si>
    <t>35.3.R5 - also came out of the growth chambers with separated leaves (~2-5 per spur).</t>
  </si>
  <si>
    <t>color</t>
  </si>
  <si>
    <t>20.5.R6 - sprout coming directly from ground</t>
  </si>
  <si>
    <t>notes</t>
  </si>
  <si>
    <t>On 2 September 2016</t>
  </si>
  <si>
    <t>NumReps_PostDorm</t>
  </si>
  <si>
    <t>NumProblems_postDorm</t>
  </si>
  <si>
    <t>NumBudburst_Sep2</t>
  </si>
  <si>
    <t>Nicole updated the file to show the number of plants per variety that have undergone budburst by today.</t>
  </si>
  <si>
    <t>NumNoBudburst_Sep2</t>
  </si>
  <si>
    <t>On 21 November 2016</t>
  </si>
  <si>
    <t>NumFlowered</t>
  </si>
  <si>
    <t>NumFruitSet</t>
  </si>
  <si>
    <t>Nicole updated the file with columns showing the number of palnts per variety that underwent flowering and fruit set</t>
  </si>
  <si>
    <t>Aligote</t>
  </si>
  <si>
    <t>early</t>
  </si>
  <si>
    <t>white</t>
  </si>
  <si>
    <t>Auxerrois</t>
  </si>
  <si>
    <t>one weak</t>
  </si>
  <si>
    <t>Chardonnay</t>
  </si>
  <si>
    <t>two very small/at bb</t>
  </si>
  <si>
    <t>Gamay Noir</t>
  </si>
  <si>
    <t>red</t>
  </si>
  <si>
    <t>Melon</t>
  </si>
  <si>
    <t>mid</t>
  </si>
  <si>
    <t>Pinot gris</t>
  </si>
  <si>
    <t>Pinot  Meunier</t>
  </si>
  <si>
    <t>two very small</t>
  </si>
  <si>
    <t>rose</t>
  </si>
  <si>
    <t>Pinot Noir</t>
  </si>
  <si>
    <t>???</t>
  </si>
  <si>
    <t>??</t>
  </si>
  <si>
    <t>#VALUE!</t>
  </si>
  <si>
    <t>none?</t>
  </si>
  <si>
    <t>Cabernet franc</t>
  </si>
  <si>
    <t>Cabernet Sauvignon</t>
  </si>
  <si>
    <t>one no bb</t>
  </si>
  <si>
    <t>late</t>
  </si>
  <si>
    <t>mid to late</t>
  </si>
  <si>
    <t>Carmenere</t>
  </si>
  <si>
    <t>later than Merlot</t>
  </si>
  <si>
    <t>Merlot</t>
  </si>
  <si>
    <t>Sauvignon blanc</t>
  </si>
  <si>
    <t>one looks dead</t>
  </si>
  <si>
    <t>early to mid</t>
  </si>
  <si>
    <t>Ugni blanc/Trebbiano</t>
  </si>
  <si>
    <t>one very small plant</t>
  </si>
  <si>
    <t>Trebbiano Toscano</t>
  </si>
  <si>
    <t>Alicante Bouchet</t>
  </si>
  <si>
    <t>early-mid</t>
  </si>
  <si>
    <t>Cinsault</t>
  </si>
  <si>
    <t>Counoise</t>
  </si>
  <si>
    <t>Durif</t>
  </si>
  <si>
    <t>Marsanne</t>
  </si>
  <si>
    <t>Roussanne</t>
  </si>
  <si>
    <t>three no bb yet</t>
  </si>
  <si>
    <t>Syrah</t>
  </si>
  <si>
    <t>Valdepenas</t>
  </si>
  <si>
    <t>2 plants (see Tempranillo)</t>
  </si>
  <si>
    <t>Viognier</t>
  </si>
  <si>
    <t>Gewurtztraminer</t>
  </si>
  <si>
    <t>two of them very tiny</t>
  </si>
  <si>
    <t>Chasselas doree</t>
  </si>
  <si>
    <t>Gruner Veltiner</t>
  </si>
  <si>
    <t>Rotgipfler</t>
  </si>
  <si>
    <t>Furmint</t>
  </si>
  <si>
    <t>2 plants (see above)</t>
  </si>
  <si>
    <t>Szagos feher</t>
  </si>
  <si>
    <t>two tiny plants</t>
  </si>
  <si>
    <t>Barbera</t>
  </si>
  <si>
    <t>relatively late</t>
  </si>
  <si>
    <t>after Dolcetto but before Nebbiolo</t>
  </si>
  <si>
    <t>Dolcetto</t>
  </si>
  <si>
    <t>up to 4 weeks before Nebbiolo, suitable for coolr sites where Barbera and Nebbiolo fail to fully ripen</t>
  </si>
  <si>
    <t>Nebbiolo</t>
  </si>
  <si>
    <t>very late</t>
  </si>
  <si>
    <t>Sangiovese</t>
  </si>
  <si>
    <t>one tiny plant</t>
  </si>
  <si>
    <t>slow and late ripening</t>
  </si>
  <si>
    <t>Coda di Volpe</t>
  </si>
  <si>
    <t>Refosco</t>
  </si>
  <si>
    <t>Schiopettino</t>
  </si>
  <si>
    <t>Tocai Friulano</t>
  </si>
  <si>
    <t>Sauvignonasse</t>
  </si>
  <si>
    <t>Zinfandel/Primitivo</t>
  </si>
  <si>
    <t>one with no bb yet</t>
  </si>
  <si>
    <t>Tribidrag</t>
  </si>
  <si>
    <t>Pinotage</t>
  </si>
  <si>
    <t>Rkatsiteli</t>
  </si>
  <si>
    <t>cool one!</t>
  </si>
  <si>
    <t>Macabeo</t>
  </si>
  <si>
    <t>Morrastel</t>
  </si>
  <si>
    <t>two of plants look diseased</t>
  </si>
  <si>
    <t>Palomino</t>
  </si>
  <si>
    <t>two were planted upside down</t>
  </si>
  <si>
    <t>Tempranillo</t>
  </si>
  <si>
    <t>one just breaking bud</t>
  </si>
  <si>
    <t>Verdelho</t>
  </si>
  <si>
    <t>very early</t>
  </si>
  <si>
    <t>Calzin</t>
  </si>
  <si>
    <t>Olmo hybrid (probably Refosco x Zin)</t>
  </si>
  <si>
    <t>Carnelian</t>
  </si>
  <si>
    <t>Ruby Cabernet</t>
  </si>
  <si>
    <t>table/wine</t>
  </si>
  <si>
    <t>Early Muscat</t>
  </si>
  <si>
    <t>July Muscat</t>
  </si>
  <si>
    <t>three tiny, one without roots</t>
  </si>
  <si>
    <t>Olmo hybrid - table</t>
  </si>
  <si>
    <t>Ruby Seedless</t>
  </si>
  <si>
    <t>table</t>
  </si>
  <si>
    <t>UNLABELED</t>
  </si>
  <si>
    <t>Are these the pinot noir?</t>
  </si>
  <si>
    <t>Durif1</t>
  </si>
  <si>
    <t>Durif2</t>
  </si>
  <si>
    <t xml:space="preserve">relatively late </t>
  </si>
  <si>
    <t>On 15 September 2016:</t>
  </si>
  <si>
    <t>Nicole sent updated VitisExpReps.csv file which I added here. She wrote:</t>
  </si>
  <si>
    <t>I discovered that there were two different Row Number/Number combinations for the Durif variety, which I suspected explained the erratic trends seen in that variety in the past.  I separated the two different numbers into their own varieties (Durif 1 and 2) in the VitisExpReps sheet and the graphs are now much smoother. </t>
  </si>
  <si>
    <t>Then Lizzie downloaded the files from Google Drive, added the 15 Sept notes above and added the UpdatedDurif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</si>
</sst>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/>
    <xf numFmtId="0" fontId="1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topLeftCell="A2" workbookViewId="0">
      <selection activeCell="H11" sqref="H11"/>
    </sheetView>
  </sheetViews>
  <sheetFormatPr baseColWidth="10" defaultColWidth="13.5" defaultRowHeight="15" customHeight="1" x14ac:dyDescent="0"/>
  <cols>
    <col min="1" max="26" width="10.5" customWidth="1"/>
  </cols>
  <sheetData>
    <row r="1" spans="1:2">
      <c r="A1" s="1" t="s">
        <v>0</v>
      </c>
    </row>
    <row r="3" spans="1:2">
      <c r="A3" s="1" t="s">
        <v>2</v>
      </c>
    </row>
    <row r="4" spans="1:2">
      <c r="A4" s="2" t="s">
        <v>3</v>
      </c>
    </row>
    <row r="5" spans="1:2">
      <c r="A5" s="2" t="s">
        <v>5</v>
      </c>
    </row>
    <row r="6" spans="1:2">
      <c r="A6" s="2" t="s">
        <v>8</v>
      </c>
    </row>
    <row r="8" spans="1:2">
      <c r="A8" s="2" t="s">
        <v>11</v>
      </c>
    </row>
    <row r="9" spans="1:2">
      <c r="A9" s="2" t="s">
        <v>13</v>
      </c>
    </row>
    <row r="10" spans="1:2">
      <c r="B10" s="2" t="s">
        <v>15</v>
      </c>
    </row>
    <row r="11" spans="1:2">
      <c r="B11" s="2" t="s">
        <v>17</v>
      </c>
    </row>
    <row r="12" spans="1:2">
      <c r="B12" s="2" t="s">
        <v>19</v>
      </c>
    </row>
    <row r="14" spans="1:2">
      <c r="A14" s="3" t="s">
        <v>21</v>
      </c>
    </row>
    <row r="15" spans="1:2">
      <c r="A15" s="4" t="s">
        <v>25</v>
      </c>
    </row>
    <row r="17" spans="1:2" ht="15" customHeight="1">
      <c r="A17" s="7" t="s">
        <v>132</v>
      </c>
      <c r="B17" s="5"/>
    </row>
    <row r="18" spans="1:2" ht="15" customHeight="1">
      <c r="A18" s="5" t="s">
        <v>133</v>
      </c>
      <c r="B18" s="5"/>
    </row>
    <row r="19" spans="1:2" ht="15" customHeight="1">
      <c r="A19" s="5"/>
      <c r="B19" s="5" t="s">
        <v>134</v>
      </c>
    </row>
    <row r="21" spans="1:2" ht="15" customHeight="1">
      <c r="A21" s="3" t="s">
        <v>27</v>
      </c>
    </row>
    <row r="22" spans="1:2" ht="15" customHeight="1">
      <c r="A22" s="4" t="s">
        <v>30</v>
      </c>
    </row>
    <row r="23" spans="1:2" ht="15" customHeight="1">
      <c r="A23" t="s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H17" sqref="H17"/>
    </sheetView>
  </sheetViews>
  <sheetFormatPr baseColWidth="10" defaultRowHeight="15" x14ac:dyDescent="0"/>
  <cols>
    <col min="1" max="16384" width="10.83203125" style="5"/>
  </cols>
  <sheetData>
    <row r="1" spans="1:11">
      <c r="A1" s="6" t="s">
        <v>1</v>
      </c>
      <c r="B1" s="6" t="s">
        <v>4</v>
      </c>
      <c r="C1" s="6" t="s">
        <v>6</v>
      </c>
      <c r="D1" s="6" t="s">
        <v>7</v>
      </c>
      <c r="E1" s="6" t="s">
        <v>9</v>
      </c>
      <c r="F1" s="6" t="s">
        <v>10</v>
      </c>
      <c r="G1" s="6" t="s">
        <v>12</v>
      </c>
      <c r="H1" s="6" t="s">
        <v>14</v>
      </c>
      <c r="I1" s="6" t="s">
        <v>16</v>
      </c>
      <c r="J1" s="6" t="s">
        <v>18</v>
      </c>
      <c r="K1" s="6" t="s">
        <v>20</v>
      </c>
    </row>
    <row r="2" spans="1:11">
      <c r="A2" s="6">
        <v>12</v>
      </c>
      <c r="B2" s="6">
        <v>1</v>
      </c>
      <c r="C2" s="6" t="s">
        <v>31</v>
      </c>
      <c r="D2" s="6">
        <v>6</v>
      </c>
      <c r="E2" s="6">
        <v>0</v>
      </c>
      <c r="F2" s="6"/>
      <c r="G2" s="6">
        <v>6</v>
      </c>
      <c r="H2" s="6" t="s">
        <v>32</v>
      </c>
      <c r="I2" s="6" t="s">
        <v>32</v>
      </c>
      <c r="J2" s="6" t="s">
        <v>33</v>
      </c>
      <c r="K2" s="6"/>
    </row>
    <row r="3" spans="1:11">
      <c r="A3" s="6">
        <v>12</v>
      </c>
      <c r="B3" s="6">
        <v>3</v>
      </c>
      <c r="C3" s="6" t="s">
        <v>34</v>
      </c>
      <c r="D3" s="6">
        <v>5</v>
      </c>
      <c r="E3" s="6">
        <v>1</v>
      </c>
      <c r="F3" s="6" t="s">
        <v>35</v>
      </c>
      <c r="G3" s="6">
        <v>4</v>
      </c>
      <c r="H3" s="6"/>
      <c r="I3" s="6" t="s">
        <v>32</v>
      </c>
      <c r="J3" s="6" t="s">
        <v>33</v>
      </c>
      <c r="K3" s="6"/>
    </row>
    <row r="4" spans="1:11">
      <c r="A4" s="6">
        <v>12</v>
      </c>
      <c r="B4" s="6">
        <v>5</v>
      </c>
      <c r="C4" s="6" t="s">
        <v>36</v>
      </c>
      <c r="D4" s="6">
        <v>7</v>
      </c>
      <c r="E4" s="6">
        <v>2</v>
      </c>
      <c r="F4" s="6" t="s">
        <v>37</v>
      </c>
      <c r="G4" s="6">
        <v>5</v>
      </c>
      <c r="H4" s="6" t="s">
        <v>32</v>
      </c>
      <c r="I4" s="6" t="s">
        <v>32</v>
      </c>
      <c r="J4" s="6" t="s">
        <v>33</v>
      </c>
      <c r="K4" s="6"/>
    </row>
    <row r="5" spans="1:11">
      <c r="A5" s="6">
        <v>12</v>
      </c>
      <c r="B5" s="6">
        <v>7</v>
      </c>
      <c r="C5" s="6" t="s">
        <v>38</v>
      </c>
      <c r="D5" s="6">
        <v>7</v>
      </c>
      <c r="E5" s="6">
        <v>0</v>
      </c>
      <c r="F5" s="6"/>
      <c r="G5" s="6">
        <v>7</v>
      </c>
      <c r="H5" s="6"/>
      <c r="I5" s="6" t="s">
        <v>32</v>
      </c>
      <c r="J5" s="6" t="s">
        <v>39</v>
      </c>
      <c r="K5" s="6"/>
    </row>
    <row r="6" spans="1:11">
      <c r="A6" s="6">
        <v>12</v>
      </c>
      <c r="B6" s="6">
        <v>10</v>
      </c>
      <c r="C6" s="6" t="s">
        <v>40</v>
      </c>
      <c r="D6" s="6">
        <v>6</v>
      </c>
      <c r="E6" s="6">
        <v>0</v>
      </c>
      <c r="F6" s="6"/>
      <c r="G6" s="6">
        <v>6</v>
      </c>
      <c r="H6" s="6"/>
      <c r="I6" s="6" t="s">
        <v>41</v>
      </c>
      <c r="J6" s="6" t="s">
        <v>33</v>
      </c>
      <c r="K6" s="6"/>
    </row>
    <row r="7" spans="1:11">
      <c r="A7" s="6">
        <v>13</v>
      </c>
      <c r="B7" s="6">
        <v>3</v>
      </c>
      <c r="C7" s="6" t="s">
        <v>42</v>
      </c>
      <c r="D7" s="6">
        <v>9</v>
      </c>
      <c r="E7" s="6">
        <v>0</v>
      </c>
      <c r="F7" s="6"/>
      <c r="G7" s="6">
        <v>9</v>
      </c>
      <c r="H7" s="6" t="s">
        <v>32</v>
      </c>
      <c r="I7" s="6" t="s">
        <v>32</v>
      </c>
      <c r="J7" s="6" t="s">
        <v>39</v>
      </c>
      <c r="K7" s="6"/>
    </row>
    <row r="8" spans="1:11">
      <c r="A8" s="6">
        <v>13</v>
      </c>
      <c r="B8" s="6">
        <v>5</v>
      </c>
      <c r="C8" s="6" t="s">
        <v>43</v>
      </c>
      <c r="D8" s="6">
        <v>7</v>
      </c>
      <c r="E8" s="6">
        <v>2</v>
      </c>
      <c r="F8" s="6" t="s">
        <v>44</v>
      </c>
      <c r="G8" s="6">
        <v>5</v>
      </c>
      <c r="H8" s="6" t="s">
        <v>32</v>
      </c>
      <c r="I8" s="6" t="s">
        <v>32</v>
      </c>
      <c r="J8" s="6" t="s">
        <v>45</v>
      </c>
      <c r="K8" s="6"/>
    </row>
    <row r="9" spans="1:11">
      <c r="A9" s="6">
        <v>13</v>
      </c>
      <c r="B9" s="6">
        <v>8</v>
      </c>
      <c r="C9" s="6" t="s">
        <v>46</v>
      </c>
      <c r="D9" s="6" t="s">
        <v>47</v>
      </c>
      <c r="E9" s="6" t="s">
        <v>48</v>
      </c>
      <c r="F9" s="6"/>
      <c r="G9" s="6" t="e">
        <v>#VALUE!</v>
      </c>
      <c r="H9" s="6" t="s">
        <v>32</v>
      </c>
      <c r="I9" s="6" t="s">
        <v>32</v>
      </c>
      <c r="J9" s="6" t="s">
        <v>39</v>
      </c>
      <c r="K9" s="6"/>
    </row>
    <row r="10" spans="1:11">
      <c r="A10" s="6">
        <v>13</v>
      </c>
      <c r="B10" s="6">
        <v>9</v>
      </c>
      <c r="C10" s="6" t="s">
        <v>51</v>
      </c>
      <c r="D10" s="6">
        <v>7</v>
      </c>
      <c r="E10" s="6">
        <v>0</v>
      </c>
      <c r="F10" s="6"/>
      <c r="G10" s="6">
        <v>7</v>
      </c>
      <c r="H10" s="6"/>
      <c r="I10" s="6" t="s">
        <v>41</v>
      </c>
      <c r="J10" s="6" t="s">
        <v>39</v>
      </c>
      <c r="K10" s="6"/>
    </row>
    <row r="11" spans="1:11">
      <c r="A11" s="6">
        <v>14</v>
      </c>
      <c r="B11" s="6">
        <v>1</v>
      </c>
      <c r="C11" s="6" t="s">
        <v>52</v>
      </c>
      <c r="D11" s="6">
        <v>8</v>
      </c>
      <c r="E11" s="6">
        <v>1</v>
      </c>
      <c r="F11" s="6" t="s">
        <v>53</v>
      </c>
      <c r="G11" s="6">
        <v>7</v>
      </c>
      <c r="H11" s="6" t="s">
        <v>54</v>
      </c>
      <c r="I11" s="6" t="s">
        <v>55</v>
      </c>
      <c r="J11" s="6" t="s">
        <v>39</v>
      </c>
      <c r="K11" s="6"/>
    </row>
    <row r="12" spans="1:11">
      <c r="A12" s="6">
        <v>14</v>
      </c>
      <c r="B12" s="6">
        <v>3</v>
      </c>
      <c r="C12" s="6" t="s">
        <v>56</v>
      </c>
      <c r="D12" s="6">
        <v>8</v>
      </c>
      <c r="E12" s="6">
        <v>0</v>
      </c>
      <c r="F12" s="6"/>
      <c r="G12" s="6">
        <v>8</v>
      </c>
      <c r="H12" s="6"/>
      <c r="I12" s="6" t="s">
        <v>54</v>
      </c>
      <c r="J12" s="6" t="s">
        <v>39</v>
      </c>
      <c r="K12" s="6" t="s">
        <v>57</v>
      </c>
    </row>
    <row r="13" spans="1:11">
      <c r="A13" s="6">
        <v>15</v>
      </c>
      <c r="B13" s="6">
        <v>3</v>
      </c>
      <c r="C13" s="6" t="s">
        <v>58</v>
      </c>
      <c r="D13" s="6">
        <v>6</v>
      </c>
      <c r="E13" s="6">
        <v>0</v>
      </c>
      <c r="F13" s="6"/>
      <c r="G13" s="6">
        <v>6</v>
      </c>
      <c r="H13" s="6" t="s">
        <v>32</v>
      </c>
      <c r="I13" s="6" t="s">
        <v>41</v>
      </c>
      <c r="J13" s="6" t="s">
        <v>39</v>
      </c>
      <c r="K13" s="6"/>
    </row>
    <row r="14" spans="1:11">
      <c r="A14" s="6">
        <v>16</v>
      </c>
      <c r="B14" s="6">
        <v>1</v>
      </c>
      <c r="C14" s="6" t="s">
        <v>59</v>
      </c>
      <c r="D14" s="6">
        <v>7</v>
      </c>
      <c r="E14" s="6">
        <v>1</v>
      </c>
      <c r="F14" s="6" t="s">
        <v>60</v>
      </c>
      <c r="G14" s="6">
        <v>6</v>
      </c>
      <c r="H14" s="6"/>
      <c r="I14" s="6" t="s">
        <v>61</v>
      </c>
      <c r="J14" s="6" t="s">
        <v>33</v>
      </c>
      <c r="K14" s="6"/>
    </row>
    <row r="15" spans="1:11">
      <c r="A15" s="6">
        <v>17</v>
      </c>
      <c r="B15" s="6">
        <v>2</v>
      </c>
      <c r="C15" s="6" t="s">
        <v>62</v>
      </c>
      <c r="D15" s="6">
        <v>5</v>
      </c>
      <c r="E15" s="6">
        <v>1</v>
      </c>
      <c r="F15" s="6" t="s">
        <v>63</v>
      </c>
      <c r="G15" s="6">
        <v>4</v>
      </c>
      <c r="H15" s="6" t="s">
        <v>54</v>
      </c>
      <c r="I15" s="6" t="s">
        <v>55</v>
      </c>
      <c r="J15" s="6" t="s">
        <v>33</v>
      </c>
      <c r="K15" s="6" t="s">
        <v>64</v>
      </c>
    </row>
    <row r="16" spans="1:11">
      <c r="A16" s="6">
        <v>17</v>
      </c>
      <c r="B16" s="6">
        <v>3</v>
      </c>
      <c r="C16" s="6" t="s">
        <v>65</v>
      </c>
      <c r="D16" s="6">
        <v>6</v>
      </c>
      <c r="E16" s="6">
        <v>0</v>
      </c>
      <c r="F16" s="6"/>
      <c r="G16" s="6">
        <v>6</v>
      </c>
      <c r="H16" s="6" t="s">
        <v>32</v>
      </c>
      <c r="I16" s="6" t="s">
        <v>66</v>
      </c>
      <c r="J16" s="6" t="s">
        <v>39</v>
      </c>
      <c r="K16" s="6"/>
    </row>
    <row r="17" spans="1:11">
      <c r="A17" s="6">
        <v>18</v>
      </c>
      <c r="B17" s="6">
        <v>1</v>
      </c>
      <c r="C17" s="6" t="s">
        <v>67</v>
      </c>
      <c r="D17" s="6">
        <v>5</v>
      </c>
      <c r="E17" s="6">
        <v>0</v>
      </c>
      <c r="F17" s="6"/>
      <c r="G17" s="6">
        <v>5</v>
      </c>
      <c r="H17" s="6" t="s">
        <v>54</v>
      </c>
      <c r="I17" s="6" t="s">
        <v>41</v>
      </c>
      <c r="J17" s="6" t="s">
        <v>39</v>
      </c>
      <c r="K17" s="6"/>
    </row>
    <row r="18" spans="1:11">
      <c r="A18" s="6">
        <v>18</v>
      </c>
      <c r="B18" s="6">
        <v>3</v>
      </c>
      <c r="C18" s="6" t="s">
        <v>68</v>
      </c>
      <c r="D18" s="6">
        <v>8</v>
      </c>
      <c r="E18" s="6">
        <v>0</v>
      </c>
      <c r="F18" s="6"/>
      <c r="G18" s="6">
        <v>8</v>
      </c>
      <c r="H18" s="6"/>
      <c r="I18" s="6" t="s">
        <v>55</v>
      </c>
      <c r="J18" s="6" t="s">
        <v>39</v>
      </c>
      <c r="K18" s="6"/>
    </row>
    <row r="19" spans="1:11">
      <c r="A19" s="6">
        <v>18</v>
      </c>
      <c r="B19" s="6">
        <v>5</v>
      </c>
      <c r="C19" s="6" t="s">
        <v>129</v>
      </c>
      <c r="D19" s="6">
        <v>7</v>
      </c>
      <c r="E19" s="6">
        <v>0</v>
      </c>
      <c r="F19" s="6"/>
      <c r="G19" s="6">
        <v>7</v>
      </c>
      <c r="H19" s="6"/>
      <c r="I19" s="6" t="s">
        <v>54</v>
      </c>
      <c r="J19" s="6" t="s">
        <v>39</v>
      </c>
      <c r="K19" s="6"/>
    </row>
    <row r="20" spans="1:11">
      <c r="A20" s="6">
        <v>18</v>
      </c>
      <c r="B20" s="6">
        <v>7</v>
      </c>
      <c r="C20" s="6" t="s">
        <v>70</v>
      </c>
      <c r="D20" s="6">
        <v>9</v>
      </c>
      <c r="E20" s="6">
        <v>0</v>
      </c>
      <c r="F20" s="6"/>
      <c r="G20" s="6">
        <v>9</v>
      </c>
      <c r="H20" s="6" t="s">
        <v>54</v>
      </c>
      <c r="I20" s="6" t="s">
        <v>41</v>
      </c>
      <c r="J20" s="6" t="s">
        <v>33</v>
      </c>
      <c r="K20" s="6"/>
    </row>
    <row r="21" spans="1:11">
      <c r="A21" s="6">
        <v>19</v>
      </c>
      <c r="B21" s="6">
        <v>7</v>
      </c>
      <c r="C21" s="6" t="s">
        <v>71</v>
      </c>
      <c r="D21" s="6">
        <v>6</v>
      </c>
      <c r="E21" s="6">
        <v>6</v>
      </c>
      <c r="F21" s="6" t="s">
        <v>72</v>
      </c>
      <c r="G21" s="6">
        <v>0</v>
      </c>
      <c r="H21" s="6"/>
      <c r="I21" s="6" t="s">
        <v>41</v>
      </c>
      <c r="J21" s="6" t="s">
        <v>33</v>
      </c>
      <c r="K21" s="6"/>
    </row>
    <row r="22" spans="1:11">
      <c r="A22" s="6">
        <v>19</v>
      </c>
      <c r="B22" s="6">
        <v>9</v>
      </c>
      <c r="C22" s="6" t="s">
        <v>73</v>
      </c>
      <c r="D22" s="6">
        <v>8</v>
      </c>
      <c r="E22" s="6">
        <v>0</v>
      </c>
      <c r="F22" s="6"/>
      <c r="G22" s="6">
        <v>8</v>
      </c>
      <c r="H22" s="6"/>
      <c r="I22" s="6" t="s">
        <v>41</v>
      </c>
      <c r="J22" s="6" t="s">
        <v>39</v>
      </c>
      <c r="K22" s="6"/>
    </row>
    <row r="23" spans="1:11">
      <c r="A23" s="6">
        <v>20</v>
      </c>
      <c r="B23" s="6">
        <v>2</v>
      </c>
      <c r="C23" s="6" t="s">
        <v>74</v>
      </c>
      <c r="D23" s="6">
        <v>5</v>
      </c>
      <c r="E23" s="6">
        <v>0</v>
      </c>
      <c r="F23" s="6"/>
      <c r="G23" s="6">
        <v>5</v>
      </c>
      <c r="H23" s="6" t="s">
        <v>32</v>
      </c>
      <c r="I23" s="6" t="s">
        <v>32</v>
      </c>
      <c r="J23" s="6" t="s">
        <v>39</v>
      </c>
      <c r="K23" s="6" t="s">
        <v>75</v>
      </c>
    </row>
    <row r="24" spans="1:11">
      <c r="A24" s="6">
        <v>20</v>
      </c>
      <c r="B24" s="6">
        <v>4</v>
      </c>
      <c r="C24" s="6" t="s">
        <v>76</v>
      </c>
      <c r="D24" s="6">
        <v>7</v>
      </c>
      <c r="E24" s="6">
        <v>0</v>
      </c>
      <c r="F24" s="6"/>
      <c r="G24" s="6">
        <v>7</v>
      </c>
      <c r="H24" s="6" t="s">
        <v>32</v>
      </c>
      <c r="I24" s="6" t="s">
        <v>41</v>
      </c>
      <c r="J24" s="6" t="s">
        <v>33</v>
      </c>
      <c r="K24" s="6"/>
    </row>
    <row r="25" spans="1:11">
      <c r="A25" s="6">
        <v>20</v>
      </c>
      <c r="B25" s="6">
        <v>5</v>
      </c>
      <c r="C25" s="6" t="s">
        <v>77</v>
      </c>
      <c r="D25" s="6">
        <v>8</v>
      </c>
      <c r="E25" s="6">
        <v>2</v>
      </c>
      <c r="F25" s="6" t="s">
        <v>78</v>
      </c>
      <c r="G25" s="6">
        <v>6</v>
      </c>
      <c r="H25" s="6" t="s">
        <v>32</v>
      </c>
      <c r="I25" s="6" t="s">
        <v>32</v>
      </c>
      <c r="J25" s="6" t="s">
        <v>33</v>
      </c>
      <c r="K25" s="6"/>
    </row>
    <row r="26" spans="1:11">
      <c r="A26" s="6">
        <v>21</v>
      </c>
      <c r="B26" s="6">
        <v>7</v>
      </c>
      <c r="C26" s="6" t="s">
        <v>79</v>
      </c>
      <c r="D26" s="6">
        <v>7</v>
      </c>
      <c r="E26" s="6">
        <v>0</v>
      </c>
      <c r="F26" s="6"/>
      <c r="G26" s="6">
        <v>7</v>
      </c>
      <c r="H26" s="6" t="s">
        <v>41</v>
      </c>
      <c r="I26" s="6" t="s">
        <v>32</v>
      </c>
      <c r="J26" s="6" t="s">
        <v>33</v>
      </c>
      <c r="K26" s="6"/>
    </row>
    <row r="27" spans="1:11">
      <c r="A27" s="6">
        <v>21</v>
      </c>
      <c r="B27" s="6">
        <v>9</v>
      </c>
      <c r="C27" s="6" t="s">
        <v>80</v>
      </c>
      <c r="D27" s="6">
        <v>6</v>
      </c>
      <c r="E27" s="6">
        <v>0</v>
      </c>
      <c r="F27" s="6"/>
      <c r="G27" s="6">
        <v>6</v>
      </c>
      <c r="H27" s="6"/>
      <c r="I27" s="6" t="s">
        <v>41</v>
      </c>
      <c r="J27" s="6" t="s">
        <v>33</v>
      </c>
      <c r="K27" s="6"/>
    </row>
    <row r="28" spans="1:11">
      <c r="A28" s="6">
        <v>22</v>
      </c>
      <c r="B28" s="6">
        <v>1</v>
      </c>
      <c r="C28" s="6" t="s">
        <v>81</v>
      </c>
      <c r="D28" s="6">
        <v>7</v>
      </c>
      <c r="E28" s="6">
        <v>0</v>
      </c>
      <c r="F28" s="6"/>
      <c r="G28" s="6">
        <v>7</v>
      </c>
      <c r="H28" s="6"/>
      <c r="I28" s="6" t="s">
        <v>55</v>
      </c>
      <c r="J28" s="6" t="s">
        <v>33</v>
      </c>
      <c r="K28" s="6"/>
    </row>
    <row r="29" spans="1:11">
      <c r="A29" s="6">
        <v>22</v>
      </c>
      <c r="B29" s="6">
        <v>7</v>
      </c>
      <c r="C29" s="6" t="s">
        <v>82</v>
      </c>
      <c r="D29" s="6">
        <v>7</v>
      </c>
      <c r="E29" s="6">
        <v>0</v>
      </c>
      <c r="F29" s="6"/>
      <c r="G29" s="6">
        <v>7</v>
      </c>
      <c r="H29" s="6" t="s">
        <v>32</v>
      </c>
      <c r="I29" s="6" t="s">
        <v>54</v>
      </c>
      <c r="J29" s="6" t="s">
        <v>33</v>
      </c>
      <c r="K29" s="6"/>
    </row>
    <row r="30" spans="1:11">
      <c r="A30" s="6">
        <v>22</v>
      </c>
      <c r="B30" s="6">
        <v>9</v>
      </c>
      <c r="C30" s="6" t="s">
        <v>130</v>
      </c>
      <c r="D30" s="6">
        <v>8</v>
      </c>
      <c r="E30" s="6">
        <v>0</v>
      </c>
      <c r="F30" s="6"/>
      <c r="G30" s="6">
        <v>8</v>
      </c>
      <c r="H30" s="6"/>
      <c r="I30" s="6" t="s">
        <v>54</v>
      </c>
      <c r="J30" s="6" t="s">
        <v>39</v>
      </c>
      <c r="K30" s="6" t="s">
        <v>83</v>
      </c>
    </row>
    <row r="31" spans="1:11">
      <c r="A31" s="6">
        <v>23</v>
      </c>
      <c r="B31" s="6">
        <v>7</v>
      </c>
      <c r="C31" s="6" t="s">
        <v>84</v>
      </c>
      <c r="D31" s="6">
        <v>7</v>
      </c>
      <c r="E31" s="6">
        <v>2</v>
      </c>
      <c r="F31" s="6" t="s">
        <v>85</v>
      </c>
      <c r="G31" s="6">
        <v>5</v>
      </c>
      <c r="H31" s="6"/>
      <c r="I31" s="6"/>
      <c r="J31" s="6" t="s">
        <v>33</v>
      </c>
      <c r="K31" s="6"/>
    </row>
    <row r="32" spans="1:11">
      <c r="A32" s="6">
        <v>24</v>
      </c>
      <c r="B32" s="6">
        <v>1</v>
      </c>
      <c r="C32" s="6" t="s">
        <v>86</v>
      </c>
      <c r="D32" s="6">
        <v>8</v>
      </c>
      <c r="E32" s="6">
        <v>1</v>
      </c>
      <c r="F32" s="6" t="s">
        <v>63</v>
      </c>
      <c r="G32" s="6">
        <v>7</v>
      </c>
      <c r="H32" s="6"/>
      <c r="I32" s="6" t="s">
        <v>131</v>
      </c>
      <c r="J32" s="6" t="s">
        <v>39</v>
      </c>
      <c r="K32" s="6" t="s">
        <v>88</v>
      </c>
    </row>
    <row r="33" spans="1:11">
      <c r="A33" s="6">
        <v>24</v>
      </c>
      <c r="B33" s="6">
        <v>9</v>
      </c>
      <c r="C33" s="6" t="s">
        <v>89</v>
      </c>
      <c r="D33" s="6">
        <v>7</v>
      </c>
      <c r="E33" s="6">
        <v>0</v>
      </c>
      <c r="F33" s="6"/>
      <c r="G33" s="6">
        <v>7</v>
      </c>
      <c r="H33" s="6"/>
      <c r="I33" s="6" t="s">
        <v>32</v>
      </c>
      <c r="J33" s="6" t="s">
        <v>39</v>
      </c>
      <c r="K33" s="6" t="s">
        <v>90</v>
      </c>
    </row>
    <row r="34" spans="1:11">
      <c r="A34" s="6">
        <v>25</v>
      </c>
      <c r="B34" s="6">
        <v>9</v>
      </c>
      <c r="C34" s="6" t="s">
        <v>91</v>
      </c>
      <c r="D34" s="6">
        <v>6</v>
      </c>
      <c r="E34" s="6">
        <v>2</v>
      </c>
      <c r="F34" s="6" t="s">
        <v>85</v>
      </c>
      <c r="G34" s="6">
        <v>4</v>
      </c>
      <c r="H34" s="6" t="s">
        <v>32</v>
      </c>
      <c r="I34" s="6" t="s">
        <v>92</v>
      </c>
      <c r="J34" s="6" t="s">
        <v>39</v>
      </c>
      <c r="K34" s="6"/>
    </row>
    <row r="35" spans="1:11">
      <c r="A35" s="6">
        <v>26</v>
      </c>
      <c r="B35" s="6">
        <v>6</v>
      </c>
      <c r="C35" s="6" t="s">
        <v>93</v>
      </c>
      <c r="D35" s="6">
        <v>7</v>
      </c>
      <c r="E35" s="6">
        <v>1</v>
      </c>
      <c r="F35" s="6" t="s">
        <v>94</v>
      </c>
      <c r="G35" s="6">
        <v>6</v>
      </c>
      <c r="H35" s="6"/>
      <c r="I35" s="6" t="s">
        <v>54</v>
      </c>
      <c r="J35" s="6" t="s">
        <v>39</v>
      </c>
      <c r="K35" s="6" t="s">
        <v>95</v>
      </c>
    </row>
    <row r="36" spans="1:11">
      <c r="A36" s="6">
        <v>27</v>
      </c>
      <c r="B36" s="6">
        <v>1</v>
      </c>
      <c r="C36" s="6" t="s">
        <v>96</v>
      </c>
      <c r="D36" s="6">
        <v>5</v>
      </c>
      <c r="E36" s="6">
        <v>0</v>
      </c>
      <c r="F36" s="6"/>
      <c r="G36" s="6">
        <v>5</v>
      </c>
      <c r="H36" s="6"/>
      <c r="I36" s="6" t="s">
        <v>32</v>
      </c>
      <c r="J36" s="6" t="s">
        <v>33</v>
      </c>
      <c r="K36" s="6"/>
    </row>
    <row r="37" spans="1:11">
      <c r="A37" s="6">
        <v>28</v>
      </c>
      <c r="B37" s="6">
        <v>7</v>
      </c>
      <c r="C37" s="6" t="s">
        <v>97</v>
      </c>
      <c r="D37" s="6">
        <v>6</v>
      </c>
      <c r="E37" s="6">
        <v>0</v>
      </c>
      <c r="F37" s="6"/>
      <c r="G37" s="6">
        <v>6</v>
      </c>
      <c r="H37" s="6"/>
      <c r="I37" s="6" t="s">
        <v>54</v>
      </c>
      <c r="J37" s="6" t="s">
        <v>39</v>
      </c>
      <c r="K37" s="6"/>
    </row>
    <row r="38" spans="1:11">
      <c r="A38" s="6">
        <v>29</v>
      </c>
      <c r="B38" s="6">
        <v>3</v>
      </c>
      <c r="C38" s="6" t="s">
        <v>98</v>
      </c>
      <c r="D38" s="6">
        <v>8</v>
      </c>
      <c r="E38" s="6">
        <v>0</v>
      </c>
      <c r="F38" s="6"/>
      <c r="G38" s="6">
        <v>8</v>
      </c>
      <c r="H38" s="6"/>
      <c r="I38" s="6" t="s">
        <v>55</v>
      </c>
      <c r="J38" s="6" t="s">
        <v>39</v>
      </c>
      <c r="K38" s="6"/>
    </row>
    <row r="39" spans="1:11">
      <c r="A39" s="6">
        <v>29</v>
      </c>
      <c r="B39" s="6">
        <v>7</v>
      </c>
      <c r="C39" s="6" t="s">
        <v>99</v>
      </c>
      <c r="D39" s="6">
        <v>5</v>
      </c>
      <c r="E39" s="6">
        <v>0</v>
      </c>
      <c r="F39" s="6"/>
      <c r="G39" s="6">
        <v>5</v>
      </c>
      <c r="H39" s="6" t="s">
        <v>32</v>
      </c>
      <c r="I39" s="6" t="s">
        <v>61</v>
      </c>
      <c r="J39" s="6" t="s">
        <v>33</v>
      </c>
      <c r="K39" s="6" t="s">
        <v>100</v>
      </c>
    </row>
    <row r="40" spans="1:11">
      <c r="A40" s="6">
        <v>32</v>
      </c>
      <c r="B40" s="6">
        <v>3</v>
      </c>
      <c r="C40" s="6" t="s">
        <v>101</v>
      </c>
      <c r="D40" s="6">
        <v>7</v>
      </c>
      <c r="E40" s="6">
        <v>1</v>
      </c>
      <c r="F40" s="6" t="s">
        <v>102</v>
      </c>
      <c r="G40" s="6">
        <v>6</v>
      </c>
      <c r="H40" s="6"/>
      <c r="I40" s="6" t="s">
        <v>55</v>
      </c>
      <c r="J40" s="6" t="s">
        <v>39</v>
      </c>
      <c r="K40" s="6" t="s">
        <v>103</v>
      </c>
    </row>
    <row r="41" spans="1:11">
      <c r="A41" s="6">
        <v>32</v>
      </c>
      <c r="B41" s="6">
        <v>7</v>
      </c>
      <c r="C41" s="6" t="s">
        <v>104</v>
      </c>
      <c r="D41" s="6">
        <v>5</v>
      </c>
      <c r="E41" s="6">
        <v>0</v>
      </c>
      <c r="F41" s="6"/>
      <c r="G41" s="6">
        <v>5</v>
      </c>
      <c r="H41" s="6" t="s">
        <v>61</v>
      </c>
      <c r="I41" s="6" t="s">
        <v>61</v>
      </c>
      <c r="J41" s="6" t="s">
        <v>39</v>
      </c>
      <c r="K41" s="6"/>
    </row>
    <row r="42" spans="1:11">
      <c r="A42" s="6">
        <v>32</v>
      </c>
      <c r="B42" s="6">
        <v>5</v>
      </c>
      <c r="C42" s="6" t="s">
        <v>105</v>
      </c>
      <c r="D42" s="6">
        <v>4</v>
      </c>
      <c r="E42" s="6">
        <v>0</v>
      </c>
      <c r="F42" s="6"/>
      <c r="G42" s="6">
        <v>4</v>
      </c>
      <c r="H42" s="6" t="s">
        <v>54</v>
      </c>
      <c r="I42" s="6" t="s">
        <v>54</v>
      </c>
      <c r="J42" s="6" t="s">
        <v>33</v>
      </c>
      <c r="K42" s="6" t="s">
        <v>106</v>
      </c>
    </row>
    <row r="43" spans="1:11">
      <c r="A43" s="6">
        <v>34</v>
      </c>
      <c r="B43" s="6">
        <v>1</v>
      </c>
      <c r="C43" s="6" t="s">
        <v>107</v>
      </c>
      <c r="D43" s="6">
        <v>6</v>
      </c>
      <c r="E43" s="6">
        <v>0</v>
      </c>
      <c r="F43" s="6"/>
      <c r="G43" s="6">
        <v>6</v>
      </c>
      <c r="H43" s="6" t="s">
        <v>54</v>
      </c>
      <c r="I43" s="6" t="s">
        <v>54</v>
      </c>
      <c r="J43" s="6" t="s">
        <v>33</v>
      </c>
      <c r="K43" s="6"/>
    </row>
    <row r="44" spans="1:11">
      <c r="A44" s="6">
        <v>34</v>
      </c>
      <c r="B44" s="6">
        <v>5</v>
      </c>
      <c r="C44" s="6" t="s">
        <v>108</v>
      </c>
      <c r="D44" s="6">
        <v>6</v>
      </c>
      <c r="E44" s="6">
        <v>2</v>
      </c>
      <c r="F44" s="6" t="s">
        <v>109</v>
      </c>
      <c r="G44" s="6">
        <v>4</v>
      </c>
      <c r="H44" s="6" t="s">
        <v>32</v>
      </c>
      <c r="I44" s="6" t="s">
        <v>32</v>
      </c>
      <c r="J44" s="6" t="s">
        <v>39</v>
      </c>
      <c r="K44" s="6"/>
    </row>
    <row r="45" spans="1:11">
      <c r="A45" s="6">
        <v>34</v>
      </c>
      <c r="B45" s="6">
        <v>7</v>
      </c>
      <c r="C45" s="6" t="s">
        <v>110</v>
      </c>
      <c r="D45" s="6">
        <v>4</v>
      </c>
      <c r="E45" s="6">
        <v>2</v>
      </c>
      <c r="F45" s="6" t="s">
        <v>111</v>
      </c>
      <c r="G45" s="6">
        <v>2</v>
      </c>
      <c r="H45" s="6" t="s">
        <v>41</v>
      </c>
      <c r="I45" s="6" t="s">
        <v>55</v>
      </c>
      <c r="J45" s="6" t="s">
        <v>33</v>
      </c>
      <c r="K45" s="6"/>
    </row>
    <row r="46" spans="1:11">
      <c r="A46" s="6">
        <v>35</v>
      </c>
      <c r="B46" s="6">
        <v>3</v>
      </c>
      <c r="C46" s="6" t="s">
        <v>112</v>
      </c>
      <c r="D46" s="6">
        <v>6</v>
      </c>
      <c r="E46" s="6">
        <v>1</v>
      </c>
      <c r="F46" s="6" t="s">
        <v>113</v>
      </c>
      <c r="G46" s="6">
        <v>5</v>
      </c>
      <c r="H46" s="6" t="s">
        <v>32</v>
      </c>
      <c r="I46" s="6" t="s">
        <v>32</v>
      </c>
      <c r="J46" s="6" t="s">
        <v>39</v>
      </c>
      <c r="K46" s="6"/>
    </row>
    <row r="47" spans="1:11">
      <c r="A47" s="6">
        <v>38</v>
      </c>
      <c r="B47" s="6">
        <v>7</v>
      </c>
      <c r="C47" s="6" t="s">
        <v>114</v>
      </c>
      <c r="D47" s="6">
        <v>6</v>
      </c>
      <c r="E47" s="6">
        <v>0</v>
      </c>
      <c r="F47" s="6"/>
      <c r="G47" s="6">
        <v>6</v>
      </c>
      <c r="H47" s="6"/>
      <c r="I47" s="6" t="s">
        <v>115</v>
      </c>
      <c r="J47" s="6" t="s">
        <v>33</v>
      </c>
      <c r="K47" s="6"/>
    </row>
    <row r="48" spans="1:11">
      <c r="A48" s="6">
        <v>39</v>
      </c>
      <c r="B48" s="6">
        <v>3</v>
      </c>
      <c r="C48" s="6" t="s">
        <v>116</v>
      </c>
      <c r="D48" s="6">
        <v>5</v>
      </c>
      <c r="E48" s="6">
        <v>0</v>
      </c>
      <c r="F48" s="6"/>
      <c r="G48" s="6">
        <v>5</v>
      </c>
      <c r="H48" s="6"/>
      <c r="I48" s="6"/>
      <c r="J48" s="6" t="s">
        <v>39</v>
      </c>
      <c r="K48" s="6" t="s">
        <v>117</v>
      </c>
    </row>
    <row r="49" spans="1:11">
      <c r="A49" s="6">
        <v>39</v>
      </c>
      <c r="B49" s="6">
        <v>7</v>
      </c>
      <c r="C49" s="6" t="s">
        <v>118</v>
      </c>
      <c r="D49" s="6">
        <v>9</v>
      </c>
      <c r="E49" s="6">
        <v>1</v>
      </c>
      <c r="F49" s="6" t="s">
        <v>44</v>
      </c>
      <c r="G49" s="6">
        <v>8</v>
      </c>
      <c r="H49" s="6"/>
      <c r="I49" s="6" t="s">
        <v>61</v>
      </c>
      <c r="J49" s="6" t="s">
        <v>39</v>
      </c>
      <c r="K49" s="6"/>
    </row>
    <row r="50" spans="1:11">
      <c r="A50" s="6">
        <v>40</v>
      </c>
      <c r="B50" s="6">
        <v>9</v>
      </c>
      <c r="C50" s="6" t="s">
        <v>119</v>
      </c>
      <c r="D50" s="6">
        <v>7</v>
      </c>
      <c r="E50" s="6">
        <v>0</v>
      </c>
      <c r="F50" s="6"/>
      <c r="G50" s="6">
        <v>7</v>
      </c>
      <c r="H50" s="6" t="s">
        <v>54</v>
      </c>
      <c r="I50" s="6" t="s">
        <v>55</v>
      </c>
      <c r="J50" s="6" t="s">
        <v>33</v>
      </c>
      <c r="K50" s="6" t="s">
        <v>120</v>
      </c>
    </row>
    <row r="51" spans="1:11">
      <c r="A51" s="6">
        <v>42</v>
      </c>
      <c r="B51" s="6">
        <v>7</v>
      </c>
      <c r="C51" s="6" t="s">
        <v>121</v>
      </c>
      <c r="D51" s="6">
        <v>6</v>
      </c>
      <c r="E51" s="6">
        <v>0</v>
      </c>
      <c r="F51" s="6"/>
      <c r="G51" s="6">
        <v>6</v>
      </c>
      <c r="H51" s="6"/>
      <c r="I51" s="6"/>
      <c r="J51" s="6" t="s">
        <v>33</v>
      </c>
      <c r="K51" s="6"/>
    </row>
    <row r="52" spans="1:11">
      <c r="A52" s="6">
        <v>43</v>
      </c>
      <c r="B52" s="6">
        <v>3</v>
      </c>
      <c r="C52" s="6" t="s">
        <v>122</v>
      </c>
      <c r="D52" s="6">
        <v>4</v>
      </c>
      <c r="E52" s="6">
        <v>3</v>
      </c>
      <c r="F52" s="6" t="s">
        <v>123</v>
      </c>
      <c r="G52" s="6">
        <v>1</v>
      </c>
      <c r="H52" s="6"/>
      <c r="I52" s="6"/>
      <c r="J52" s="6" t="s">
        <v>33</v>
      </c>
      <c r="K52" s="6" t="s">
        <v>124</v>
      </c>
    </row>
    <row r="53" spans="1:11">
      <c r="A53" s="6">
        <v>44</v>
      </c>
      <c r="B53" s="6">
        <v>1</v>
      </c>
      <c r="C53" s="6" t="s">
        <v>125</v>
      </c>
      <c r="D53" s="6">
        <v>6</v>
      </c>
      <c r="E53" s="6">
        <v>0</v>
      </c>
      <c r="F53" s="6"/>
      <c r="G53" s="6">
        <v>6</v>
      </c>
      <c r="H53" s="6"/>
      <c r="I53" s="6"/>
      <c r="J53" s="6" t="s">
        <v>126</v>
      </c>
      <c r="K53" s="6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pane xSplit="2" topLeftCell="C1" activePane="topRight" state="frozen"/>
      <selection pane="topRight" activeCell="C30" sqref="C1:C1048576"/>
    </sheetView>
  </sheetViews>
  <sheetFormatPr baseColWidth="10" defaultColWidth="13.5" defaultRowHeight="15" customHeight="1" x14ac:dyDescent="0"/>
  <cols>
    <col min="1" max="26" width="10.5" customWidth="1"/>
  </cols>
  <sheetData>
    <row r="1" spans="1:17" ht="15" customHeight="1">
      <c r="A1" s="2" t="s">
        <v>1</v>
      </c>
      <c r="B1" s="2" t="s">
        <v>4</v>
      </c>
      <c r="C1" s="2" t="s">
        <v>6</v>
      </c>
      <c r="D1" s="2" t="s">
        <v>7</v>
      </c>
      <c r="E1" s="2" t="s">
        <v>9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23</v>
      </c>
      <c r="N1" s="4" t="s">
        <v>24</v>
      </c>
      <c r="O1" s="4" t="s">
        <v>26</v>
      </c>
      <c r="P1" s="4" t="s">
        <v>28</v>
      </c>
      <c r="Q1" s="4" t="s">
        <v>29</v>
      </c>
    </row>
    <row r="2" spans="1:17" ht="15" customHeight="1">
      <c r="A2" s="2">
        <v>12</v>
      </c>
      <c r="B2" s="2">
        <v>1</v>
      </c>
      <c r="C2" s="2" t="s">
        <v>31</v>
      </c>
      <c r="D2" s="2">
        <v>6</v>
      </c>
      <c r="E2" s="2">
        <v>0</v>
      </c>
      <c r="G2" s="2">
        <v>6</v>
      </c>
      <c r="H2" s="2" t="s">
        <v>32</v>
      </c>
      <c r="I2" s="2" t="s">
        <v>32</v>
      </c>
      <c r="J2" s="2" t="s">
        <v>33</v>
      </c>
      <c r="L2" s="2">
        <v>6</v>
      </c>
      <c r="N2" s="4">
        <v>6</v>
      </c>
      <c r="O2">
        <f t="shared" ref="O2:O54" si="0">L2-N2</f>
        <v>0</v>
      </c>
      <c r="P2" s="4">
        <v>0</v>
      </c>
      <c r="Q2" s="4">
        <v>0</v>
      </c>
    </row>
    <row r="3" spans="1:17" ht="15" customHeight="1">
      <c r="A3" s="2">
        <v>12</v>
      </c>
      <c r="B3" s="2">
        <v>3</v>
      </c>
      <c r="C3" s="2" t="s">
        <v>34</v>
      </c>
      <c r="D3" s="2">
        <v>5</v>
      </c>
      <c r="E3" s="2">
        <v>1</v>
      </c>
      <c r="F3" s="2" t="s">
        <v>35</v>
      </c>
      <c r="G3" s="2">
        <v>4</v>
      </c>
      <c r="I3" s="2" t="s">
        <v>32</v>
      </c>
      <c r="J3" s="2" t="s">
        <v>33</v>
      </c>
      <c r="L3" s="2">
        <v>5</v>
      </c>
      <c r="N3" s="4">
        <v>5</v>
      </c>
      <c r="O3">
        <f t="shared" si="0"/>
        <v>0</v>
      </c>
      <c r="P3" s="4">
        <v>1</v>
      </c>
      <c r="Q3" s="4">
        <v>0</v>
      </c>
    </row>
    <row r="4" spans="1:17" ht="15" customHeight="1">
      <c r="A4" s="2">
        <v>12</v>
      </c>
      <c r="B4" s="2">
        <v>5</v>
      </c>
      <c r="C4" s="2" t="s">
        <v>36</v>
      </c>
      <c r="D4" s="2">
        <v>7</v>
      </c>
      <c r="E4" s="2">
        <v>2</v>
      </c>
      <c r="F4" s="2" t="s">
        <v>37</v>
      </c>
      <c r="G4" s="2">
        <v>5</v>
      </c>
      <c r="H4" s="2" t="s">
        <v>32</v>
      </c>
      <c r="I4" s="2" t="s">
        <v>32</v>
      </c>
      <c r="J4" s="2" t="s">
        <v>33</v>
      </c>
      <c r="L4" s="2">
        <v>7</v>
      </c>
      <c r="M4" s="2">
        <v>1</v>
      </c>
      <c r="N4" s="4">
        <v>7</v>
      </c>
      <c r="O4">
        <f t="shared" si="0"/>
        <v>0</v>
      </c>
      <c r="P4" s="4">
        <v>0</v>
      </c>
      <c r="Q4" s="4">
        <v>0</v>
      </c>
    </row>
    <row r="5" spans="1:17" ht="15" customHeight="1">
      <c r="A5" s="2">
        <v>12</v>
      </c>
      <c r="B5" s="2">
        <v>7</v>
      </c>
      <c r="C5" s="2" t="s">
        <v>38</v>
      </c>
      <c r="D5" s="2">
        <v>7</v>
      </c>
      <c r="E5" s="2">
        <v>0</v>
      </c>
      <c r="G5" s="2">
        <v>7</v>
      </c>
      <c r="I5" s="2" t="s">
        <v>32</v>
      </c>
      <c r="J5" s="2" t="s">
        <v>39</v>
      </c>
      <c r="L5" s="2">
        <v>8</v>
      </c>
      <c r="N5" s="4">
        <v>8</v>
      </c>
      <c r="O5">
        <f t="shared" si="0"/>
        <v>0</v>
      </c>
      <c r="P5" s="4">
        <v>4</v>
      </c>
      <c r="Q5" s="4">
        <v>4</v>
      </c>
    </row>
    <row r="6" spans="1:17" ht="15" customHeight="1">
      <c r="A6" s="2">
        <v>12</v>
      </c>
      <c r="B6" s="2">
        <v>10</v>
      </c>
      <c r="C6" s="2" t="s">
        <v>40</v>
      </c>
      <c r="D6" s="2">
        <v>6</v>
      </c>
      <c r="E6" s="2">
        <v>0</v>
      </c>
      <c r="G6" s="2">
        <v>6</v>
      </c>
      <c r="I6" s="2" t="s">
        <v>41</v>
      </c>
      <c r="J6" s="2" t="s">
        <v>33</v>
      </c>
      <c r="L6" s="2">
        <v>5</v>
      </c>
      <c r="N6" s="4">
        <v>5</v>
      </c>
      <c r="O6">
        <f t="shared" si="0"/>
        <v>0</v>
      </c>
      <c r="P6" s="4">
        <v>0</v>
      </c>
      <c r="Q6" s="4">
        <v>0</v>
      </c>
    </row>
    <row r="7" spans="1:17" ht="15" customHeight="1">
      <c r="A7" s="2">
        <v>13</v>
      </c>
      <c r="B7" s="2">
        <v>3</v>
      </c>
      <c r="C7" s="2" t="s">
        <v>42</v>
      </c>
      <c r="D7" s="2">
        <v>9</v>
      </c>
      <c r="E7" s="2">
        <v>0</v>
      </c>
      <c r="G7" s="2">
        <v>9</v>
      </c>
      <c r="H7" s="2" t="s">
        <v>32</v>
      </c>
      <c r="I7" s="2" t="s">
        <v>32</v>
      </c>
      <c r="J7" s="2" t="s">
        <v>39</v>
      </c>
      <c r="L7" s="2">
        <v>9</v>
      </c>
      <c r="N7" s="4">
        <v>9</v>
      </c>
      <c r="O7">
        <f t="shared" si="0"/>
        <v>0</v>
      </c>
      <c r="P7" s="4">
        <v>2</v>
      </c>
      <c r="Q7" s="4">
        <v>1</v>
      </c>
    </row>
    <row r="8" spans="1:17" ht="15" customHeight="1">
      <c r="A8" s="2">
        <v>13</v>
      </c>
      <c r="B8" s="2">
        <v>5</v>
      </c>
      <c r="C8" s="2" t="s">
        <v>43</v>
      </c>
      <c r="D8" s="2">
        <v>7</v>
      </c>
      <c r="E8" s="2">
        <v>2</v>
      </c>
      <c r="F8" s="2" t="s">
        <v>44</v>
      </c>
      <c r="G8" s="2">
        <v>5</v>
      </c>
      <c r="H8" s="2" t="s">
        <v>32</v>
      </c>
      <c r="I8" s="2" t="s">
        <v>32</v>
      </c>
      <c r="J8" s="2" t="s">
        <v>45</v>
      </c>
      <c r="L8" s="2">
        <v>6</v>
      </c>
      <c r="N8" s="4">
        <v>5</v>
      </c>
      <c r="O8">
        <f t="shared" si="0"/>
        <v>1</v>
      </c>
      <c r="P8" s="4">
        <v>3</v>
      </c>
      <c r="Q8" s="4">
        <v>1</v>
      </c>
    </row>
    <row r="9" spans="1:17" ht="15" customHeight="1">
      <c r="A9" s="2">
        <v>13</v>
      </c>
      <c r="B9" s="2">
        <v>8</v>
      </c>
      <c r="C9" s="2" t="s">
        <v>46</v>
      </c>
      <c r="D9" s="2" t="s">
        <v>47</v>
      </c>
      <c r="E9" s="2" t="s">
        <v>48</v>
      </c>
      <c r="G9" s="2" t="s">
        <v>49</v>
      </c>
      <c r="H9" s="2" t="s">
        <v>32</v>
      </c>
      <c r="I9" s="2" t="s">
        <v>32</v>
      </c>
      <c r="J9" s="2" t="s">
        <v>39</v>
      </c>
      <c r="L9" s="2" t="s">
        <v>50</v>
      </c>
      <c r="O9" t="e">
        <f t="shared" si="0"/>
        <v>#VALUE!</v>
      </c>
    </row>
    <row r="10" spans="1:17" ht="15" customHeight="1">
      <c r="A10" s="2">
        <v>13</v>
      </c>
      <c r="B10" s="2">
        <v>9</v>
      </c>
      <c r="C10" s="2" t="s">
        <v>51</v>
      </c>
      <c r="D10" s="2">
        <v>7</v>
      </c>
      <c r="E10" s="2">
        <v>0</v>
      </c>
      <c r="G10" s="2">
        <v>7</v>
      </c>
      <c r="I10" s="2" t="s">
        <v>41</v>
      </c>
      <c r="J10" s="2" t="s">
        <v>39</v>
      </c>
      <c r="L10" s="2">
        <v>7</v>
      </c>
      <c r="N10" s="4">
        <v>7</v>
      </c>
      <c r="O10">
        <f t="shared" si="0"/>
        <v>0</v>
      </c>
      <c r="P10" s="4">
        <v>0</v>
      </c>
      <c r="Q10" s="4">
        <v>0</v>
      </c>
    </row>
    <row r="11" spans="1:17" ht="15" customHeight="1">
      <c r="A11" s="2">
        <v>14</v>
      </c>
      <c r="B11" s="2">
        <v>1</v>
      </c>
      <c r="C11" s="2" t="s">
        <v>52</v>
      </c>
      <c r="D11" s="2">
        <v>8</v>
      </c>
      <c r="E11" s="2">
        <v>1</v>
      </c>
      <c r="F11" s="2" t="s">
        <v>53</v>
      </c>
      <c r="G11" s="2">
        <v>7</v>
      </c>
      <c r="H11" s="2" t="s">
        <v>54</v>
      </c>
      <c r="I11" s="2" t="s">
        <v>55</v>
      </c>
      <c r="J11" s="2" t="s">
        <v>39</v>
      </c>
      <c r="L11" s="2">
        <v>9</v>
      </c>
      <c r="N11" s="4">
        <v>8</v>
      </c>
      <c r="O11">
        <f t="shared" si="0"/>
        <v>1</v>
      </c>
      <c r="P11" s="4">
        <v>1</v>
      </c>
      <c r="Q11" s="4">
        <v>1</v>
      </c>
    </row>
    <row r="12" spans="1:17" ht="15" customHeight="1">
      <c r="A12" s="2">
        <v>14</v>
      </c>
      <c r="B12" s="2">
        <v>3</v>
      </c>
      <c r="C12" s="2" t="s">
        <v>56</v>
      </c>
      <c r="D12" s="2">
        <v>8</v>
      </c>
      <c r="E12" s="2">
        <v>0</v>
      </c>
      <c r="G12" s="2">
        <v>8</v>
      </c>
      <c r="I12" s="2" t="s">
        <v>54</v>
      </c>
      <c r="J12" s="2" t="s">
        <v>39</v>
      </c>
      <c r="K12" s="2" t="s">
        <v>57</v>
      </c>
      <c r="L12" s="2">
        <v>8</v>
      </c>
      <c r="N12" s="4">
        <v>7</v>
      </c>
      <c r="O12">
        <f t="shared" si="0"/>
        <v>1</v>
      </c>
      <c r="P12" s="4">
        <v>0</v>
      </c>
      <c r="Q12" s="4">
        <v>0</v>
      </c>
    </row>
    <row r="13" spans="1:17" ht="15" customHeight="1">
      <c r="A13" s="2">
        <v>15</v>
      </c>
      <c r="B13" s="2">
        <v>3</v>
      </c>
      <c r="C13" s="2" t="s">
        <v>58</v>
      </c>
      <c r="D13" s="2">
        <v>6</v>
      </c>
      <c r="E13" s="2">
        <v>0</v>
      </c>
      <c r="G13" s="2">
        <v>6</v>
      </c>
      <c r="H13" s="2" t="s">
        <v>32</v>
      </c>
      <c r="I13" s="2" t="s">
        <v>41</v>
      </c>
      <c r="J13" s="2" t="s">
        <v>39</v>
      </c>
      <c r="L13" s="2">
        <v>6</v>
      </c>
      <c r="N13" s="4">
        <v>6</v>
      </c>
      <c r="O13">
        <f t="shared" si="0"/>
        <v>0</v>
      </c>
      <c r="P13" s="4">
        <v>0</v>
      </c>
      <c r="Q13" s="4">
        <v>0</v>
      </c>
    </row>
    <row r="14" spans="1:17" ht="15" customHeight="1">
      <c r="A14" s="2">
        <v>16</v>
      </c>
      <c r="B14" s="2">
        <v>1</v>
      </c>
      <c r="C14" s="2" t="s">
        <v>59</v>
      </c>
      <c r="D14" s="2">
        <v>7</v>
      </c>
      <c r="E14" s="2">
        <v>1</v>
      </c>
      <c r="F14" s="2" t="s">
        <v>60</v>
      </c>
      <c r="G14" s="2">
        <v>6</v>
      </c>
      <c r="I14" s="2" t="s">
        <v>61</v>
      </c>
      <c r="J14" s="2" t="s">
        <v>33</v>
      </c>
      <c r="L14" s="2">
        <v>7</v>
      </c>
      <c r="N14" s="4">
        <v>6</v>
      </c>
      <c r="O14">
        <f t="shared" si="0"/>
        <v>1</v>
      </c>
      <c r="P14" s="4">
        <v>2</v>
      </c>
      <c r="Q14" s="4">
        <v>1</v>
      </c>
    </row>
    <row r="15" spans="1:17" ht="15" customHeight="1">
      <c r="A15" s="2">
        <v>17</v>
      </c>
      <c r="B15" s="2">
        <v>2</v>
      </c>
      <c r="C15" s="2" t="s">
        <v>62</v>
      </c>
      <c r="D15" s="2">
        <v>5</v>
      </c>
      <c r="E15" s="2">
        <v>1</v>
      </c>
      <c r="F15" s="2" t="s">
        <v>63</v>
      </c>
      <c r="G15" s="2">
        <v>4</v>
      </c>
      <c r="H15" s="2" t="s">
        <v>54</v>
      </c>
      <c r="I15" s="2" t="s">
        <v>55</v>
      </c>
      <c r="J15" s="2" t="s">
        <v>33</v>
      </c>
      <c r="K15" s="2" t="s">
        <v>64</v>
      </c>
      <c r="L15" s="2">
        <v>5</v>
      </c>
      <c r="N15" s="4">
        <v>2</v>
      </c>
      <c r="O15">
        <f t="shared" si="0"/>
        <v>3</v>
      </c>
      <c r="P15" s="4">
        <v>0</v>
      </c>
      <c r="Q15" s="4">
        <v>0</v>
      </c>
    </row>
    <row r="16" spans="1:17" ht="15" customHeight="1">
      <c r="A16" s="2">
        <v>17</v>
      </c>
      <c r="B16" s="2">
        <v>3</v>
      </c>
      <c r="C16" s="2" t="s">
        <v>65</v>
      </c>
      <c r="D16" s="2">
        <v>6</v>
      </c>
      <c r="E16" s="2">
        <v>0</v>
      </c>
      <c r="G16" s="2">
        <v>6</v>
      </c>
      <c r="H16" s="2" t="s">
        <v>32</v>
      </c>
      <c r="I16" s="2" t="s">
        <v>66</v>
      </c>
      <c r="J16" s="2" t="s">
        <v>39</v>
      </c>
      <c r="L16" s="2">
        <v>8</v>
      </c>
      <c r="N16" s="4">
        <v>7</v>
      </c>
      <c r="O16">
        <f t="shared" si="0"/>
        <v>1</v>
      </c>
      <c r="P16" s="4">
        <v>0</v>
      </c>
      <c r="Q16" s="4">
        <v>0</v>
      </c>
    </row>
    <row r="17" spans="1:17" ht="15" customHeight="1">
      <c r="A17" s="2">
        <v>18</v>
      </c>
      <c r="B17" s="2">
        <v>1</v>
      </c>
      <c r="C17" s="2" t="s">
        <v>67</v>
      </c>
      <c r="D17" s="2">
        <v>5</v>
      </c>
      <c r="E17" s="2">
        <v>0</v>
      </c>
      <c r="G17" s="2">
        <v>5</v>
      </c>
      <c r="H17" s="2" t="s">
        <v>54</v>
      </c>
      <c r="I17" s="2" t="s">
        <v>41</v>
      </c>
      <c r="J17" s="2" t="s">
        <v>39</v>
      </c>
      <c r="L17" s="2">
        <v>7</v>
      </c>
      <c r="N17" s="4">
        <v>5</v>
      </c>
      <c r="O17">
        <f t="shared" si="0"/>
        <v>2</v>
      </c>
      <c r="P17" s="4">
        <v>0</v>
      </c>
      <c r="Q17" s="4">
        <v>0</v>
      </c>
    </row>
    <row r="18" spans="1:17" ht="15" customHeight="1">
      <c r="A18" s="2">
        <v>18</v>
      </c>
      <c r="B18" s="2">
        <v>3</v>
      </c>
      <c r="C18" s="2" t="s">
        <v>68</v>
      </c>
      <c r="D18" s="2">
        <v>8</v>
      </c>
      <c r="E18" s="2">
        <v>0</v>
      </c>
      <c r="G18" s="2">
        <v>8</v>
      </c>
      <c r="I18" s="2" t="s">
        <v>55</v>
      </c>
      <c r="J18" s="2" t="s">
        <v>39</v>
      </c>
      <c r="L18" s="2">
        <v>9</v>
      </c>
      <c r="N18" s="4">
        <v>4</v>
      </c>
      <c r="O18">
        <f t="shared" si="0"/>
        <v>5</v>
      </c>
      <c r="P18" s="4">
        <v>0</v>
      </c>
      <c r="Q18" s="4">
        <v>0</v>
      </c>
    </row>
    <row r="19" spans="1:17" ht="15" customHeight="1">
      <c r="A19" s="2">
        <v>18</v>
      </c>
      <c r="B19" s="2">
        <v>5</v>
      </c>
      <c r="C19" s="2" t="s">
        <v>69</v>
      </c>
      <c r="D19" s="2">
        <v>7</v>
      </c>
      <c r="E19" s="2">
        <v>0</v>
      </c>
      <c r="G19" s="2">
        <v>7</v>
      </c>
      <c r="I19" s="2" t="s">
        <v>54</v>
      </c>
      <c r="J19" s="2" t="s">
        <v>39</v>
      </c>
      <c r="L19" s="2">
        <v>7</v>
      </c>
      <c r="N19" s="4">
        <v>7</v>
      </c>
      <c r="O19">
        <f t="shared" si="0"/>
        <v>0</v>
      </c>
      <c r="P19" s="4">
        <v>5</v>
      </c>
      <c r="Q19" s="4">
        <v>5</v>
      </c>
    </row>
    <row r="20" spans="1:17" ht="15" customHeight="1">
      <c r="A20" s="2">
        <v>18</v>
      </c>
      <c r="B20" s="2">
        <v>7</v>
      </c>
      <c r="C20" s="2" t="s">
        <v>70</v>
      </c>
      <c r="D20" s="2">
        <v>9</v>
      </c>
      <c r="E20" s="2">
        <v>0</v>
      </c>
      <c r="G20" s="2">
        <v>9</v>
      </c>
      <c r="H20" s="2" t="s">
        <v>54</v>
      </c>
      <c r="I20" s="2" t="s">
        <v>41</v>
      </c>
      <c r="J20" s="2" t="s">
        <v>33</v>
      </c>
      <c r="L20" s="2">
        <v>9</v>
      </c>
      <c r="N20" s="4">
        <v>6</v>
      </c>
      <c r="O20">
        <f t="shared" si="0"/>
        <v>3</v>
      </c>
      <c r="P20" s="4">
        <v>2</v>
      </c>
      <c r="Q20" s="4">
        <v>2</v>
      </c>
    </row>
    <row r="21" spans="1:17" ht="15" customHeight="1">
      <c r="A21" s="2">
        <v>19</v>
      </c>
      <c r="B21" s="2">
        <v>7</v>
      </c>
      <c r="C21" s="2" t="s">
        <v>71</v>
      </c>
      <c r="D21" s="2">
        <v>6</v>
      </c>
      <c r="E21" s="2">
        <v>6</v>
      </c>
      <c r="F21" s="2" t="s">
        <v>72</v>
      </c>
      <c r="G21" s="2">
        <v>0</v>
      </c>
      <c r="I21" s="2" t="s">
        <v>41</v>
      </c>
      <c r="J21" s="2" t="s">
        <v>33</v>
      </c>
      <c r="L21" s="2">
        <v>6</v>
      </c>
      <c r="N21" s="4">
        <v>3</v>
      </c>
      <c r="O21">
        <f t="shared" si="0"/>
        <v>3</v>
      </c>
      <c r="P21" s="4">
        <v>0</v>
      </c>
      <c r="Q21" s="4">
        <v>0</v>
      </c>
    </row>
    <row r="22" spans="1:17" ht="15" customHeight="1">
      <c r="A22" s="2">
        <v>19</v>
      </c>
      <c r="B22" s="2">
        <v>9</v>
      </c>
      <c r="C22" s="2" t="s">
        <v>73</v>
      </c>
      <c r="D22" s="2">
        <v>8</v>
      </c>
      <c r="E22" s="2">
        <v>0</v>
      </c>
      <c r="G22" s="2">
        <v>8</v>
      </c>
      <c r="I22" s="2" t="s">
        <v>41</v>
      </c>
      <c r="J22" s="2" t="s">
        <v>39</v>
      </c>
      <c r="L22" s="2">
        <v>8</v>
      </c>
      <c r="N22" s="4">
        <v>7</v>
      </c>
      <c r="O22">
        <f t="shared" si="0"/>
        <v>1</v>
      </c>
      <c r="P22" s="4">
        <v>1</v>
      </c>
      <c r="Q22" s="4">
        <v>0</v>
      </c>
    </row>
    <row r="23" spans="1:17" ht="15" customHeight="1">
      <c r="A23" s="2">
        <v>20</v>
      </c>
      <c r="B23" s="2">
        <v>2</v>
      </c>
      <c r="C23" s="2" t="s">
        <v>74</v>
      </c>
      <c r="D23" s="2">
        <v>5</v>
      </c>
      <c r="E23" s="2">
        <v>0</v>
      </c>
      <c r="G23" s="2">
        <v>5</v>
      </c>
      <c r="H23" s="2" t="s">
        <v>32</v>
      </c>
      <c r="I23" s="2" t="s">
        <v>32</v>
      </c>
      <c r="J23" s="2" t="s">
        <v>39</v>
      </c>
      <c r="K23" s="2" t="s">
        <v>75</v>
      </c>
      <c r="L23" s="2">
        <v>6</v>
      </c>
      <c r="N23" s="4">
        <v>6</v>
      </c>
      <c r="O23">
        <f t="shared" si="0"/>
        <v>0</v>
      </c>
      <c r="P23" s="4">
        <v>4</v>
      </c>
      <c r="Q23" s="4">
        <v>0</v>
      </c>
    </row>
    <row r="24" spans="1:17" ht="15" customHeight="1">
      <c r="A24" s="2">
        <v>20</v>
      </c>
      <c r="B24" s="2">
        <v>4</v>
      </c>
      <c r="C24" s="2" t="s">
        <v>76</v>
      </c>
      <c r="D24" s="2">
        <v>7</v>
      </c>
      <c r="E24" s="2">
        <v>0</v>
      </c>
      <c r="G24" s="2">
        <v>7</v>
      </c>
      <c r="H24" s="2" t="s">
        <v>32</v>
      </c>
      <c r="I24" s="2" t="s">
        <v>41</v>
      </c>
      <c r="J24" s="2" t="s">
        <v>33</v>
      </c>
      <c r="L24" s="2">
        <v>8</v>
      </c>
      <c r="N24" s="4">
        <v>7</v>
      </c>
      <c r="O24">
        <f t="shared" si="0"/>
        <v>1</v>
      </c>
      <c r="P24" s="4">
        <v>0</v>
      </c>
      <c r="Q24" s="4">
        <v>0</v>
      </c>
    </row>
    <row r="25" spans="1:17" ht="15" customHeight="1">
      <c r="A25" s="2">
        <v>20</v>
      </c>
      <c r="B25" s="2">
        <v>5</v>
      </c>
      <c r="C25" s="2" t="s">
        <v>77</v>
      </c>
      <c r="D25" s="2">
        <v>8</v>
      </c>
      <c r="E25" s="2">
        <v>2</v>
      </c>
      <c r="F25" s="2" t="s">
        <v>78</v>
      </c>
      <c r="G25" s="2">
        <v>6</v>
      </c>
      <c r="H25" s="2" t="s">
        <v>32</v>
      </c>
      <c r="I25" s="2" t="s">
        <v>32</v>
      </c>
      <c r="J25" s="2" t="s">
        <v>33</v>
      </c>
      <c r="L25" s="2">
        <v>9</v>
      </c>
      <c r="M25" s="2">
        <v>1</v>
      </c>
      <c r="N25" s="4">
        <v>9</v>
      </c>
      <c r="O25">
        <f t="shared" si="0"/>
        <v>0</v>
      </c>
      <c r="P25" s="4">
        <v>1</v>
      </c>
      <c r="Q25" s="4">
        <v>0</v>
      </c>
    </row>
    <row r="26" spans="1:17" ht="15" customHeight="1">
      <c r="A26" s="2">
        <v>21</v>
      </c>
      <c r="B26" s="2">
        <v>7</v>
      </c>
      <c r="C26" s="2" t="s">
        <v>79</v>
      </c>
      <c r="D26" s="2">
        <v>7</v>
      </c>
      <c r="E26" s="2">
        <v>0</v>
      </c>
      <c r="G26" s="2">
        <v>7</v>
      </c>
      <c r="H26" s="2" t="s">
        <v>41</v>
      </c>
      <c r="I26" s="2" t="s">
        <v>32</v>
      </c>
      <c r="J26" s="2" t="s">
        <v>33</v>
      </c>
      <c r="L26" s="2">
        <v>7</v>
      </c>
      <c r="N26" s="4">
        <v>7</v>
      </c>
      <c r="O26">
        <f t="shared" si="0"/>
        <v>0</v>
      </c>
      <c r="P26" s="4">
        <v>0</v>
      </c>
      <c r="Q26" s="4">
        <v>0</v>
      </c>
    </row>
    <row r="27" spans="1:17" ht="15" customHeight="1">
      <c r="A27" s="2">
        <v>21</v>
      </c>
      <c r="B27" s="2">
        <v>9</v>
      </c>
      <c r="C27" s="2" t="s">
        <v>80</v>
      </c>
      <c r="D27" s="2">
        <v>6</v>
      </c>
      <c r="E27" s="2">
        <v>0</v>
      </c>
      <c r="G27" s="2">
        <v>6</v>
      </c>
      <c r="I27" s="2" t="s">
        <v>41</v>
      </c>
      <c r="J27" s="2" t="s">
        <v>33</v>
      </c>
      <c r="L27" s="2">
        <v>7</v>
      </c>
      <c r="N27" s="4">
        <v>7</v>
      </c>
      <c r="O27">
        <f t="shared" si="0"/>
        <v>0</v>
      </c>
      <c r="P27" s="4">
        <v>0</v>
      </c>
      <c r="Q27" s="4">
        <v>0</v>
      </c>
    </row>
    <row r="28" spans="1:17" ht="15" customHeight="1">
      <c r="A28" s="2">
        <v>22</v>
      </c>
      <c r="B28" s="2">
        <v>1</v>
      </c>
      <c r="C28" s="2" t="s">
        <v>81</v>
      </c>
      <c r="D28" s="2">
        <v>7</v>
      </c>
      <c r="E28" s="2">
        <v>0</v>
      </c>
      <c r="G28" s="2">
        <v>7</v>
      </c>
      <c r="I28" s="2" t="s">
        <v>55</v>
      </c>
      <c r="J28" s="2" t="s">
        <v>33</v>
      </c>
      <c r="L28" s="2">
        <v>7</v>
      </c>
      <c r="N28" s="4">
        <v>7</v>
      </c>
      <c r="O28">
        <f t="shared" si="0"/>
        <v>0</v>
      </c>
      <c r="P28" s="4">
        <v>1</v>
      </c>
      <c r="Q28" s="4">
        <v>1</v>
      </c>
    </row>
    <row r="29" spans="1:17" ht="15" customHeight="1">
      <c r="A29" s="2">
        <v>22</v>
      </c>
      <c r="B29" s="2">
        <v>7</v>
      </c>
      <c r="C29" s="2" t="s">
        <v>82</v>
      </c>
      <c r="D29" s="2">
        <v>7</v>
      </c>
      <c r="E29" s="2">
        <v>0</v>
      </c>
      <c r="G29" s="2">
        <v>7</v>
      </c>
      <c r="H29" s="2" t="s">
        <v>32</v>
      </c>
      <c r="I29" s="2" t="s">
        <v>54</v>
      </c>
      <c r="J29" s="2" t="s">
        <v>33</v>
      </c>
      <c r="L29" s="2">
        <v>8</v>
      </c>
      <c r="N29" s="4">
        <v>8</v>
      </c>
      <c r="O29">
        <f t="shared" si="0"/>
        <v>0</v>
      </c>
      <c r="P29" s="4">
        <v>0</v>
      </c>
      <c r="Q29" s="4">
        <v>0</v>
      </c>
    </row>
    <row r="30" spans="1:17" ht="15" customHeight="1">
      <c r="A30" s="2">
        <v>22</v>
      </c>
      <c r="B30" s="2">
        <v>9</v>
      </c>
      <c r="C30" s="2" t="s">
        <v>69</v>
      </c>
      <c r="D30" s="2">
        <v>8</v>
      </c>
      <c r="E30" s="2">
        <v>0</v>
      </c>
      <c r="G30" s="2">
        <v>8</v>
      </c>
      <c r="I30" s="2" t="s">
        <v>54</v>
      </c>
      <c r="J30" s="2" t="s">
        <v>39</v>
      </c>
      <c r="K30" s="2" t="s">
        <v>83</v>
      </c>
      <c r="L30" s="2">
        <v>8</v>
      </c>
      <c r="N30" s="4">
        <v>6</v>
      </c>
      <c r="O30">
        <f t="shared" si="0"/>
        <v>2</v>
      </c>
      <c r="P30" s="4">
        <v>1</v>
      </c>
      <c r="Q30" s="4">
        <v>1</v>
      </c>
    </row>
    <row r="31" spans="1:17" ht="15" customHeight="1">
      <c r="A31" s="2">
        <v>23</v>
      </c>
      <c r="B31" s="2">
        <v>7</v>
      </c>
      <c r="C31" s="2" t="s">
        <v>84</v>
      </c>
      <c r="D31" s="2">
        <v>7</v>
      </c>
      <c r="E31" s="2">
        <v>2</v>
      </c>
      <c r="F31" s="2" t="s">
        <v>85</v>
      </c>
      <c r="G31" s="2">
        <v>5</v>
      </c>
      <c r="J31" s="2" t="s">
        <v>33</v>
      </c>
      <c r="L31" s="2">
        <v>8</v>
      </c>
      <c r="N31" s="4">
        <v>6</v>
      </c>
      <c r="O31">
        <f t="shared" si="0"/>
        <v>2</v>
      </c>
      <c r="P31" s="4">
        <v>1</v>
      </c>
      <c r="Q31" s="4">
        <v>1</v>
      </c>
    </row>
    <row r="32" spans="1:17" ht="15" customHeight="1">
      <c r="A32" s="2">
        <v>24</v>
      </c>
      <c r="B32" s="2">
        <v>1</v>
      </c>
      <c r="C32" s="2" t="s">
        <v>86</v>
      </c>
      <c r="D32" s="2">
        <v>8</v>
      </c>
      <c r="E32" s="2">
        <v>1</v>
      </c>
      <c r="F32" s="2" t="s">
        <v>63</v>
      </c>
      <c r="G32" s="2">
        <v>7</v>
      </c>
      <c r="I32" s="2" t="s">
        <v>87</v>
      </c>
      <c r="J32" s="2" t="s">
        <v>39</v>
      </c>
      <c r="K32" s="2" t="s">
        <v>88</v>
      </c>
      <c r="L32" s="2">
        <v>9</v>
      </c>
      <c r="N32" s="4">
        <v>9</v>
      </c>
      <c r="O32">
        <f t="shared" si="0"/>
        <v>0</v>
      </c>
      <c r="P32" s="4">
        <v>1</v>
      </c>
      <c r="Q32" s="4">
        <v>1</v>
      </c>
    </row>
    <row r="33" spans="1:17" ht="15" customHeight="1">
      <c r="A33" s="2">
        <v>24</v>
      </c>
      <c r="B33" s="2">
        <v>9</v>
      </c>
      <c r="C33" s="2" t="s">
        <v>89</v>
      </c>
      <c r="D33" s="2">
        <v>7</v>
      </c>
      <c r="E33" s="2">
        <v>0</v>
      </c>
      <c r="G33" s="2">
        <v>7</v>
      </c>
      <c r="I33" s="2" t="s">
        <v>32</v>
      </c>
      <c r="J33" s="2" t="s">
        <v>39</v>
      </c>
      <c r="K33" s="2" t="s">
        <v>90</v>
      </c>
      <c r="L33" s="2">
        <v>7</v>
      </c>
      <c r="N33" s="4">
        <v>7</v>
      </c>
      <c r="O33">
        <f t="shared" si="0"/>
        <v>0</v>
      </c>
      <c r="P33" s="4">
        <v>0</v>
      </c>
      <c r="Q33" s="4">
        <v>0</v>
      </c>
    </row>
    <row r="34" spans="1:17" ht="15" customHeight="1">
      <c r="A34" s="2">
        <v>25</v>
      </c>
      <c r="B34" s="2">
        <v>9</v>
      </c>
      <c r="C34" s="2" t="s">
        <v>91</v>
      </c>
      <c r="D34" s="2">
        <v>6</v>
      </c>
      <c r="E34" s="2">
        <v>2</v>
      </c>
      <c r="F34" s="2" t="s">
        <v>85</v>
      </c>
      <c r="G34" s="2">
        <v>4</v>
      </c>
      <c r="H34" s="2" t="s">
        <v>32</v>
      </c>
      <c r="I34" s="2" t="s">
        <v>92</v>
      </c>
      <c r="J34" s="2" t="s">
        <v>39</v>
      </c>
      <c r="L34" s="2">
        <v>6</v>
      </c>
      <c r="N34" s="4">
        <v>6</v>
      </c>
      <c r="O34">
        <f t="shared" si="0"/>
        <v>0</v>
      </c>
      <c r="P34" s="4">
        <v>0</v>
      </c>
      <c r="Q34" s="4">
        <v>0</v>
      </c>
    </row>
    <row r="35" spans="1:17" ht="15" customHeight="1">
      <c r="A35" s="2">
        <v>26</v>
      </c>
      <c r="B35" s="2">
        <v>6</v>
      </c>
      <c r="C35" s="2" t="s">
        <v>93</v>
      </c>
      <c r="D35" s="2">
        <v>7</v>
      </c>
      <c r="E35" s="2">
        <v>1</v>
      </c>
      <c r="F35" s="2" t="s">
        <v>94</v>
      </c>
      <c r="G35" s="2">
        <v>6</v>
      </c>
      <c r="I35" s="2" t="s">
        <v>54</v>
      </c>
      <c r="J35" s="2" t="s">
        <v>39</v>
      </c>
      <c r="K35" s="2" t="s">
        <v>95</v>
      </c>
      <c r="L35" s="2">
        <v>7</v>
      </c>
      <c r="N35" s="4">
        <v>7</v>
      </c>
      <c r="O35">
        <f t="shared" si="0"/>
        <v>0</v>
      </c>
      <c r="P35" s="4">
        <v>0</v>
      </c>
      <c r="Q35" s="4">
        <v>0</v>
      </c>
    </row>
    <row r="36" spans="1:17" ht="15" customHeight="1">
      <c r="A36" s="2">
        <v>27</v>
      </c>
      <c r="B36" s="2">
        <v>1</v>
      </c>
      <c r="C36" s="2" t="s">
        <v>96</v>
      </c>
      <c r="D36" s="2">
        <v>5</v>
      </c>
      <c r="E36" s="2">
        <v>0</v>
      </c>
      <c r="G36" s="2">
        <v>5</v>
      </c>
      <c r="I36" s="2" t="s">
        <v>32</v>
      </c>
      <c r="J36" s="2" t="s">
        <v>33</v>
      </c>
      <c r="L36" s="2">
        <v>5</v>
      </c>
      <c r="N36" s="4">
        <v>4</v>
      </c>
      <c r="O36">
        <f t="shared" si="0"/>
        <v>1</v>
      </c>
      <c r="P36" s="4">
        <v>0</v>
      </c>
      <c r="Q36" s="4">
        <v>0</v>
      </c>
    </row>
    <row r="37" spans="1:17" ht="15" customHeight="1">
      <c r="A37" s="2">
        <v>28</v>
      </c>
      <c r="B37" s="2">
        <v>7</v>
      </c>
      <c r="C37" s="2" t="s">
        <v>97</v>
      </c>
      <c r="D37" s="2">
        <v>6</v>
      </c>
      <c r="E37" s="2">
        <v>0</v>
      </c>
      <c r="G37" s="2">
        <v>6</v>
      </c>
      <c r="I37" s="2" t="s">
        <v>54</v>
      </c>
      <c r="J37" s="2" t="s">
        <v>39</v>
      </c>
      <c r="L37" s="2">
        <v>6</v>
      </c>
      <c r="N37" s="4">
        <v>5</v>
      </c>
      <c r="O37">
        <f t="shared" si="0"/>
        <v>1</v>
      </c>
      <c r="P37" s="4">
        <v>0</v>
      </c>
      <c r="Q37" s="4">
        <v>0</v>
      </c>
    </row>
    <row r="38" spans="1:17" ht="15" customHeight="1">
      <c r="A38" s="2">
        <v>29</v>
      </c>
      <c r="B38" s="2">
        <v>3</v>
      </c>
      <c r="C38" s="2" t="s">
        <v>98</v>
      </c>
      <c r="D38" s="2">
        <v>8</v>
      </c>
      <c r="E38" s="2">
        <v>0</v>
      </c>
      <c r="G38" s="2">
        <v>8</v>
      </c>
      <c r="I38" s="2" t="s">
        <v>55</v>
      </c>
      <c r="J38" s="2" t="s">
        <v>39</v>
      </c>
      <c r="L38" s="2">
        <v>8</v>
      </c>
      <c r="N38" s="4">
        <v>6</v>
      </c>
      <c r="O38">
        <f t="shared" si="0"/>
        <v>2</v>
      </c>
      <c r="P38" s="4">
        <v>0</v>
      </c>
      <c r="Q38" s="4">
        <v>0</v>
      </c>
    </row>
    <row r="39" spans="1:17" ht="15" customHeight="1">
      <c r="A39" s="2">
        <v>29</v>
      </c>
      <c r="B39" s="2">
        <v>7</v>
      </c>
      <c r="C39" s="2" t="s">
        <v>99</v>
      </c>
      <c r="D39" s="2">
        <v>5</v>
      </c>
      <c r="E39" s="2">
        <v>0</v>
      </c>
      <c r="G39" s="2">
        <v>5</v>
      </c>
      <c r="H39" s="2" t="s">
        <v>32</v>
      </c>
      <c r="I39" s="2" t="s">
        <v>61</v>
      </c>
      <c r="J39" s="2" t="s">
        <v>33</v>
      </c>
      <c r="K39" s="2" t="s">
        <v>100</v>
      </c>
      <c r="L39" s="2">
        <v>5</v>
      </c>
      <c r="N39" s="4">
        <v>3</v>
      </c>
      <c r="O39">
        <f t="shared" si="0"/>
        <v>2</v>
      </c>
      <c r="P39" s="4">
        <v>1</v>
      </c>
      <c r="Q39" s="4">
        <v>1</v>
      </c>
    </row>
    <row r="40" spans="1:17" ht="15" customHeight="1">
      <c r="A40" s="2">
        <v>32</v>
      </c>
      <c r="B40" s="2">
        <v>3</v>
      </c>
      <c r="C40" s="2" t="s">
        <v>101</v>
      </c>
      <c r="D40" s="2">
        <v>7</v>
      </c>
      <c r="E40" s="2">
        <v>1</v>
      </c>
      <c r="F40" s="2" t="s">
        <v>102</v>
      </c>
      <c r="G40" s="2">
        <v>6</v>
      </c>
      <c r="I40" s="2" t="s">
        <v>55</v>
      </c>
      <c r="J40" s="2" t="s">
        <v>39</v>
      </c>
      <c r="K40" s="2" t="s">
        <v>103</v>
      </c>
      <c r="L40" s="2">
        <v>6</v>
      </c>
      <c r="N40" s="4">
        <v>4</v>
      </c>
      <c r="O40">
        <f t="shared" si="0"/>
        <v>2</v>
      </c>
      <c r="P40" s="4">
        <v>0</v>
      </c>
      <c r="Q40" s="4">
        <v>0</v>
      </c>
    </row>
    <row r="41" spans="1:17" ht="15" customHeight="1">
      <c r="A41" s="2">
        <v>32</v>
      </c>
      <c r="B41" s="2">
        <v>7</v>
      </c>
      <c r="C41" s="2" t="s">
        <v>104</v>
      </c>
      <c r="D41" s="2">
        <v>5</v>
      </c>
      <c r="E41" s="2">
        <v>0</v>
      </c>
      <c r="G41" s="2">
        <v>5</v>
      </c>
      <c r="H41" s="2" t="s">
        <v>61</v>
      </c>
      <c r="I41" s="2" t="s">
        <v>61</v>
      </c>
      <c r="J41" s="2" t="s">
        <v>39</v>
      </c>
      <c r="L41" s="2">
        <v>5</v>
      </c>
      <c r="N41" s="4">
        <v>5</v>
      </c>
      <c r="O41">
        <f t="shared" si="0"/>
        <v>0</v>
      </c>
      <c r="P41" s="4">
        <v>3</v>
      </c>
      <c r="Q41" s="4">
        <v>3</v>
      </c>
    </row>
    <row r="42" spans="1:17" ht="15" customHeight="1">
      <c r="A42" s="2">
        <v>32</v>
      </c>
      <c r="B42" s="2">
        <v>5</v>
      </c>
      <c r="C42" s="2" t="s">
        <v>105</v>
      </c>
      <c r="D42" s="2">
        <v>4</v>
      </c>
      <c r="E42" s="2">
        <v>0</v>
      </c>
      <c r="G42" s="2">
        <v>4</v>
      </c>
      <c r="H42" s="2" t="s">
        <v>54</v>
      </c>
      <c r="I42" s="2" t="s">
        <v>54</v>
      </c>
      <c r="J42" s="2" t="s">
        <v>33</v>
      </c>
      <c r="K42" s="2" t="s">
        <v>106</v>
      </c>
      <c r="L42" s="2">
        <v>5</v>
      </c>
      <c r="N42" s="4">
        <v>3</v>
      </c>
      <c r="O42">
        <f t="shared" si="0"/>
        <v>2</v>
      </c>
      <c r="P42" s="4">
        <v>0</v>
      </c>
      <c r="Q42" s="4">
        <v>0</v>
      </c>
    </row>
    <row r="43" spans="1:17" ht="15" customHeight="1">
      <c r="A43" s="2">
        <v>34</v>
      </c>
      <c r="B43" s="2">
        <v>1</v>
      </c>
      <c r="C43" s="2" t="s">
        <v>107</v>
      </c>
      <c r="D43" s="2">
        <v>6</v>
      </c>
      <c r="E43" s="2">
        <v>0</v>
      </c>
      <c r="G43" s="2">
        <v>6</v>
      </c>
      <c r="H43" s="2" t="s">
        <v>54</v>
      </c>
      <c r="I43" s="2" t="s">
        <v>54</v>
      </c>
      <c r="J43" s="2" t="s">
        <v>33</v>
      </c>
      <c r="L43" s="2">
        <v>6</v>
      </c>
      <c r="N43" s="4">
        <v>5</v>
      </c>
      <c r="O43">
        <f t="shared" si="0"/>
        <v>1</v>
      </c>
      <c r="P43" s="4">
        <v>0</v>
      </c>
      <c r="Q43" s="4">
        <v>0</v>
      </c>
    </row>
    <row r="44" spans="1:17" ht="15" customHeight="1">
      <c r="A44" s="2">
        <v>34</v>
      </c>
      <c r="B44" s="2">
        <v>5</v>
      </c>
      <c r="C44" s="2" t="s">
        <v>108</v>
      </c>
      <c r="D44" s="2">
        <v>6</v>
      </c>
      <c r="E44" s="2">
        <v>2</v>
      </c>
      <c r="F44" s="2" t="s">
        <v>109</v>
      </c>
      <c r="G44" s="2">
        <v>4</v>
      </c>
      <c r="H44" s="2" t="s">
        <v>32</v>
      </c>
      <c r="I44" s="2" t="s">
        <v>32</v>
      </c>
      <c r="J44" s="2" t="s">
        <v>39</v>
      </c>
      <c r="L44" s="2">
        <v>6</v>
      </c>
      <c r="N44" s="4">
        <v>5</v>
      </c>
      <c r="O44">
        <f t="shared" si="0"/>
        <v>1</v>
      </c>
      <c r="P44" s="4">
        <v>0</v>
      </c>
      <c r="Q44" s="4">
        <v>0</v>
      </c>
    </row>
    <row r="45" spans="1:17" ht="15" customHeight="1">
      <c r="A45" s="2">
        <v>34</v>
      </c>
      <c r="B45" s="2">
        <v>7</v>
      </c>
      <c r="C45" s="2" t="s">
        <v>110</v>
      </c>
      <c r="D45" s="2">
        <v>4</v>
      </c>
      <c r="E45" s="2">
        <v>2</v>
      </c>
      <c r="F45" s="2" t="s">
        <v>111</v>
      </c>
      <c r="G45" s="2">
        <v>2</v>
      </c>
      <c r="H45" s="2" t="s">
        <v>41</v>
      </c>
      <c r="I45" s="2" t="s">
        <v>55</v>
      </c>
      <c r="J45" s="2" t="s">
        <v>33</v>
      </c>
      <c r="L45" s="2">
        <v>5</v>
      </c>
      <c r="N45" s="4">
        <v>4</v>
      </c>
      <c r="O45">
        <f t="shared" si="0"/>
        <v>1</v>
      </c>
      <c r="P45" s="4">
        <v>0</v>
      </c>
      <c r="Q45" s="4">
        <v>0</v>
      </c>
    </row>
    <row r="46" spans="1:17" ht="15" customHeight="1">
      <c r="A46" s="2">
        <v>35</v>
      </c>
      <c r="B46" s="2">
        <v>3</v>
      </c>
      <c r="C46" s="2" t="s">
        <v>112</v>
      </c>
      <c r="D46" s="2">
        <v>6</v>
      </c>
      <c r="E46" s="2">
        <v>1</v>
      </c>
      <c r="F46" s="2" t="s">
        <v>113</v>
      </c>
      <c r="G46" s="2">
        <v>5</v>
      </c>
      <c r="H46" s="2" t="s">
        <v>32</v>
      </c>
      <c r="I46" s="2" t="s">
        <v>32</v>
      </c>
      <c r="J46" s="2" t="s">
        <v>39</v>
      </c>
      <c r="L46" s="5">
        <v>6</v>
      </c>
      <c r="M46" s="2">
        <v>1</v>
      </c>
      <c r="N46" s="4">
        <v>6</v>
      </c>
      <c r="O46">
        <f t="shared" si="0"/>
        <v>0</v>
      </c>
      <c r="P46" s="4">
        <v>1</v>
      </c>
      <c r="Q46" s="4">
        <v>1</v>
      </c>
    </row>
    <row r="47" spans="1:17" ht="15" customHeight="1">
      <c r="A47" s="2">
        <v>38</v>
      </c>
      <c r="B47" s="2">
        <v>7</v>
      </c>
      <c r="C47" s="2" t="s">
        <v>114</v>
      </c>
      <c r="D47" s="2">
        <v>6</v>
      </c>
      <c r="E47" s="2">
        <v>0</v>
      </c>
      <c r="G47" s="2">
        <v>6</v>
      </c>
      <c r="I47" s="2" t="s">
        <v>115</v>
      </c>
      <c r="J47" s="2" t="s">
        <v>33</v>
      </c>
      <c r="L47" s="2">
        <v>6</v>
      </c>
      <c r="N47" s="4">
        <v>6</v>
      </c>
      <c r="O47">
        <f t="shared" si="0"/>
        <v>0</v>
      </c>
      <c r="P47" s="4">
        <v>5</v>
      </c>
      <c r="Q47" s="4">
        <v>4</v>
      </c>
    </row>
    <row r="48" spans="1:17" ht="15" customHeight="1">
      <c r="A48" s="2">
        <v>39</v>
      </c>
      <c r="B48" s="2">
        <v>3</v>
      </c>
      <c r="C48" s="2" t="s">
        <v>116</v>
      </c>
      <c r="D48" s="2">
        <v>5</v>
      </c>
      <c r="E48" s="2">
        <v>0</v>
      </c>
      <c r="G48" s="2">
        <v>5</v>
      </c>
      <c r="J48" s="2" t="s">
        <v>39</v>
      </c>
      <c r="K48" s="2" t="s">
        <v>117</v>
      </c>
      <c r="L48" s="2">
        <v>5</v>
      </c>
      <c r="N48" s="4">
        <v>3</v>
      </c>
      <c r="O48">
        <f t="shared" si="0"/>
        <v>2</v>
      </c>
      <c r="P48" s="4">
        <v>3</v>
      </c>
      <c r="Q48" s="4">
        <v>3</v>
      </c>
    </row>
    <row r="49" spans="1:17" ht="15" customHeight="1">
      <c r="A49" s="2">
        <v>39</v>
      </c>
      <c r="B49" s="2">
        <v>7</v>
      </c>
      <c r="C49" s="2" t="s">
        <v>118</v>
      </c>
      <c r="D49" s="2">
        <v>9</v>
      </c>
      <c r="E49" s="2">
        <v>1</v>
      </c>
      <c r="F49" s="2" t="s">
        <v>44</v>
      </c>
      <c r="G49" s="2">
        <v>8</v>
      </c>
      <c r="I49" s="2" t="s">
        <v>61</v>
      </c>
      <c r="J49" s="2" t="s">
        <v>39</v>
      </c>
      <c r="L49" s="2">
        <v>9</v>
      </c>
      <c r="N49" s="4">
        <v>9</v>
      </c>
      <c r="O49">
        <f t="shared" si="0"/>
        <v>0</v>
      </c>
      <c r="P49" s="4">
        <v>3</v>
      </c>
      <c r="Q49" s="4">
        <v>3</v>
      </c>
    </row>
    <row r="50" spans="1:17" ht="15" customHeight="1">
      <c r="A50" s="2">
        <v>40</v>
      </c>
      <c r="B50" s="2">
        <v>9</v>
      </c>
      <c r="C50" s="2" t="s">
        <v>119</v>
      </c>
      <c r="D50" s="2">
        <v>7</v>
      </c>
      <c r="E50" s="2">
        <v>0</v>
      </c>
      <c r="G50" s="2">
        <v>7</v>
      </c>
      <c r="H50" s="2" t="s">
        <v>54</v>
      </c>
      <c r="I50" s="2" t="s">
        <v>55</v>
      </c>
      <c r="J50" s="2" t="s">
        <v>33</v>
      </c>
      <c r="K50" s="2" t="s">
        <v>120</v>
      </c>
      <c r="L50" s="2">
        <v>8</v>
      </c>
      <c r="N50" s="4">
        <v>7</v>
      </c>
      <c r="O50">
        <f t="shared" si="0"/>
        <v>1</v>
      </c>
      <c r="P50" s="4">
        <v>4</v>
      </c>
      <c r="Q50" s="4">
        <v>2</v>
      </c>
    </row>
    <row r="51" spans="1:17" ht="15" customHeight="1">
      <c r="A51" s="2">
        <v>42</v>
      </c>
      <c r="B51" s="2">
        <v>7</v>
      </c>
      <c r="C51" s="2" t="s">
        <v>121</v>
      </c>
      <c r="D51" s="2">
        <v>6</v>
      </c>
      <c r="E51" s="2">
        <v>0</v>
      </c>
      <c r="G51" s="2">
        <v>6</v>
      </c>
      <c r="J51" s="2" t="s">
        <v>33</v>
      </c>
      <c r="L51" s="2">
        <v>6</v>
      </c>
      <c r="N51" s="4">
        <v>6</v>
      </c>
      <c r="O51">
        <f t="shared" si="0"/>
        <v>0</v>
      </c>
      <c r="P51" s="4">
        <v>0</v>
      </c>
      <c r="Q51" s="4">
        <v>0</v>
      </c>
    </row>
    <row r="52" spans="1:17" ht="15" customHeight="1">
      <c r="A52" s="2">
        <v>43</v>
      </c>
      <c r="B52" s="2">
        <v>3</v>
      </c>
      <c r="C52" s="2" t="s">
        <v>122</v>
      </c>
      <c r="D52" s="2">
        <v>4</v>
      </c>
      <c r="E52" s="2">
        <v>3</v>
      </c>
      <c r="F52" s="2" t="s">
        <v>123</v>
      </c>
      <c r="G52" s="2">
        <v>1</v>
      </c>
      <c r="J52" s="2" t="s">
        <v>33</v>
      </c>
      <c r="K52" s="2" t="s">
        <v>124</v>
      </c>
      <c r="L52" s="2">
        <v>5</v>
      </c>
      <c r="N52" s="4">
        <v>5</v>
      </c>
      <c r="O52">
        <f t="shared" si="0"/>
        <v>0</v>
      </c>
      <c r="P52" s="4">
        <v>0</v>
      </c>
      <c r="Q52" s="4">
        <v>0</v>
      </c>
    </row>
    <row r="53" spans="1:17" ht="15" customHeight="1">
      <c r="A53" s="2">
        <v>44</v>
      </c>
      <c r="B53" s="2">
        <v>1</v>
      </c>
      <c r="C53" s="2" t="s">
        <v>125</v>
      </c>
      <c r="D53" s="2">
        <v>6</v>
      </c>
      <c r="E53" s="2">
        <v>0</v>
      </c>
      <c r="G53" s="2">
        <v>6</v>
      </c>
      <c r="J53" s="2" t="s">
        <v>126</v>
      </c>
      <c r="K53" s="2" t="s">
        <v>126</v>
      </c>
      <c r="L53" s="2">
        <v>6</v>
      </c>
      <c r="N53" s="4">
        <v>5</v>
      </c>
      <c r="O53">
        <f t="shared" si="0"/>
        <v>1</v>
      </c>
      <c r="P53" s="4">
        <v>0</v>
      </c>
      <c r="Q53" s="4">
        <v>0</v>
      </c>
    </row>
    <row r="54" spans="1:17" ht="15" customHeight="1">
      <c r="A54" s="2" t="s">
        <v>127</v>
      </c>
      <c r="K54" s="2" t="s">
        <v>128</v>
      </c>
      <c r="L54" s="2">
        <v>4</v>
      </c>
      <c r="N54" s="4">
        <v>3</v>
      </c>
      <c r="O54">
        <f t="shared" si="0"/>
        <v>1</v>
      </c>
      <c r="P54" s="4">
        <v>0</v>
      </c>
      <c r="Q54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3.5" defaultRowHeight="15" customHeight="1" x14ac:dyDescent="0"/>
  <cols>
    <col min="1" max="26" width="10.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VitisExpReps_UpdatedDurif</vt:lpstr>
      <vt:lpstr>VitisExpReps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Wolkovich</cp:lastModifiedBy>
  <dcterms:modified xsi:type="dcterms:W3CDTF">2016-11-21T23:06:37Z</dcterms:modified>
</cp:coreProperties>
</file>