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zy\Downloads\"/>
    </mc:Choice>
  </mc:AlternateContent>
  <xr:revisionPtr revIDLastSave="0" documentId="13_ncr:40009_{77C28594-74A7-4CC7-92DC-9CD2B544FDB4}" xr6:coauthVersionLast="47" xr6:coauthVersionMax="47" xr10:uidLastSave="{00000000-0000-0000-0000-000000000000}"/>
  <bookViews>
    <workbookView xWindow="-96" yWindow="-96" windowWidth="23232" windowHeight="12432"/>
  </bookViews>
  <sheets>
    <sheet name="Design Loads and Shear Wall - S" sheetId="1" r:id="rId1"/>
  </sheets>
  <calcPr calcId="0"/>
</workbook>
</file>

<file path=xl/calcChain.xml><?xml version="1.0" encoding="utf-8"?>
<calcChain xmlns="http://schemas.openxmlformats.org/spreadsheetml/2006/main">
  <c r="AD3" i="1" l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Q2" i="1"/>
  <c r="AR2" i="1"/>
  <c r="AS2" i="1"/>
  <c r="AT2" i="1"/>
  <c r="AU2" i="1"/>
  <c r="AP2" i="1"/>
  <c r="AK2" i="1"/>
  <c r="AL2" i="1"/>
  <c r="AM2" i="1"/>
  <c r="AN2" i="1"/>
  <c r="AO2" i="1"/>
  <c r="AJ2" i="1"/>
  <c r="AI2" i="1"/>
  <c r="AE2" i="1"/>
  <c r="AF2" i="1"/>
  <c r="AG2" i="1"/>
  <c r="AH2" i="1"/>
  <c r="AD2" i="1"/>
</calcChain>
</file>

<file path=xl/sharedStrings.xml><?xml version="1.0" encoding="utf-8"?>
<sst xmlns="http://schemas.openxmlformats.org/spreadsheetml/2006/main" count="36" uniqueCount="34">
  <si>
    <t>z (ft)</t>
  </si>
  <si>
    <t>q (psf)</t>
  </si>
  <si>
    <t>Area_x (ft^2)</t>
  </si>
  <si>
    <t>Area_y (ft^2)</t>
  </si>
  <si>
    <t>V_x (kips)</t>
  </si>
  <si>
    <t>V_y (kips)</t>
  </si>
  <si>
    <t>V_diag (kips)</t>
  </si>
  <si>
    <t>Mo_x (kip-ft)</t>
  </si>
  <si>
    <t>Mo_y (kip-ft)</t>
  </si>
  <si>
    <t>Mo_diagonal (kip-ft)</t>
  </si>
  <si>
    <t>Factor</t>
  </si>
  <si>
    <t>Approximation based on wind load trend</t>
  </si>
  <si>
    <t>x</t>
  </si>
  <si>
    <t>y</t>
  </si>
  <si>
    <t>V50x</t>
  </si>
  <si>
    <t>V50y</t>
  </si>
  <si>
    <t>V50d</t>
  </si>
  <si>
    <t>M50x</t>
  </si>
  <si>
    <t>M50y</t>
  </si>
  <si>
    <t>M50d</t>
  </si>
  <si>
    <t>V240x</t>
  </si>
  <si>
    <t>V240y</t>
  </si>
  <si>
    <t>V240d</t>
  </si>
  <si>
    <t>M240x</t>
  </si>
  <si>
    <t>M240y</t>
  </si>
  <si>
    <t>M240d</t>
  </si>
  <si>
    <t>V430x</t>
  </si>
  <si>
    <t>V430y</t>
  </si>
  <si>
    <t>V430d</t>
  </si>
  <si>
    <t>M430x</t>
  </si>
  <si>
    <t>M430y</t>
  </si>
  <si>
    <t>M430d</t>
  </si>
  <si>
    <t>Moment</t>
  </si>
  <si>
    <t>Shear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</si>
</sst>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33" borderId="0" xfId="0" applyFill="1"/>
    <xf numFmtId="3" fontId="0" fillId="33" borderId="0" xfId="0" applyNumberFormat="1" applyFill="1"/>
    <xf numFmtId="0" fontId="0" fillId="0" borderId="0" xfId="0" applyFont="1"/>
    <xf numFmtId="3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Height (ft) vs.</a:t>
            </a:r>
            <a:r>
              <a:rPr lang="en-US" sz="2400" baseline="0"/>
              <a:t> </a:t>
            </a:r>
            <a:r>
              <a:rPr lang="en-US" sz="2400"/>
              <a:t>Shear (kips)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East/West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'Design Loads and Shear Wall - S'!$E$2:$E$62</c:f>
              <c:numCache>
                <c:formatCode>#,##0</c:formatCode>
                <c:ptCount val="61"/>
                <c:pt idx="0">
                  <c:v>14064</c:v>
                </c:pt>
                <c:pt idx="1">
                  <c:v>13904</c:v>
                </c:pt>
                <c:pt idx="2">
                  <c:v>13745</c:v>
                </c:pt>
                <c:pt idx="3">
                  <c:v>13585</c:v>
                </c:pt>
                <c:pt idx="4">
                  <c:v>13426</c:v>
                </c:pt>
                <c:pt idx="5">
                  <c:v>13267</c:v>
                </c:pt>
                <c:pt idx="6">
                  <c:v>13108</c:v>
                </c:pt>
                <c:pt idx="7">
                  <c:v>12949</c:v>
                </c:pt>
                <c:pt idx="8">
                  <c:v>12790</c:v>
                </c:pt>
                <c:pt idx="9">
                  <c:v>12631</c:v>
                </c:pt>
                <c:pt idx="10">
                  <c:v>12473</c:v>
                </c:pt>
                <c:pt idx="11">
                  <c:v>12315</c:v>
                </c:pt>
                <c:pt idx="12">
                  <c:v>12156</c:v>
                </c:pt>
                <c:pt idx="13">
                  <c:v>11998</c:v>
                </c:pt>
                <c:pt idx="14">
                  <c:v>11840</c:v>
                </c:pt>
                <c:pt idx="15">
                  <c:v>11682</c:v>
                </c:pt>
                <c:pt idx="16">
                  <c:v>11525</c:v>
                </c:pt>
                <c:pt idx="17">
                  <c:v>11367</c:v>
                </c:pt>
                <c:pt idx="18">
                  <c:v>11078</c:v>
                </c:pt>
                <c:pt idx="19">
                  <c:v>10789</c:v>
                </c:pt>
                <c:pt idx="20">
                  <c:v>10501</c:v>
                </c:pt>
                <c:pt idx="21">
                  <c:v>10214</c:v>
                </c:pt>
                <c:pt idx="22">
                  <c:v>9927</c:v>
                </c:pt>
                <c:pt idx="23">
                  <c:v>9642</c:v>
                </c:pt>
                <c:pt idx="24">
                  <c:v>9357</c:v>
                </c:pt>
                <c:pt idx="25">
                  <c:v>9073</c:v>
                </c:pt>
                <c:pt idx="26">
                  <c:v>8790</c:v>
                </c:pt>
                <c:pt idx="27">
                  <c:v>8507</c:v>
                </c:pt>
                <c:pt idx="28">
                  <c:v>8226</c:v>
                </c:pt>
                <c:pt idx="29">
                  <c:v>7945</c:v>
                </c:pt>
                <c:pt idx="30">
                  <c:v>7665</c:v>
                </c:pt>
                <c:pt idx="31">
                  <c:v>7387</c:v>
                </c:pt>
                <c:pt idx="32">
                  <c:v>7109</c:v>
                </c:pt>
                <c:pt idx="33">
                  <c:v>6832</c:v>
                </c:pt>
                <c:pt idx="34">
                  <c:v>6556</c:v>
                </c:pt>
                <c:pt idx="35">
                  <c:v>6281</c:v>
                </c:pt>
                <c:pt idx="36">
                  <c:v>6008</c:v>
                </c:pt>
                <c:pt idx="37">
                  <c:v>5735</c:v>
                </c:pt>
                <c:pt idx="38">
                  <c:v>5464</c:v>
                </c:pt>
                <c:pt idx="39">
                  <c:v>5194</c:v>
                </c:pt>
                <c:pt idx="40">
                  <c:v>4925</c:v>
                </c:pt>
                <c:pt idx="41">
                  <c:v>4657</c:v>
                </c:pt>
                <c:pt idx="42">
                  <c:v>4391</c:v>
                </c:pt>
                <c:pt idx="43">
                  <c:v>4126</c:v>
                </c:pt>
                <c:pt idx="44">
                  <c:v>3862</c:v>
                </c:pt>
                <c:pt idx="45">
                  <c:v>3600</c:v>
                </c:pt>
                <c:pt idx="46">
                  <c:v>3340</c:v>
                </c:pt>
                <c:pt idx="47">
                  <c:v>3082</c:v>
                </c:pt>
                <c:pt idx="48">
                  <c:v>2825</c:v>
                </c:pt>
                <c:pt idx="49">
                  <c:v>2570</c:v>
                </c:pt>
                <c:pt idx="50">
                  <c:v>2317</c:v>
                </c:pt>
                <c:pt idx="51">
                  <c:v>2067</c:v>
                </c:pt>
                <c:pt idx="52">
                  <c:v>1819</c:v>
                </c:pt>
                <c:pt idx="53">
                  <c:v>1573</c:v>
                </c:pt>
                <c:pt idx="54">
                  <c:v>1340</c:v>
                </c:pt>
                <c:pt idx="55">
                  <c:v>1109</c:v>
                </c:pt>
                <c:pt idx="56" formatCode="General">
                  <c:v>873</c:v>
                </c:pt>
                <c:pt idx="57" formatCode="General">
                  <c:v>642</c:v>
                </c:pt>
                <c:pt idx="58" formatCode="General">
                  <c:v>417</c:v>
                </c:pt>
                <c:pt idx="59" formatCode="General">
                  <c:v>205</c:v>
                </c:pt>
                <c:pt idx="6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A-4249-9C56-E76ECE124B9C}"/>
            </c:ext>
          </c:extLst>
        </c:ser>
        <c:ser>
          <c:idx val="1"/>
          <c:order val="1"/>
          <c:tx>
            <c:v>North/South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'Design Loads and Shear Wall - S'!$F$2:$F$62</c:f>
              <c:numCache>
                <c:formatCode>#,##0</c:formatCode>
                <c:ptCount val="61"/>
                <c:pt idx="0">
                  <c:v>21254</c:v>
                </c:pt>
                <c:pt idx="1">
                  <c:v>21047</c:v>
                </c:pt>
                <c:pt idx="2">
                  <c:v>20841</c:v>
                </c:pt>
                <c:pt idx="3">
                  <c:v>20634</c:v>
                </c:pt>
                <c:pt idx="4">
                  <c:v>20427</c:v>
                </c:pt>
                <c:pt idx="5">
                  <c:v>20221</c:v>
                </c:pt>
                <c:pt idx="6">
                  <c:v>20014</c:v>
                </c:pt>
                <c:pt idx="7">
                  <c:v>19808</c:v>
                </c:pt>
                <c:pt idx="8">
                  <c:v>19602</c:v>
                </c:pt>
                <c:pt idx="9">
                  <c:v>19396</c:v>
                </c:pt>
                <c:pt idx="10">
                  <c:v>19190</c:v>
                </c:pt>
                <c:pt idx="11">
                  <c:v>18984</c:v>
                </c:pt>
                <c:pt idx="12">
                  <c:v>18778</c:v>
                </c:pt>
                <c:pt idx="13">
                  <c:v>18572</c:v>
                </c:pt>
                <c:pt idx="14">
                  <c:v>18366</c:v>
                </c:pt>
                <c:pt idx="15">
                  <c:v>18160</c:v>
                </c:pt>
                <c:pt idx="16">
                  <c:v>17954</c:v>
                </c:pt>
                <c:pt idx="17">
                  <c:v>17748</c:v>
                </c:pt>
                <c:pt idx="18">
                  <c:v>17376</c:v>
                </c:pt>
                <c:pt idx="19">
                  <c:v>17005</c:v>
                </c:pt>
                <c:pt idx="20">
                  <c:v>16635</c:v>
                </c:pt>
                <c:pt idx="21">
                  <c:v>16265</c:v>
                </c:pt>
                <c:pt idx="22">
                  <c:v>15897</c:v>
                </c:pt>
                <c:pt idx="23">
                  <c:v>15529</c:v>
                </c:pt>
                <c:pt idx="24">
                  <c:v>15162</c:v>
                </c:pt>
                <c:pt idx="25">
                  <c:v>14795</c:v>
                </c:pt>
                <c:pt idx="26">
                  <c:v>14430</c:v>
                </c:pt>
                <c:pt idx="27">
                  <c:v>14065</c:v>
                </c:pt>
                <c:pt idx="28">
                  <c:v>13701</c:v>
                </c:pt>
                <c:pt idx="29">
                  <c:v>13339</c:v>
                </c:pt>
                <c:pt idx="30">
                  <c:v>12977</c:v>
                </c:pt>
                <c:pt idx="31">
                  <c:v>12615</c:v>
                </c:pt>
                <c:pt idx="32">
                  <c:v>12255</c:v>
                </c:pt>
                <c:pt idx="33">
                  <c:v>11896</c:v>
                </c:pt>
                <c:pt idx="34">
                  <c:v>11538</c:v>
                </c:pt>
                <c:pt idx="35">
                  <c:v>11180</c:v>
                </c:pt>
                <c:pt idx="36">
                  <c:v>10824</c:v>
                </c:pt>
                <c:pt idx="37">
                  <c:v>10468</c:v>
                </c:pt>
                <c:pt idx="38">
                  <c:v>10114</c:v>
                </c:pt>
                <c:pt idx="39">
                  <c:v>9760</c:v>
                </c:pt>
                <c:pt idx="40">
                  <c:v>9408</c:v>
                </c:pt>
                <c:pt idx="41">
                  <c:v>9057</c:v>
                </c:pt>
                <c:pt idx="42">
                  <c:v>8706</c:v>
                </c:pt>
                <c:pt idx="43">
                  <c:v>8357</c:v>
                </c:pt>
                <c:pt idx="44">
                  <c:v>8009</c:v>
                </c:pt>
                <c:pt idx="45">
                  <c:v>7661</c:v>
                </c:pt>
                <c:pt idx="46">
                  <c:v>7315</c:v>
                </c:pt>
                <c:pt idx="47">
                  <c:v>6775</c:v>
                </c:pt>
                <c:pt idx="48">
                  <c:v>6239</c:v>
                </c:pt>
                <c:pt idx="49">
                  <c:v>5707</c:v>
                </c:pt>
                <c:pt idx="50">
                  <c:v>5179</c:v>
                </c:pt>
                <c:pt idx="51">
                  <c:v>4655</c:v>
                </c:pt>
                <c:pt idx="52">
                  <c:v>4136</c:v>
                </c:pt>
                <c:pt idx="53">
                  <c:v>3622</c:v>
                </c:pt>
                <c:pt idx="54">
                  <c:v>3135</c:v>
                </c:pt>
                <c:pt idx="55">
                  <c:v>2653</c:v>
                </c:pt>
                <c:pt idx="56">
                  <c:v>2089</c:v>
                </c:pt>
                <c:pt idx="57">
                  <c:v>1537</c:v>
                </c:pt>
                <c:pt idx="58" formatCode="General">
                  <c:v>998</c:v>
                </c:pt>
                <c:pt idx="59" formatCode="General">
                  <c:v>490</c:v>
                </c:pt>
                <c:pt idx="6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A-4249-9C56-E76ECE124B9C}"/>
            </c:ext>
          </c:extLst>
        </c:ser>
        <c:ser>
          <c:idx val="2"/>
          <c:order val="2"/>
          <c:tx>
            <c:v>Diagonal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'Design Loads and Shear Wall - S'!$G$2:$G$62</c:f>
              <c:numCache>
                <c:formatCode>#,##0</c:formatCode>
                <c:ptCount val="61"/>
                <c:pt idx="0">
                  <c:v>19114</c:v>
                </c:pt>
                <c:pt idx="1">
                  <c:v>18919</c:v>
                </c:pt>
                <c:pt idx="2">
                  <c:v>18724</c:v>
                </c:pt>
                <c:pt idx="3">
                  <c:v>18528</c:v>
                </c:pt>
                <c:pt idx="4">
                  <c:v>18333</c:v>
                </c:pt>
                <c:pt idx="5">
                  <c:v>18138</c:v>
                </c:pt>
                <c:pt idx="6">
                  <c:v>17943</c:v>
                </c:pt>
                <c:pt idx="7">
                  <c:v>17749</c:v>
                </c:pt>
                <c:pt idx="8">
                  <c:v>17554</c:v>
                </c:pt>
                <c:pt idx="9">
                  <c:v>17360</c:v>
                </c:pt>
                <c:pt idx="10">
                  <c:v>17165</c:v>
                </c:pt>
                <c:pt idx="11">
                  <c:v>16971</c:v>
                </c:pt>
                <c:pt idx="12">
                  <c:v>16777</c:v>
                </c:pt>
                <c:pt idx="13">
                  <c:v>16583</c:v>
                </c:pt>
                <c:pt idx="14">
                  <c:v>16389</c:v>
                </c:pt>
                <c:pt idx="15">
                  <c:v>16195</c:v>
                </c:pt>
                <c:pt idx="16">
                  <c:v>16001</c:v>
                </c:pt>
                <c:pt idx="17">
                  <c:v>15807</c:v>
                </c:pt>
                <c:pt idx="18">
                  <c:v>15455</c:v>
                </c:pt>
                <c:pt idx="19">
                  <c:v>15104</c:v>
                </c:pt>
                <c:pt idx="20">
                  <c:v>14754</c:v>
                </c:pt>
                <c:pt idx="21">
                  <c:v>14405</c:v>
                </c:pt>
                <c:pt idx="22">
                  <c:v>14056</c:v>
                </c:pt>
                <c:pt idx="23">
                  <c:v>13709</c:v>
                </c:pt>
                <c:pt idx="24">
                  <c:v>13362</c:v>
                </c:pt>
                <c:pt idx="25">
                  <c:v>13017</c:v>
                </c:pt>
                <c:pt idx="26">
                  <c:v>12672</c:v>
                </c:pt>
                <c:pt idx="27">
                  <c:v>12328</c:v>
                </c:pt>
                <c:pt idx="28">
                  <c:v>11986</c:v>
                </c:pt>
                <c:pt idx="29">
                  <c:v>11644</c:v>
                </c:pt>
                <c:pt idx="30">
                  <c:v>11304</c:v>
                </c:pt>
                <c:pt idx="31">
                  <c:v>10964</c:v>
                </c:pt>
                <c:pt idx="32">
                  <c:v>10626</c:v>
                </c:pt>
                <c:pt idx="33">
                  <c:v>10289</c:v>
                </c:pt>
                <c:pt idx="34">
                  <c:v>9953</c:v>
                </c:pt>
                <c:pt idx="35">
                  <c:v>9618</c:v>
                </c:pt>
                <c:pt idx="36">
                  <c:v>9284</c:v>
                </c:pt>
                <c:pt idx="37">
                  <c:v>8952</c:v>
                </c:pt>
                <c:pt idx="38">
                  <c:v>8622</c:v>
                </c:pt>
                <c:pt idx="39">
                  <c:v>8292</c:v>
                </c:pt>
                <c:pt idx="40">
                  <c:v>7964</c:v>
                </c:pt>
                <c:pt idx="41">
                  <c:v>7638</c:v>
                </c:pt>
                <c:pt idx="42">
                  <c:v>7313</c:v>
                </c:pt>
                <c:pt idx="43">
                  <c:v>6990</c:v>
                </c:pt>
                <c:pt idx="44">
                  <c:v>6668</c:v>
                </c:pt>
                <c:pt idx="45">
                  <c:v>6349</c:v>
                </c:pt>
                <c:pt idx="46">
                  <c:v>6031</c:v>
                </c:pt>
                <c:pt idx="47">
                  <c:v>5582</c:v>
                </c:pt>
                <c:pt idx="48">
                  <c:v>5137</c:v>
                </c:pt>
                <c:pt idx="49">
                  <c:v>4694</c:v>
                </c:pt>
                <c:pt idx="50">
                  <c:v>4255</c:v>
                </c:pt>
                <c:pt idx="51">
                  <c:v>3820</c:v>
                </c:pt>
                <c:pt idx="52">
                  <c:v>3389</c:v>
                </c:pt>
                <c:pt idx="53">
                  <c:v>2962</c:v>
                </c:pt>
                <c:pt idx="54">
                  <c:v>2557</c:v>
                </c:pt>
                <c:pt idx="55">
                  <c:v>2157</c:v>
                </c:pt>
                <c:pt idx="56">
                  <c:v>1698</c:v>
                </c:pt>
                <c:pt idx="57">
                  <c:v>1249</c:v>
                </c:pt>
                <c:pt idx="58" formatCode="General">
                  <c:v>811</c:v>
                </c:pt>
                <c:pt idx="59" formatCode="General">
                  <c:v>399</c:v>
                </c:pt>
                <c:pt idx="6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A-4249-9C56-E76ECE124B9C}"/>
            </c:ext>
          </c:extLst>
        </c:ser>
        <c:ser>
          <c:idx val="3"/>
          <c:order val="3"/>
          <c:tx>
            <c:v>50 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'Design Loads and Shear Wall - S'!$AD$2:$AD$62</c:f>
            </c:numRef>
          </c:yVal>
          <c:smooth val="1"/>
          <c:extLst>
            <c:ext xmlns:c16="http://schemas.microsoft.com/office/drawing/2014/chart" uri="{C3380CC4-5D6E-409C-BE32-E72D297353CC}">
              <c16:uniqueId val="{00000003-268A-4249-9C56-E76ECE12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43999"/>
        <c:axId val="1717342079"/>
      </c:scatterChart>
      <c:valAx>
        <c:axId val="1717343999"/>
        <c:scaling>
          <c:orientation val="minMax"/>
          <c:max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Height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2079"/>
        <c:crosses val="autoZero"/>
        <c:crossBetween val="midCat"/>
      </c:valAx>
      <c:valAx>
        <c:axId val="1717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Shear (kips)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5143963082834"/>
          <c:y val="0.38100907395918943"/>
          <c:w val="0.15148581851824169"/>
          <c:h val="0.19492916742851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Height</a:t>
            </a:r>
            <a:r>
              <a:rPr lang="en-US" sz="2400" baseline="0"/>
              <a:t> (ft) vs. </a:t>
            </a:r>
            <a:r>
              <a:rPr lang="en-US" sz="2400"/>
              <a:t>Moment (kip-ft)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1352876417037"/>
          <c:y val="0.12772966557025414"/>
          <c:w val="0.67220430340989201"/>
          <c:h val="0.72195485553468441"/>
        </c:manualLayout>
      </c:layout>
      <c:scatterChart>
        <c:scatterStyle val="smoothMarker"/>
        <c:varyColors val="0"/>
        <c:ser>
          <c:idx val="0"/>
          <c:order val="0"/>
          <c:tx>
            <c:v>East/West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'Design Loads and Shear Wall - S'!$H$2:$H$62</c:f>
              <c:numCache>
                <c:formatCode>#,##0</c:formatCode>
                <c:ptCount val="61"/>
                <c:pt idx="0">
                  <c:v>5625546</c:v>
                </c:pt>
                <c:pt idx="1">
                  <c:v>5468963</c:v>
                </c:pt>
                <c:pt idx="2">
                  <c:v>5314564</c:v>
                </c:pt>
                <c:pt idx="3">
                  <c:v>5162346</c:v>
                </c:pt>
                <c:pt idx="4">
                  <c:v>5012305</c:v>
                </c:pt>
                <c:pt idx="5">
                  <c:v>4864439</c:v>
                </c:pt>
                <c:pt idx="6">
                  <c:v>4718745</c:v>
                </c:pt>
                <c:pt idx="7">
                  <c:v>4575219</c:v>
                </c:pt>
                <c:pt idx="8">
                  <c:v>4433859</c:v>
                </c:pt>
                <c:pt idx="9">
                  <c:v>4294661</c:v>
                </c:pt>
                <c:pt idx="10">
                  <c:v>4157622</c:v>
                </c:pt>
                <c:pt idx="11">
                  <c:v>4022739</c:v>
                </c:pt>
                <c:pt idx="12">
                  <c:v>3890009</c:v>
                </c:pt>
                <c:pt idx="13">
                  <c:v>3759429</c:v>
                </c:pt>
                <c:pt idx="14">
                  <c:v>3630995</c:v>
                </c:pt>
                <c:pt idx="15">
                  <c:v>3504704</c:v>
                </c:pt>
                <c:pt idx="16">
                  <c:v>3380553</c:v>
                </c:pt>
                <c:pt idx="17">
                  <c:v>3258538</c:v>
                </c:pt>
                <c:pt idx="18">
                  <c:v>3101732</c:v>
                </c:pt>
                <c:pt idx="19">
                  <c:v>2948979</c:v>
                </c:pt>
                <c:pt idx="20">
                  <c:v>2800271</c:v>
                </c:pt>
                <c:pt idx="21">
                  <c:v>2655595</c:v>
                </c:pt>
                <c:pt idx="22">
                  <c:v>2514941</c:v>
                </c:pt>
                <c:pt idx="23">
                  <c:v>2378298</c:v>
                </c:pt>
                <c:pt idx="24">
                  <c:v>2245653</c:v>
                </c:pt>
                <c:pt idx="25">
                  <c:v>2116996</c:v>
                </c:pt>
                <c:pt idx="26">
                  <c:v>1992313</c:v>
                </c:pt>
                <c:pt idx="27">
                  <c:v>1871594</c:v>
                </c:pt>
                <c:pt idx="28">
                  <c:v>1754824</c:v>
                </c:pt>
                <c:pt idx="29">
                  <c:v>1641992</c:v>
                </c:pt>
                <c:pt idx="30">
                  <c:v>1533083</c:v>
                </c:pt>
                <c:pt idx="31">
                  <c:v>1428085</c:v>
                </c:pt>
                <c:pt idx="32">
                  <c:v>1326984</c:v>
                </c:pt>
                <c:pt idx="33">
                  <c:v>1229764</c:v>
                </c:pt>
                <c:pt idx="34">
                  <c:v>1136412</c:v>
                </c:pt>
                <c:pt idx="35">
                  <c:v>1046912</c:v>
                </c:pt>
                <c:pt idx="36">
                  <c:v>961248</c:v>
                </c:pt>
                <c:pt idx="37">
                  <c:v>879405</c:v>
                </c:pt>
                <c:pt idx="38">
                  <c:v>801365</c:v>
                </c:pt>
                <c:pt idx="39">
                  <c:v>727111</c:v>
                </c:pt>
                <c:pt idx="40">
                  <c:v>656625</c:v>
                </c:pt>
                <c:pt idx="41">
                  <c:v>589890</c:v>
                </c:pt>
                <c:pt idx="42">
                  <c:v>526884</c:v>
                </c:pt>
                <c:pt idx="43">
                  <c:v>467589</c:v>
                </c:pt>
                <c:pt idx="44">
                  <c:v>411982</c:v>
                </c:pt>
                <c:pt idx="45">
                  <c:v>360043</c:v>
                </c:pt>
                <c:pt idx="46">
                  <c:v>311747</c:v>
                </c:pt>
                <c:pt idx="47">
                  <c:v>267070</c:v>
                </c:pt>
                <c:pt idx="48">
                  <c:v>225986</c:v>
                </c:pt>
                <c:pt idx="49">
                  <c:v>188467</c:v>
                </c:pt>
                <c:pt idx="50">
                  <c:v>154485</c:v>
                </c:pt>
                <c:pt idx="51">
                  <c:v>124006</c:v>
                </c:pt>
                <c:pt idx="52">
                  <c:v>96998</c:v>
                </c:pt>
                <c:pt idx="53">
                  <c:v>73421</c:v>
                </c:pt>
                <c:pt idx="54">
                  <c:v>53602</c:v>
                </c:pt>
                <c:pt idx="55">
                  <c:v>36969</c:v>
                </c:pt>
                <c:pt idx="56">
                  <c:v>23292</c:v>
                </c:pt>
                <c:pt idx="57">
                  <c:v>12849</c:v>
                </c:pt>
                <c:pt idx="58">
                  <c:v>5563</c:v>
                </c:pt>
                <c:pt idx="59">
                  <c:v>1366</c:v>
                </c:pt>
                <c:pt idx="6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A-4249-9C56-E76ECE124B9C}"/>
            </c:ext>
          </c:extLst>
        </c:ser>
        <c:ser>
          <c:idx val="1"/>
          <c:order val="1"/>
          <c:tx>
            <c:v>North/South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'Design Loads and Shear Wall - S'!$I$2:$I$62</c:f>
              <c:numCache>
                <c:formatCode>#,##0</c:formatCode>
                <c:ptCount val="61"/>
                <c:pt idx="0">
                  <c:v>8501667</c:v>
                </c:pt>
                <c:pt idx="1">
                  <c:v>8278616</c:v>
                </c:pt>
                <c:pt idx="2">
                  <c:v>8058360</c:v>
                </c:pt>
                <c:pt idx="3">
                  <c:v>7840894</c:v>
                </c:pt>
                <c:pt idx="4">
                  <c:v>7626218</c:v>
                </c:pt>
                <c:pt idx="5">
                  <c:v>7414326</c:v>
                </c:pt>
                <c:pt idx="6">
                  <c:v>7205216</c:v>
                </c:pt>
                <c:pt idx="7">
                  <c:v>6998885</c:v>
                </c:pt>
                <c:pt idx="8">
                  <c:v>6795330</c:v>
                </c:pt>
                <c:pt idx="9">
                  <c:v>6594547</c:v>
                </c:pt>
                <c:pt idx="10">
                  <c:v>6396534</c:v>
                </c:pt>
                <c:pt idx="11">
                  <c:v>6201287</c:v>
                </c:pt>
                <c:pt idx="12">
                  <c:v>6008803</c:v>
                </c:pt>
                <c:pt idx="13">
                  <c:v>5819080</c:v>
                </c:pt>
                <c:pt idx="14">
                  <c:v>5632113</c:v>
                </c:pt>
                <c:pt idx="15">
                  <c:v>5447900</c:v>
                </c:pt>
                <c:pt idx="16">
                  <c:v>5266437</c:v>
                </c:pt>
                <c:pt idx="17">
                  <c:v>5087723</c:v>
                </c:pt>
                <c:pt idx="18">
                  <c:v>4865305</c:v>
                </c:pt>
                <c:pt idx="19">
                  <c:v>4648050</c:v>
                </c:pt>
                <c:pt idx="20">
                  <c:v>4435945</c:v>
                </c:pt>
                <c:pt idx="21">
                  <c:v>4228978</c:v>
                </c:pt>
                <c:pt idx="22">
                  <c:v>4027135</c:v>
                </c:pt>
                <c:pt idx="23">
                  <c:v>3830405</c:v>
                </c:pt>
                <c:pt idx="24">
                  <c:v>3638773</c:v>
                </c:pt>
                <c:pt idx="25">
                  <c:v>3452228</c:v>
                </c:pt>
                <c:pt idx="26">
                  <c:v>3270754</c:v>
                </c:pt>
                <c:pt idx="27">
                  <c:v>3094339</c:v>
                </c:pt>
                <c:pt idx="28">
                  <c:v>2922968</c:v>
                </c:pt>
                <c:pt idx="29">
                  <c:v>2756627</c:v>
                </c:pt>
                <c:pt idx="30">
                  <c:v>2595301</c:v>
                </c:pt>
                <c:pt idx="31">
                  <c:v>2438975</c:v>
                </c:pt>
                <c:pt idx="32">
                  <c:v>2287634</c:v>
                </c:pt>
                <c:pt idx="33">
                  <c:v>2141262</c:v>
                </c:pt>
                <c:pt idx="34">
                  <c:v>1999843</c:v>
                </c:pt>
                <c:pt idx="35">
                  <c:v>1863360</c:v>
                </c:pt>
                <c:pt idx="36">
                  <c:v>1731798</c:v>
                </c:pt>
                <c:pt idx="37">
                  <c:v>1605138</c:v>
                </c:pt>
                <c:pt idx="38">
                  <c:v>1483363</c:v>
                </c:pt>
                <c:pt idx="39">
                  <c:v>1366454</c:v>
                </c:pt>
                <c:pt idx="40">
                  <c:v>1254394</c:v>
                </c:pt>
                <c:pt idx="41">
                  <c:v>1147162</c:v>
                </c:pt>
                <c:pt idx="42">
                  <c:v>1044740</c:v>
                </c:pt>
                <c:pt idx="43">
                  <c:v>947107</c:v>
                </c:pt>
                <c:pt idx="44">
                  <c:v>854241</c:v>
                </c:pt>
                <c:pt idx="45">
                  <c:v>766123</c:v>
                </c:pt>
                <c:pt idx="46">
                  <c:v>682728</c:v>
                </c:pt>
                <c:pt idx="47">
                  <c:v>587192</c:v>
                </c:pt>
                <c:pt idx="48">
                  <c:v>499141</c:v>
                </c:pt>
                <c:pt idx="49">
                  <c:v>418518</c:v>
                </c:pt>
                <c:pt idx="50">
                  <c:v>345263</c:v>
                </c:pt>
                <c:pt idx="51">
                  <c:v>279312</c:v>
                </c:pt>
                <c:pt idx="52">
                  <c:v>220596</c:v>
                </c:pt>
                <c:pt idx="53">
                  <c:v>169040</c:v>
                </c:pt>
                <c:pt idx="54">
                  <c:v>125415</c:v>
                </c:pt>
                <c:pt idx="55">
                  <c:v>88436</c:v>
                </c:pt>
                <c:pt idx="56">
                  <c:v>55718</c:v>
                </c:pt>
                <c:pt idx="57">
                  <c:v>30736</c:v>
                </c:pt>
                <c:pt idx="58">
                  <c:v>13308</c:v>
                </c:pt>
                <c:pt idx="59">
                  <c:v>3269</c:v>
                </c:pt>
                <c:pt idx="6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A-4249-9C56-E76ECE124B9C}"/>
            </c:ext>
          </c:extLst>
        </c:ser>
        <c:ser>
          <c:idx val="2"/>
          <c:order val="2"/>
          <c:tx>
            <c:v>Diagonal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'Design Loads and Shear Wall - S'!$J$2:$J$62</c:f>
              <c:numCache>
                <c:formatCode>#,##0</c:formatCode>
                <c:ptCount val="61"/>
                <c:pt idx="0">
                  <c:v>7645775</c:v>
                </c:pt>
                <c:pt idx="1">
                  <c:v>7441461</c:v>
                </c:pt>
                <c:pt idx="2">
                  <c:v>7239802</c:v>
                </c:pt>
                <c:pt idx="3">
                  <c:v>7040796</c:v>
                </c:pt>
                <c:pt idx="4">
                  <c:v>6844439</c:v>
                </c:pt>
                <c:pt idx="5">
                  <c:v>6650728</c:v>
                </c:pt>
                <c:pt idx="6">
                  <c:v>6459660</c:v>
                </c:pt>
                <c:pt idx="7">
                  <c:v>6271230</c:v>
                </c:pt>
                <c:pt idx="8">
                  <c:v>6085436</c:v>
                </c:pt>
                <c:pt idx="9">
                  <c:v>5902274</c:v>
                </c:pt>
                <c:pt idx="10">
                  <c:v>5721741</c:v>
                </c:pt>
                <c:pt idx="11">
                  <c:v>5543834</c:v>
                </c:pt>
                <c:pt idx="12">
                  <c:v>5368548</c:v>
                </c:pt>
                <c:pt idx="13">
                  <c:v>5195881</c:v>
                </c:pt>
                <c:pt idx="14">
                  <c:v>5025829</c:v>
                </c:pt>
                <c:pt idx="15">
                  <c:v>4858389</c:v>
                </c:pt>
                <c:pt idx="16">
                  <c:v>4693556</c:v>
                </c:pt>
                <c:pt idx="17">
                  <c:v>4531328</c:v>
                </c:pt>
                <c:pt idx="18">
                  <c:v>4327437</c:v>
                </c:pt>
                <c:pt idx="19">
                  <c:v>4128466</c:v>
                </c:pt>
                <c:pt idx="20">
                  <c:v>3934401</c:v>
                </c:pt>
                <c:pt idx="21">
                  <c:v>3745230</c:v>
                </c:pt>
                <c:pt idx="22">
                  <c:v>3560940</c:v>
                </c:pt>
                <c:pt idx="23">
                  <c:v>3381519</c:v>
                </c:pt>
                <c:pt idx="24">
                  <c:v>3206952</c:v>
                </c:pt>
                <c:pt idx="25">
                  <c:v>3037227</c:v>
                </c:pt>
                <c:pt idx="26">
                  <c:v>2872328</c:v>
                </c:pt>
                <c:pt idx="27">
                  <c:v>2712243</c:v>
                </c:pt>
                <c:pt idx="28">
                  <c:v>2556956</c:v>
                </c:pt>
                <c:pt idx="29">
                  <c:v>2406452</c:v>
                </c:pt>
                <c:pt idx="30">
                  <c:v>2260716</c:v>
                </c:pt>
                <c:pt idx="31">
                  <c:v>2119732</c:v>
                </c:pt>
                <c:pt idx="32">
                  <c:v>1983485</c:v>
                </c:pt>
                <c:pt idx="33">
                  <c:v>1851957</c:v>
                </c:pt>
                <c:pt idx="34">
                  <c:v>1725131</c:v>
                </c:pt>
                <c:pt idx="35">
                  <c:v>1602990</c:v>
                </c:pt>
                <c:pt idx="36">
                  <c:v>1485515</c:v>
                </c:pt>
                <c:pt idx="37">
                  <c:v>1372688</c:v>
                </c:pt>
                <c:pt idx="38">
                  <c:v>1264490</c:v>
                </c:pt>
                <c:pt idx="39">
                  <c:v>1160899</c:v>
                </c:pt>
                <c:pt idx="40">
                  <c:v>1061895</c:v>
                </c:pt>
                <c:pt idx="41">
                  <c:v>967457</c:v>
                </c:pt>
                <c:pt idx="42">
                  <c:v>877560</c:v>
                </c:pt>
                <c:pt idx="43">
                  <c:v>792183</c:v>
                </c:pt>
                <c:pt idx="44">
                  <c:v>711298</c:v>
                </c:pt>
                <c:pt idx="45">
                  <c:v>634881</c:v>
                </c:pt>
                <c:pt idx="46">
                  <c:v>562902</c:v>
                </c:pt>
                <c:pt idx="47">
                  <c:v>483806</c:v>
                </c:pt>
                <c:pt idx="48">
                  <c:v>410937</c:v>
                </c:pt>
                <c:pt idx="49">
                  <c:v>344247</c:v>
                </c:pt>
                <c:pt idx="50">
                  <c:v>283687</c:v>
                </c:pt>
                <c:pt idx="51">
                  <c:v>229202</c:v>
                </c:pt>
                <c:pt idx="52">
                  <c:v>180735</c:v>
                </c:pt>
                <c:pt idx="53">
                  <c:v>138222</c:v>
                </c:pt>
                <c:pt idx="54">
                  <c:v>102292</c:v>
                </c:pt>
                <c:pt idx="55">
                  <c:v>71889</c:v>
                </c:pt>
                <c:pt idx="56">
                  <c:v>45293</c:v>
                </c:pt>
                <c:pt idx="57">
                  <c:v>24985</c:v>
                </c:pt>
                <c:pt idx="58">
                  <c:v>10818</c:v>
                </c:pt>
                <c:pt idx="59">
                  <c:v>2657</c:v>
                </c:pt>
                <c:pt idx="6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A-4249-9C56-E76ECE12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43999"/>
        <c:axId val="1717342079"/>
      </c:scatterChart>
      <c:valAx>
        <c:axId val="1717343999"/>
        <c:scaling>
          <c:orientation val="minMax"/>
          <c:max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Height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2079"/>
        <c:crosses val="autoZero"/>
        <c:crossBetween val="midCat"/>
      </c:valAx>
      <c:valAx>
        <c:axId val="1717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Shear (kips)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2099737532807"/>
          <c:y val="0.3767444533503676"/>
          <c:w val="0.18057065447464229"/>
          <c:h val="0.18109638130190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Height (ft) vs.</a:t>
            </a:r>
            <a:r>
              <a:rPr lang="en-US" sz="2400" baseline="0"/>
              <a:t> </a:t>
            </a:r>
            <a:r>
              <a:rPr lang="en-US" sz="2400"/>
              <a:t>Shear (kips)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6220664985332"/>
          <c:y val="0.1469822413872012"/>
          <c:w val="0.64928827384548471"/>
          <c:h val="0.68004536488931699"/>
        </c:manualLayout>
      </c:layout>
      <c:scatterChart>
        <c:scatterStyle val="smoothMarker"/>
        <c:varyColors val="0"/>
        <c:ser>
          <c:idx val="0"/>
          <c:order val="0"/>
          <c:tx>
            <c:v>From the East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9.2847662891824612E-2"/>
                  <c:y val="-2.551775024083353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5CA-4A58-980C-E50F35422894}"/>
                </c:ext>
              </c:extLst>
            </c:dLbl>
            <c:dLbl>
              <c:idx val="24"/>
              <c:layout>
                <c:manualLayout>
                  <c:x val="-9.7562994597789304E-2"/>
                  <c:y val="5.670611164629663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5CA-4A58-980C-E50F35422894}"/>
                </c:ext>
              </c:extLst>
            </c:dLbl>
            <c:dLbl>
              <c:idx val="43"/>
              <c:layout>
                <c:manualLayout>
                  <c:x val="-7.4372838666815627E-2"/>
                  <c:y val="5.103550048166701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S'!$E$2:$E$62</c:f>
              <c:numCache>
                <c:formatCode>#,##0</c:formatCode>
                <c:ptCount val="61"/>
                <c:pt idx="0">
                  <c:v>14064</c:v>
                </c:pt>
                <c:pt idx="1">
                  <c:v>13904</c:v>
                </c:pt>
                <c:pt idx="2">
                  <c:v>13745</c:v>
                </c:pt>
                <c:pt idx="3">
                  <c:v>13585</c:v>
                </c:pt>
                <c:pt idx="4">
                  <c:v>13426</c:v>
                </c:pt>
                <c:pt idx="5">
                  <c:v>13267</c:v>
                </c:pt>
                <c:pt idx="6">
                  <c:v>13108</c:v>
                </c:pt>
                <c:pt idx="7">
                  <c:v>12949</c:v>
                </c:pt>
                <c:pt idx="8">
                  <c:v>12790</c:v>
                </c:pt>
                <c:pt idx="9">
                  <c:v>12631</c:v>
                </c:pt>
                <c:pt idx="10">
                  <c:v>12473</c:v>
                </c:pt>
                <c:pt idx="11">
                  <c:v>12315</c:v>
                </c:pt>
                <c:pt idx="12">
                  <c:v>12156</c:v>
                </c:pt>
                <c:pt idx="13">
                  <c:v>11998</c:v>
                </c:pt>
                <c:pt idx="14">
                  <c:v>11840</c:v>
                </c:pt>
                <c:pt idx="15">
                  <c:v>11682</c:v>
                </c:pt>
                <c:pt idx="16">
                  <c:v>11525</c:v>
                </c:pt>
                <c:pt idx="17">
                  <c:v>11367</c:v>
                </c:pt>
                <c:pt idx="18">
                  <c:v>11078</c:v>
                </c:pt>
                <c:pt idx="19">
                  <c:v>10789</c:v>
                </c:pt>
                <c:pt idx="20">
                  <c:v>10501</c:v>
                </c:pt>
                <c:pt idx="21">
                  <c:v>10214</c:v>
                </c:pt>
                <c:pt idx="22">
                  <c:v>9927</c:v>
                </c:pt>
                <c:pt idx="23">
                  <c:v>9642</c:v>
                </c:pt>
                <c:pt idx="24">
                  <c:v>9357</c:v>
                </c:pt>
                <c:pt idx="25">
                  <c:v>9073</c:v>
                </c:pt>
                <c:pt idx="26">
                  <c:v>8790</c:v>
                </c:pt>
                <c:pt idx="27">
                  <c:v>8507</c:v>
                </c:pt>
                <c:pt idx="28">
                  <c:v>8226</c:v>
                </c:pt>
                <c:pt idx="29">
                  <c:v>7945</c:v>
                </c:pt>
                <c:pt idx="30">
                  <c:v>7665</c:v>
                </c:pt>
                <c:pt idx="31">
                  <c:v>7387</c:v>
                </c:pt>
                <c:pt idx="32">
                  <c:v>7109</c:v>
                </c:pt>
                <c:pt idx="33">
                  <c:v>6832</c:v>
                </c:pt>
                <c:pt idx="34">
                  <c:v>6556</c:v>
                </c:pt>
                <c:pt idx="35">
                  <c:v>6281</c:v>
                </c:pt>
                <c:pt idx="36">
                  <c:v>6008</c:v>
                </c:pt>
                <c:pt idx="37">
                  <c:v>5735</c:v>
                </c:pt>
                <c:pt idx="38">
                  <c:v>5464</c:v>
                </c:pt>
                <c:pt idx="39">
                  <c:v>5194</c:v>
                </c:pt>
                <c:pt idx="40">
                  <c:v>4925</c:v>
                </c:pt>
                <c:pt idx="41">
                  <c:v>4657</c:v>
                </c:pt>
                <c:pt idx="42">
                  <c:v>4391</c:v>
                </c:pt>
                <c:pt idx="43">
                  <c:v>4126</c:v>
                </c:pt>
                <c:pt idx="44">
                  <c:v>3862</c:v>
                </c:pt>
                <c:pt idx="45">
                  <c:v>3600</c:v>
                </c:pt>
                <c:pt idx="46">
                  <c:v>3340</c:v>
                </c:pt>
                <c:pt idx="47">
                  <c:v>3082</c:v>
                </c:pt>
                <c:pt idx="48">
                  <c:v>2825</c:v>
                </c:pt>
                <c:pt idx="49">
                  <c:v>2570</c:v>
                </c:pt>
                <c:pt idx="50">
                  <c:v>2317</c:v>
                </c:pt>
                <c:pt idx="51">
                  <c:v>2067</c:v>
                </c:pt>
                <c:pt idx="52">
                  <c:v>1819</c:v>
                </c:pt>
                <c:pt idx="53">
                  <c:v>1573</c:v>
                </c:pt>
                <c:pt idx="54">
                  <c:v>1340</c:v>
                </c:pt>
                <c:pt idx="55">
                  <c:v>1109</c:v>
                </c:pt>
                <c:pt idx="56" formatCode="General">
                  <c:v>873</c:v>
                </c:pt>
                <c:pt idx="57" formatCode="General">
                  <c:v>642</c:v>
                </c:pt>
                <c:pt idx="58" formatCode="General">
                  <c:v>417</c:v>
                </c:pt>
                <c:pt idx="59" formatCode="General">
                  <c:v>205</c:v>
                </c:pt>
                <c:pt idx="60" formatCode="General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A-4249-9C56-E76ECE124B9C}"/>
            </c:ext>
          </c:extLst>
        </c:ser>
        <c:ser>
          <c:idx val="1"/>
          <c:order val="1"/>
          <c:tx>
            <c:v>From the South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5.7975389827434201E-3"/>
                  <c:y val="-2.55177502408335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5CA-4A58-980C-E50F35422894}"/>
                </c:ext>
              </c:extLst>
            </c:dLbl>
            <c:dLbl>
              <c:idx val="24"/>
              <c:layout>
                <c:manualLayout>
                  <c:x val="2.8552499074066882E-3"/>
                  <c:y val="-3.116715242669786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5CA-4A58-980C-E50F35422894}"/>
                </c:ext>
              </c:extLst>
            </c:dLbl>
            <c:dLbl>
              <c:idx val="43"/>
              <c:layout>
                <c:manualLayout>
                  <c:x val="5.328866540043881E-3"/>
                  <c:y val="-4.2508374755957208E-2"/>
                </c:manualLayout>
              </c:layout>
              <c:tx>
                <c:rich>
                  <a:bodyPr/>
                  <a:lstStyle/>
                  <a:p>
                    <a:fld id="{4EAC20D0-8E4C-491E-92A3-FA8C3690AF58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D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S'!$F$2:$F$62</c:f>
              <c:numCache>
                <c:formatCode>#,##0</c:formatCode>
                <c:ptCount val="61"/>
                <c:pt idx="0">
                  <c:v>21254</c:v>
                </c:pt>
                <c:pt idx="1">
                  <c:v>21047</c:v>
                </c:pt>
                <c:pt idx="2">
                  <c:v>20841</c:v>
                </c:pt>
                <c:pt idx="3">
                  <c:v>20634</c:v>
                </c:pt>
                <c:pt idx="4">
                  <c:v>20427</c:v>
                </c:pt>
                <c:pt idx="5">
                  <c:v>20221</c:v>
                </c:pt>
                <c:pt idx="6">
                  <c:v>20014</c:v>
                </c:pt>
                <c:pt idx="7">
                  <c:v>19808</c:v>
                </c:pt>
                <c:pt idx="8">
                  <c:v>19602</c:v>
                </c:pt>
                <c:pt idx="9">
                  <c:v>19396</c:v>
                </c:pt>
                <c:pt idx="10">
                  <c:v>19190</c:v>
                </c:pt>
                <c:pt idx="11">
                  <c:v>18984</c:v>
                </c:pt>
                <c:pt idx="12">
                  <c:v>18778</c:v>
                </c:pt>
                <c:pt idx="13">
                  <c:v>18572</c:v>
                </c:pt>
                <c:pt idx="14">
                  <c:v>18366</c:v>
                </c:pt>
                <c:pt idx="15">
                  <c:v>18160</c:v>
                </c:pt>
                <c:pt idx="16">
                  <c:v>17954</c:v>
                </c:pt>
                <c:pt idx="17">
                  <c:v>17748</c:v>
                </c:pt>
                <c:pt idx="18">
                  <c:v>17376</c:v>
                </c:pt>
                <c:pt idx="19">
                  <c:v>17005</c:v>
                </c:pt>
                <c:pt idx="20">
                  <c:v>16635</c:v>
                </c:pt>
                <c:pt idx="21">
                  <c:v>16265</c:v>
                </c:pt>
                <c:pt idx="22">
                  <c:v>15897</c:v>
                </c:pt>
                <c:pt idx="23">
                  <c:v>15529</c:v>
                </c:pt>
                <c:pt idx="24">
                  <c:v>15162</c:v>
                </c:pt>
                <c:pt idx="25">
                  <c:v>14795</c:v>
                </c:pt>
                <c:pt idx="26">
                  <c:v>14430</c:v>
                </c:pt>
                <c:pt idx="27">
                  <c:v>14065</c:v>
                </c:pt>
                <c:pt idx="28">
                  <c:v>13701</c:v>
                </c:pt>
                <c:pt idx="29">
                  <c:v>13339</c:v>
                </c:pt>
                <c:pt idx="30">
                  <c:v>12977</c:v>
                </c:pt>
                <c:pt idx="31">
                  <c:v>12615</c:v>
                </c:pt>
                <c:pt idx="32">
                  <c:v>12255</c:v>
                </c:pt>
                <c:pt idx="33">
                  <c:v>11896</c:v>
                </c:pt>
                <c:pt idx="34">
                  <c:v>11538</c:v>
                </c:pt>
                <c:pt idx="35">
                  <c:v>11180</c:v>
                </c:pt>
                <c:pt idx="36">
                  <c:v>10824</c:v>
                </c:pt>
                <c:pt idx="37">
                  <c:v>10468</c:v>
                </c:pt>
                <c:pt idx="38">
                  <c:v>10114</c:v>
                </c:pt>
                <c:pt idx="39">
                  <c:v>9760</c:v>
                </c:pt>
                <c:pt idx="40">
                  <c:v>9408</c:v>
                </c:pt>
                <c:pt idx="41">
                  <c:v>9057</c:v>
                </c:pt>
                <c:pt idx="42">
                  <c:v>8706</c:v>
                </c:pt>
                <c:pt idx="43">
                  <c:v>8357</c:v>
                </c:pt>
                <c:pt idx="44">
                  <c:v>8009</c:v>
                </c:pt>
                <c:pt idx="45">
                  <c:v>7661</c:v>
                </c:pt>
                <c:pt idx="46">
                  <c:v>7315</c:v>
                </c:pt>
                <c:pt idx="47">
                  <c:v>6775</c:v>
                </c:pt>
                <c:pt idx="48">
                  <c:v>6239</c:v>
                </c:pt>
                <c:pt idx="49">
                  <c:v>5707</c:v>
                </c:pt>
                <c:pt idx="50">
                  <c:v>5179</c:v>
                </c:pt>
                <c:pt idx="51">
                  <c:v>4655</c:v>
                </c:pt>
                <c:pt idx="52">
                  <c:v>4136</c:v>
                </c:pt>
                <c:pt idx="53">
                  <c:v>3622</c:v>
                </c:pt>
                <c:pt idx="54">
                  <c:v>3135</c:v>
                </c:pt>
                <c:pt idx="55">
                  <c:v>2653</c:v>
                </c:pt>
                <c:pt idx="56">
                  <c:v>2089</c:v>
                </c:pt>
                <c:pt idx="57">
                  <c:v>1537</c:v>
                </c:pt>
                <c:pt idx="58" formatCode="General">
                  <c:v>998</c:v>
                </c:pt>
                <c:pt idx="59" formatCode="General">
                  <c:v>490</c:v>
                </c:pt>
                <c:pt idx="60" formatCode="General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A-4249-9C56-E76ECE124B9C}"/>
            </c:ext>
          </c:extLst>
        </c:ser>
        <c:ser>
          <c:idx val="2"/>
          <c:order val="2"/>
          <c:tx>
            <c:v>Diagonal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11217279283430276"/>
                  <c:y val="-2.551775024083353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5CA-4A58-980C-E50F35422894}"/>
                </c:ext>
              </c:extLst>
            </c:dLbl>
            <c:dLbl>
              <c:idx val="24"/>
              <c:layout>
                <c:manualLayout>
                  <c:x val="-4.159254896029279E-2"/>
                  <c:y val="5.95202082498462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5CA-4A58-980C-E50F35422894}"/>
                </c:ext>
              </c:extLst>
            </c:dLbl>
            <c:dLbl>
              <c:idx val="43"/>
              <c:layout>
                <c:manualLayout>
                  <c:x val="-3.6680763349031253E-2"/>
                  <c:y val="5.08474576271186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S'!$G$2:$G$62</c:f>
              <c:numCache>
                <c:formatCode>#,##0</c:formatCode>
                <c:ptCount val="61"/>
                <c:pt idx="0">
                  <c:v>19114</c:v>
                </c:pt>
                <c:pt idx="1">
                  <c:v>18919</c:v>
                </c:pt>
                <c:pt idx="2">
                  <c:v>18724</c:v>
                </c:pt>
                <c:pt idx="3">
                  <c:v>18528</c:v>
                </c:pt>
                <c:pt idx="4">
                  <c:v>18333</c:v>
                </c:pt>
                <c:pt idx="5">
                  <c:v>18138</c:v>
                </c:pt>
                <c:pt idx="6">
                  <c:v>17943</c:v>
                </c:pt>
                <c:pt idx="7">
                  <c:v>17749</c:v>
                </c:pt>
                <c:pt idx="8">
                  <c:v>17554</c:v>
                </c:pt>
                <c:pt idx="9">
                  <c:v>17360</c:v>
                </c:pt>
                <c:pt idx="10">
                  <c:v>17165</c:v>
                </c:pt>
                <c:pt idx="11">
                  <c:v>16971</c:v>
                </c:pt>
                <c:pt idx="12">
                  <c:v>16777</c:v>
                </c:pt>
                <c:pt idx="13">
                  <c:v>16583</c:v>
                </c:pt>
                <c:pt idx="14">
                  <c:v>16389</c:v>
                </c:pt>
                <c:pt idx="15">
                  <c:v>16195</c:v>
                </c:pt>
                <c:pt idx="16">
                  <c:v>16001</c:v>
                </c:pt>
                <c:pt idx="17">
                  <c:v>15807</c:v>
                </c:pt>
                <c:pt idx="18">
                  <c:v>15455</c:v>
                </c:pt>
                <c:pt idx="19">
                  <c:v>15104</c:v>
                </c:pt>
                <c:pt idx="20">
                  <c:v>14754</c:v>
                </c:pt>
                <c:pt idx="21">
                  <c:v>14405</c:v>
                </c:pt>
                <c:pt idx="22">
                  <c:v>14056</c:v>
                </c:pt>
                <c:pt idx="23">
                  <c:v>13709</c:v>
                </c:pt>
                <c:pt idx="24">
                  <c:v>13362</c:v>
                </c:pt>
                <c:pt idx="25">
                  <c:v>13017</c:v>
                </c:pt>
                <c:pt idx="26">
                  <c:v>12672</c:v>
                </c:pt>
                <c:pt idx="27">
                  <c:v>12328</c:v>
                </c:pt>
                <c:pt idx="28">
                  <c:v>11986</c:v>
                </c:pt>
                <c:pt idx="29">
                  <c:v>11644</c:v>
                </c:pt>
                <c:pt idx="30">
                  <c:v>11304</c:v>
                </c:pt>
                <c:pt idx="31">
                  <c:v>10964</c:v>
                </c:pt>
                <c:pt idx="32">
                  <c:v>10626</c:v>
                </c:pt>
                <c:pt idx="33">
                  <c:v>10289</c:v>
                </c:pt>
                <c:pt idx="34">
                  <c:v>9953</c:v>
                </c:pt>
                <c:pt idx="35">
                  <c:v>9618</c:v>
                </c:pt>
                <c:pt idx="36">
                  <c:v>9284</c:v>
                </c:pt>
                <c:pt idx="37">
                  <c:v>8952</c:v>
                </c:pt>
                <c:pt idx="38">
                  <c:v>8622</c:v>
                </c:pt>
                <c:pt idx="39">
                  <c:v>8292</c:v>
                </c:pt>
                <c:pt idx="40">
                  <c:v>7964</c:v>
                </c:pt>
                <c:pt idx="41">
                  <c:v>7638</c:v>
                </c:pt>
                <c:pt idx="42">
                  <c:v>7313</c:v>
                </c:pt>
                <c:pt idx="43">
                  <c:v>6990</c:v>
                </c:pt>
                <c:pt idx="44">
                  <c:v>6668</c:v>
                </c:pt>
                <c:pt idx="45">
                  <c:v>6349</c:v>
                </c:pt>
                <c:pt idx="46">
                  <c:v>6031</c:v>
                </c:pt>
                <c:pt idx="47">
                  <c:v>5582</c:v>
                </c:pt>
                <c:pt idx="48">
                  <c:v>5137</c:v>
                </c:pt>
                <c:pt idx="49">
                  <c:v>4694</c:v>
                </c:pt>
                <c:pt idx="50">
                  <c:v>4255</c:v>
                </c:pt>
                <c:pt idx="51">
                  <c:v>3820</c:v>
                </c:pt>
                <c:pt idx="52">
                  <c:v>3389</c:v>
                </c:pt>
                <c:pt idx="53">
                  <c:v>2962</c:v>
                </c:pt>
                <c:pt idx="54">
                  <c:v>2557</c:v>
                </c:pt>
                <c:pt idx="55">
                  <c:v>2157</c:v>
                </c:pt>
                <c:pt idx="56">
                  <c:v>1698</c:v>
                </c:pt>
                <c:pt idx="57">
                  <c:v>1249</c:v>
                </c:pt>
                <c:pt idx="58" formatCode="General">
                  <c:v>811</c:v>
                </c:pt>
                <c:pt idx="59" formatCode="General">
                  <c:v>399</c:v>
                </c:pt>
                <c:pt idx="60" formatCode="General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A-4249-9C56-E76ECE124B9C}"/>
            </c:ext>
          </c:extLst>
        </c:ser>
        <c:ser>
          <c:idx val="3"/>
          <c:order val="3"/>
          <c:tx>
            <c:v>50 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S'!$AX$4:$AX$6</c:f>
              <c:numCache>
                <c:formatCode>General</c:formatCode>
                <c:ptCount val="3"/>
                <c:pt idx="0">
                  <c:v>0</c:v>
                </c:pt>
                <c:pt idx="1">
                  <c:v>25000</c:v>
                </c:pt>
              </c:numCache>
            </c:numRef>
          </c:xVal>
          <c:yVal>
            <c:numRef>
              <c:f>'Design Loads and Shear Wall - S'!$AY$4:$AY$5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A-4249-9C56-E76ECE124B9C}"/>
            </c:ext>
          </c:extLst>
        </c:ser>
        <c:ser>
          <c:idx val="4"/>
          <c:order val="4"/>
          <c:tx>
            <c:v>240 ft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S'!$AX$4:$AX$5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xVal>
          <c:yVal>
            <c:numRef>
              <c:f>'Design Loads and Shear Wall - S'!$AZ$4:$AZ$5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F5CA-4A58-980C-E50F35422894}"/>
            </c:ext>
          </c:extLst>
        </c:ser>
        <c:ser>
          <c:idx val="5"/>
          <c:order val="5"/>
          <c:tx>
            <c:v>430 ft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S'!$AX$4:$AX$5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xVal>
          <c:yVal>
            <c:numRef>
              <c:f>'Design Loads and Shear Wall - S'!$BA$4:$BA$5</c:f>
              <c:numCache>
                <c:formatCode>General</c:formatCode>
                <c:ptCount val="2"/>
                <c:pt idx="0">
                  <c:v>430</c:v>
                </c:pt>
                <c:pt idx="1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F5CA-4A58-980C-E50F3542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43999"/>
        <c:axId val="1717342079"/>
      </c:scatterChart>
      <c:valAx>
        <c:axId val="1717343999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Shear</a:t>
                </a:r>
                <a:r>
                  <a:rPr lang="en-US" sz="1800" baseline="0"/>
                  <a:t> (kips)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2079"/>
        <c:crosses val="autoZero"/>
        <c:crossBetween val="midCat"/>
      </c:valAx>
      <c:valAx>
        <c:axId val="1717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Height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68151047528591"/>
          <c:y val="0.38100907395918943"/>
          <c:w val="0.20131848952471415"/>
          <c:h val="0.3152375320148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Height (ft) vs.</a:t>
            </a:r>
            <a:r>
              <a:rPr lang="en-US" sz="2400" baseline="0"/>
              <a:t> Moment</a:t>
            </a:r>
            <a:r>
              <a:rPr lang="en-US" sz="2400"/>
              <a:t> (kip-ft)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6220664985332"/>
          <c:y val="0.1469822413872012"/>
          <c:w val="0.67099636493220161"/>
          <c:h val="0.68004536488931699"/>
        </c:manualLayout>
      </c:layout>
      <c:scatterChart>
        <c:scatterStyle val="smoothMarker"/>
        <c:varyColors val="0"/>
        <c:ser>
          <c:idx val="0"/>
          <c:order val="0"/>
          <c:tx>
            <c:v>From the East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22338002037534219"/>
                  <c:y val="-2.345208250143450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5CA-4A58-980C-E50F35422894}"/>
                </c:ext>
              </c:extLst>
            </c:dLbl>
            <c:dLbl>
              <c:idx val="24"/>
              <c:layout>
                <c:manualLayout>
                  <c:x val="-8.6798540739668986E-2"/>
                  <c:y val="9.70013881510826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5CA-4A58-980C-E50F35422894}"/>
                </c:ext>
              </c:extLst>
            </c:dLbl>
            <c:dLbl>
              <c:idx val="43"/>
              <c:layout>
                <c:manualLayout>
                  <c:x val="-3.7720283825777128E-2"/>
                  <c:y val="0.147149988900048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S'!$H$2:$H$62</c:f>
              <c:numCache>
                <c:formatCode>#,##0</c:formatCode>
                <c:ptCount val="61"/>
                <c:pt idx="0">
                  <c:v>5625546</c:v>
                </c:pt>
                <c:pt idx="1">
                  <c:v>5468963</c:v>
                </c:pt>
                <c:pt idx="2">
                  <c:v>5314564</c:v>
                </c:pt>
                <c:pt idx="3">
                  <c:v>5162346</c:v>
                </c:pt>
                <c:pt idx="4">
                  <c:v>5012305</c:v>
                </c:pt>
                <c:pt idx="5">
                  <c:v>4864439</c:v>
                </c:pt>
                <c:pt idx="6">
                  <c:v>4718745</c:v>
                </c:pt>
                <c:pt idx="7">
                  <c:v>4575219</c:v>
                </c:pt>
                <c:pt idx="8">
                  <c:v>4433859</c:v>
                </c:pt>
                <c:pt idx="9">
                  <c:v>4294661</c:v>
                </c:pt>
                <c:pt idx="10">
                  <c:v>4157622</c:v>
                </c:pt>
                <c:pt idx="11">
                  <c:v>4022739</c:v>
                </c:pt>
                <c:pt idx="12">
                  <c:v>3890009</c:v>
                </c:pt>
                <c:pt idx="13">
                  <c:v>3759429</c:v>
                </c:pt>
                <c:pt idx="14">
                  <c:v>3630995</c:v>
                </c:pt>
                <c:pt idx="15">
                  <c:v>3504704</c:v>
                </c:pt>
                <c:pt idx="16">
                  <c:v>3380553</c:v>
                </c:pt>
                <c:pt idx="17">
                  <c:v>3258538</c:v>
                </c:pt>
                <c:pt idx="18">
                  <c:v>3101732</c:v>
                </c:pt>
                <c:pt idx="19">
                  <c:v>2948979</c:v>
                </c:pt>
                <c:pt idx="20">
                  <c:v>2800271</c:v>
                </c:pt>
                <c:pt idx="21">
                  <c:v>2655595</c:v>
                </c:pt>
                <c:pt idx="22">
                  <c:v>2514941</c:v>
                </c:pt>
                <c:pt idx="23">
                  <c:v>2378298</c:v>
                </c:pt>
                <c:pt idx="24">
                  <c:v>2245653</c:v>
                </c:pt>
                <c:pt idx="25">
                  <c:v>2116996</c:v>
                </c:pt>
                <c:pt idx="26">
                  <c:v>1992313</c:v>
                </c:pt>
                <c:pt idx="27">
                  <c:v>1871594</c:v>
                </c:pt>
                <c:pt idx="28">
                  <c:v>1754824</c:v>
                </c:pt>
                <c:pt idx="29">
                  <c:v>1641992</c:v>
                </c:pt>
                <c:pt idx="30">
                  <c:v>1533083</c:v>
                </c:pt>
                <c:pt idx="31">
                  <c:v>1428085</c:v>
                </c:pt>
                <c:pt idx="32">
                  <c:v>1326984</c:v>
                </c:pt>
                <c:pt idx="33">
                  <c:v>1229764</c:v>
                </c:pt>
                <c:pt idx="34">
                  <c:v>1136412</c:v>
                </c:pt>
                <c:pt idx="35">
                  <c:v>1046912</c:v>
                </c:pt>
                <c:pt idx="36">
                  <c:v>961248</c:v>
                </c:pt>
                <c:pt idx="37">
                  <c:v>879405</c:v>
                </c:pt>
                <c:pt idx="38">
                  <c:v>801365</c:v>
                </c:pt>
                <c:pt idx="39">
                  <c:v>727111</c:v>
                </c:pt>
                <c:pt idx="40">
                  <c:v>656625</c:v>
                </c:pt>
                <c:pt idx="41">
                  <c:v>589890</c:v>
                </c:pt>
                <c:pt idx="42">
                  <c:v>526884</c:v>
                </c:pt>
                <c:pt idx="43">
                  <c:v>467589</c:v>
                </c:pt>
                <c:pt idx="44">
                  <c:v>411982</c:v>
                </c:pt>
                <c:pt idx="45">
                  <c:v>360043</c:v>
                </c:pt>
                <c:pt idx="46">
                  <c:v>311747</c:v>
                </c:pt>
                <c:pt idx="47">
                  <c:v>267070</c:v>
                </c:pt>
                <c:pt idx="48">
                  <c:v>225986</c:v>
                </c:pt>
                <c:pt idx="49">
                  <c:v>188467</c:v>
                </c:pt>
                <c:pt idx="50">
                  <c:v>154485</c:v>
                </c:pt>
                <c:pt idx="51">
                  <c:v>124006</c:v>
                </c:pt>
                <c:pt idx="52">
                  <c:v>96998</c:v>
                </c:pt>
                <c:pt idx="53">
                  <c:v>73421</c:v>
                </c:pt>
                <c:pt idx="54">
                  <c:v>53602</c:v>
                </c:pt>
                <c:pt idx="55">
                  <c:v>36969</c:v>
                </c:pt>
                <c:pt idx="56">
                  <c:v>23292</c:v>
                </c:pt>
                <c:pt idx="57">
                  <c:v>12849</c:v>
                </c:pt>
                <c:pt idx="58">
                  <c:v>5563</c:v>
                </c:pt>
                <c:pt idx="59">
                  <c:v>1366</c:v>
                </c:pt>
                <c:pt idx="60" formatCode="General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A-4249-9C56-E76ECE124B9C}"/>
            </c:ext>
          </c:extLst>
        </c:ser>
        <c:ser>
          <c:idx val="1"/>
          <c:order val="1"/>
          <c:tx>
            <c:v>From the South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-1.7643843544524961E-3"/>
                  <c:y val="-8.621495958016614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5CA-4A58-980C-E50F35422894}"/>
                </c:ext>
              </c:extLst>
            </c:dLbl>
            <c:dLbl>
              <c:idx val="24"/>
              <c:layout>
                <c:manualLayout>
                  <c:x val="5.0116821803878699E-2"/>
                  <c:y val="-3.72368122660078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5CA-4A58-980C-E50F35422894}"/>
                </c:ext>
              </c:extLst>
            </c:dLbl>
            <c:dLbl>
              <c:idx val="43"/>
              <c:layout>
                <c:manualLayout>
                  <c:x val="3.2207335691534236E-2"/>
                  <c:y val="-3.2339190848420719E-2"/>
                </c:manualLayout>
              </c:layout>
              <c:tx>
                <c:rich>
                  <a:bodyPr/>
                  <a:lstStyle/>
                  <a:p>
                    <a:fld id="{4EAC20D0-8E4C-491E-92A3-FA8C3690AF58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D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S'!$I$2:$I$62</c:f>
              <c:numCache>
                <c:formatCode>#,##0</c:formatCode>
                <c:ptCount val="61"/>
                <c:pt idx="0">
                  <c:v>8501667</c:v>
                </c:pt>
                <c:pt idx="1">
                  <c:v>8278616</c:v>
                </c:pt>
                <c:pt idx="2">
                  <c:v>8058360</c:v>
                </c:pt>
                <c:pt idx="3">
                  <c:v>7840894</c:v>
                </c:pt>
                <c:pt idx="4">
                  <c:v>7626218</c:v>
                </c:pt>
                <c:pt idx="5">
                  <c:v>7414326</c:v>
                </c:pt>
                <c:pt idx="6">
                  <c:v>7205216</c:v>
                </c:pt>
                <c:pt idx="7">
                  <c:v>6998885</c:v>
                </c:pt>
                <c:pt idx="8">
                  <c:v>6795330</c:v>
                </c:pt>
                <c:pt idx="9">
                  <c:v>6594547</c:v>
                </c:pt>
                <c:pt idx="10">
                  <c:v>6396534</c:v>
                </c:pt>
                <c:pt idx="11">
                  <c:v>6201287</c:v>
                </c:pt>
                <c:pt idx="12">
                  <c:v>6008803</c:v>
                </c:pt>
                <c:pt idx="13">
                  <c:v>5819080</c:v>
                </c:pt>
                <c:pt idx="14">
                  <c:v>5632113</c:v>
                </c:pt>
                <c:pt idx="15">
                  <c:v>5447900</c:v>
                </c:pt>
                <c:pt idx="16">
                  <c:v>5266437</c:v>
                </c:pt>
                <c:pt idx="17">
                  <c:v>5087723</c:v>
                </c:pt>
                <c:pt idx="18">
                  <c:v>4865305</c:v>
                </c:pt>
                <c:pt idx="19">
                  <c:v>4648050</c:v>
                </c:pt>
                <c:pt idx="20">
                  <c:v>4435945</c:v>
                </c:pt>
                <c:pt idx="21">
                  <c:v>4228978</c:v>
                </c:pt>
                <c:pt idx="22">
                  <c:v>4027135</c:v>
                </c:pt>
                <c:pt idx="23">
                  <c:v>3830405</c:v>
                </c:pt>
                <c:pt idx="24">
                  <c:v>3638773</c:v>
                </c:pt>
                <c:pt idx="25">
                  <c:v>3452228</c:v>
                </c:pt>
                <c:pt idx="26">
                  <c:v>3270754</c:v>
                </c:pt>
                <c:pt idx="27">
                  <c:v>3094339</c:v>
                </c:pt>
                <c:pt idx="28">
                  <c:v>2922968</c:v>
                </c:pt>
                <c:pt idx="29">
                  <c:v>2756627</c:v>
                </c:pt>
                <c:pt idx="30">
                  <c:v>2595301</c:v>
                </c:pt>
                <c:pt idx="31">
                  <c:v>2438975</c:v>
                </c:pt>
                <c:pt idx="32">
                  <c:v>2287634</c:v>
                </c:pt>
                <c:pt idx="33">
                  <c:v>2141262</c:v>
                </c:pt>
                <c:pt idx="34">
                  <c:v>1999843</c:v>
                </c:pt>
                <c:pt idx="35">
                  <c:v>1863360</c:v>
                </c:pt>
                <c:pt idx="36">
                  <c:v>1731798</c:v>
                </c:pt>
                <c:pt idx="37">
                  <c:v>1605138</c:v>
                </c:pt>
                <c:pt idx="38">
                  <c:v>1483363</c:v>
                </c:pt>
                <c:pt idx="39">
                  <c:v>1366454</c:v>
                </c:pt>
                <c:pt idx="40">
                  <c:v>1254394</c:v>
                </c:pt>
                <c:pt idx="41">
                  <c:v>1147162</c:v>
                </c:pt>
                <c:pt idx="42">
                  <c:v>1044740</c:v>
                </c:pt>
                <c:pt idx="43">
                  <c:v>947107</c:v>
                </c:pt>
                <c:pt idx="44">
                  <c:v>854241</c:v>
                </c:pt>
                <c:pt idx="45">
                  <c:v>766123</c:v>
                </c:pt>
                <c:pt idx="46">
                  <c:v>682728</c:v>
                </c:pt>
                <c:pt idx="47">
                  <c:v>587192</c:v>
                </c:pt>
                <c:pt idx="48">
                  <c:v>499141</c:v>
                </c:pt>
                <c:pt idx="49">
                  <c:v>418518</c:v>
                </c:pt>
                <c:pt idx="50">
                  <c:v>345263</c:v>
                </c:pt>
                <c:pt idx="51">
                  <c:v>279312</c:v>
                </c:pt>
                <c:pt idx="52">
                  <c:v>220596</c:v>
                </c:pt>
                <c:pt idx="53">
                  <c:v>169040</c:v>
                </c:pt>
                <c:pt idx="54">
                  <c:v>125415</c:v>
                </c:pt>
                <c:pt idx="55">
                  <c:v>88436</c:v>
                </c:pt>
                <c:pt idx="56">
                  <c:v>55718</c:v>
                </c:pt>
                <c:pt idx="57">
                  <c:v>30736</c:v>
                </c:pt>
                <c:pt idx="58">
                  <c:v>13308</c:v>
                </c:pt>
                <c:pt idx="59">
                  <c:v>3269</c:v>
                </c:pt>
                <c:pt idx="60" formatCode="General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A-4249-9C56-E76ECE124B9C}"/>
            </c:ext>
          </c:extLst>
        </c:ser>
        <c:ser>
          <c:idx val="2"/>
          <c:order val="2"/>
          <c:tx>
            <c:v>Diagonal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9239729416409065E-2"/>
                  <c:y val="-0.1074590000771858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5CA-4A58-980C-E50F35422894}"/>
                </c:ext>
              </c:extLst>
            </c:dLbl>
            <c:dLbl>
              <c:idx val="24"/>
              <c:layout>
                <c:manualLayout>
                  <c:x val="-2.4462765580557325E-2"/>
                  <c:y val="-9.344653611020901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5CA-4A58-980C-E50F35422894}"/>
                </c:ext>
              </c:extLst>
            </c:dLbl>
            <c:dLbl>
              <c:idx val="43"/>
              <c:layout>
                <c:manualLayout>
                  <c:x val="9.7457125733410414E-3"/>
                  <c:y val="-8.948755697757157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S'!$J$2:$J$62</c:f>
              <c:numCache>
                <c:formatCode>#,##0</c:formatCode>
                <c:ptCount val="61"/>
                <c:pt idx="0">
                  <c:v>7645775</c:v>
                </c:pt>
                <c:pt idx="1">
                  <c:v>7441461</c:v>
                </c:pt>
                <c:pt idx="2">
                  <c:v>7239802</c:v>
                </c:pt>
                <c:pt idx="3">
                  <c:v>7040796</c:v>
                </c:pt>
                <c:pt idx="4">
                  <c:v>6844439</c:v>
                </c:pt>
                <c:pt idx="5">
                  <c:v>6650728</c:v>
                </c:pt>
                <c:pt idx="6">
                  <c:v>6459660</c:v>
                </c:pt>
                <c:pt idx="7">
                  <c:v>6271230</c:v>
                </c:pt>
                <c:pt idx="8">
                  <c:v>6085436</c:v>
                </c:pt>
                <c:pt idx="9">
                  <c:v>5902274</c:v>
                </c:pt>
                <c:pt idx="10">
                  <c:v>5721741</c:v>
                </c:pt>
                <c:pt idx="11">
                  <c:v>5543834</c:v>
                </c:pt>
                <c:pt idx="12">
                  <c:v>5368548</c:v>
                </c:pt>
                <c:pt idx="13">
                  <c:v>5195881</c:v>
                </c:pt>
                <c:pt idx="14">
                  <c:v>5025829</c:v>
                </c:pt>
                <c:pt idx="15">
                  <c:v>4858389</c:v>
                </c:pt>
                <c:pt idx="16">
                  <c:v>4693556</c:v>
                </c:pt>
                <c:pt idx="17">
                  <c:v>4531328</c:v>
                </c:pt>
                <c:pt idx="18">
                  <c:v>4327437</c:v>
                </c:pt>
                <c:pt idx="19">
                  <c:v>4128466</c:v>
                </c:pt>
                <c:pt idx="20">
                  <c:v>3934401</c:v>
                </c:pt>
                <c:pt idx="21">
                  <c:v>3745230</c:v>
                </c:pt>
                <c:pt idx="22">
                  <c:v>3560940</c:v>
                </c:pt>
                <c:pt idx="23">
                  <c:v>3381519</c:v>
                </c:pt>
                <c:pt idx="24">
                  <c:v>3206952</c:v>
                </c:pt>
                <c:pt idx="25">
                  <c:v>3037227</c:v>
                </c:pt>
                <c:pt idx="26">
                  <c:v>2872328</c:v>
                </c:pt>
                <c:pt idx="27">
                  <c:v>2712243</c:v>
                </c:pt>
                <c:pt idx="28">
                  <c:v>2556956</c:v>
                </c:pt>
                <c:pt idx="29">
                  <c:v>2406452</c:v>
                </c:pt>
                <c:pt idx="30">
                  <c:v>2260716</c:v>
                </c:pt>
                <c:pt idx="31">
                  <c:v>2119732</c:v>
                </c:pt>
                <c:pt idx="32">
                  <c:v>1983485</c:v>
                </c:pt>
                <c:pt idx="33">
                  <c:v>1851957</c:v>
                </c:pt>
                <c:pt idx="34">
                  <c:v>1725131</c:v>
                </c:pt>
                <c:pt idx="35">
                  <c:v>1602990</c:v>
                </c:pt>
                <c:pt idx="36">
                  <c:v>1485515</c:v>
                </c:pt>
                <c:pt idx="37">
                  <c:v>1372688</c:v>
                </c:pt>
                <c:pt idx="38">
                  <c:v>1264490</c:v>
                </c:pt>
                <c:pt idx="39">
                  <c:v>1160899</c:v>
                </c:pt>
                <c:pt idx="40">
                  <c:v>1061895</c:v>
                </c:pt>
                <c:pt idx="41">
                  <c:v>967457</c:v>
                </c:pt>
                <c:pt idx="42">
                  <c:v>877560</c:v>
                </c:pt>
                <c:pt idx="43">
                  <c:v>792183</c:v>
                </c:pt>
                <c:pt idx="44">
                  <c:v>711298</c:v>
                </c:pt>
                <c:pt idx="45">
                  <c:v>634881</c:v>
                </c:pt>
                <c:pt idx="46">
                  <c:v>562902</c:v>
                </c:pt>
                <c:pt idx="47">
                  <c:v>483806</c:v>
                </c:pt>
                <c:pt idx="48">
                  <c:v>410937</c:v>
                </c:pt>
                <c:pt idx="49">
                  <c:v>344247</c:v>
                </c:pt>
                <c:pt idx="50">
                  <c:v>283687</c:v>
                </c:pt>
                <c:pt idx="51">
                  <c:v>229202</c:v>
                </c:pt>
                <c:pt idx="52">
                  <c:v>180735</c:v>
                </c:pt>
                <c:pt idx="53">
                  <c:v>138222</c:v>
                </c:pt>
                <c:pt idx="54">
                  <c:v>102292</c:v>
                </c:pt>
                <c:pt idx="55">
                  <c:v>71889</c:v>
                </c:pt>
                <c:pt idx="56">
                  <c:v>45293</c:v>
                </c:pt>
                <c:pt idx="57">
                  <c:v>24985</c:v>
                </c:pt>
                <c:pt idx="58">
                  <c:v>10818</c:v>
                </c:pt>
                <c:pt idx="59">
                  <c:v>2657</c:v>
                </c:pt>
                <c:pt idx="60" formatCode="General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A-4249-9C56-E76ECE124B9C}"/>
            </c:ext>
          </c:extLst>
        </c:ser>
        <c:ser>
          <c:idx val="3"/>
          <c:order val="3"/>
          <c:tx>
            <c:v>50 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S'!$AX$9:$AX$10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9000000</c:v>
                </c:pt>
              </c:numCache>
            </c:numRef>
          </c:xVal>
          <c:yVal>
            <c:numRef>
              <c:f>'Design Loads and Shear Wall - S'!$AY$4:$AY$5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A-4249-9C56-E76ECE124B9C}"/>
            </c:ext>
          </c:extLst>
        </c:ser>
        <c:ser>
          <c:idx val="4"/>
          <c:order val="4"/>
          <c:tx>
            <c:v>240 ft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S'!$AX$9:$AX$10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9000000</c:v>
                </c:pt>
              </c:numCache>
            </c:numRef>
          </c:xVal>
          <c:yVal>
            <c:numRef>
              <c:f>'Design Loads and Shear Wall - S'!$AZ$4:$AZ$5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F5CA-4A58-980C-E50F35422894}"/>
            </c:ext>
          </c:extLst>
        </c:ser>
        <c:ser>
          <c:idx val="5"/>
          <c:order val="5"/>
          <c:tx>
            <c:v>430 ft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S'!$AX$9:$AX$10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9000000</c:v>
                </c:pt>
              </c:numCache>
            </c:numRef>
          </c:xVal>
          <c:yVal>
            <c:numRef>
              <c:f>'Design Loads and Shear Wall - S'!$BA$4:$BA$5</c:f>
              <c:numCache>
                <c:formatCode>General</c:formatCode>
                <c:ptCount val="2"/>
                <c:pt idx="0">
                  <c:v>430</c:v>
                </c:pt>
                <c:pt idx="1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F5CA-4A58-980C-E50F3542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43999"/>
        <c:axId val="1717342079"/>
      </c:scatterChart>
      <c:valAx>
        <c:axId val="1717343999"/>
        <c:scaling>
          <c:orientation val="minMax"/>
          <c:max val="9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Moment</a:t>
                </a:r>
                <a:r>
                  <a:rPr lang="en-US" sz="2000" baseline="0"/>
                  <a:t> (kip-ft)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2079"/>
        <c:crosses val="autoZero"/>
        <c:crossBetween val="midCat"/>
      </c:valAx>
      <c:valAx>
        <c:axId val="1717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Height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8556674840051"/>
          <c:y val="0.38100907395918943"/>
          <c:w val="0.17201443325159951"/>
          <c:h val="0.31301941067141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483976</xdr:colOff>
      <xdr:row>7</xdr:row>
      <xdr:rowOff>62691</xdr:rowOff>
    </xdr:from>
    <xdr:to>
      <xdr:col>18</xdr:col>
      <xdr:colOff>335973</xdr:colOff>
      <xdr:row>27</xdr:row>
      <xdr:rowOff>113914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C068A-8D4A-3E02-7AC6-8DBCC6615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332376</xdr:colOff>
      <xdr:row>27</xdr:row>
      <xdr:rowOff>152400</xdr:rowOff>
    </xdr:from>
    <xdr:to>
      <xdr:col>18</xdr:col>
      <xdr:colOff>131619</xdr:colOff>
      <xdr:row>46</xdr:row>
      <xdr:rowOff>41565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181F2-7A52-6E24-E242-F91743489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194067</xdr:colOff>
      <xdr:row>1</xdr:row>
      <xdr:rowOff>151014</xdr:rowOff>
    </xdr:from>
    <xdr:to>
      <xdr:col>49</xdr:col>
      <xdr:colOff>147917</xdr:colOff>
      <xdr:row>26</xdr:row>
      <xdr:rowOff>74814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0F2112-E348-FDA3-EF46-2C9B73312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79766</xdr:colOff>
      <xdr:row>27</xdr:row>
      <xdr:rowOff>118357</xdr:rowOff>
    </xdr:from>
    <xdr:to>
      <xdr:col>50</xdr:col>
      <xdr:colOff>129988</xdr:colOff>
      <xdr:row>50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C280C6-26F6-BD80-84D2-32602192B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2"/>
  <sheetViews>
    <sheetView tabSelected="1" topLeftCell="G1" zoomScale="55" zoomScaleNormal="55" workbookViewId="0">
      <selection activeCell="S4" sqref="S4"/>
    </sheetView>
  </sheetViews>
  <sheetFormatPr defaultRowHeight="14.4" x14ac:dyDescent="0.55000000000000004"/>
  <cols>
    <col min="5" max="6" width="8.47265625" bestFit="1" customWidth="1"/>
    <col min="7" max="7" width="10.9453125" bestFit="1" customWidth="1"/>
    <col min="8" max="9" width="11.15625" bestFit="1" customWidth="1"/>
    <col min="10" max="10" width="17.3671875" bestFit="1" customWidth="1"/>
    <col min="30" max="30" width="8.83984375" hidden="1" customWidth="1"/>
    <col min="31" max="45" width="0" hidden="1" customWidth="1"/>
    <col min="46" max="46" width="8.83984375" hidden="1" customWidth="1"/>
    <col min="47" max="47" width="0" hidden="1" customWidth="1"/>
  </cols>
  <sheetData>
    <row r="1" spans="1:5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</row>
    <row r="2" spans="1:55" x14ac:dyDescent="0.55000000000000004">
      <c r="A2">
        <v>0</v>
      </c>
      <c r="B2">
        <v>128.9</v>
      </c>
      <c r="C2">
        <v>0</v>
      </c>
      <c r="D2">
        <v>0</v>
      </c>
      <c r="E2" s="1">
        <v>14064</v>
      </c>
      <c r="F2" s="1">
        <v>21254</v>
      </c>
      <c r="G2" s="1">
        <v>19114</v>
      </c>
      <c r="H2" s="1">
        <v>5625546</v>
      </c>
      <c r="I2" s="1">
        <v>8501667</v>
      </c>
      <c r="J2" s="1">
        <v>7645775</v>
      </c>
      <c r="L2">
        <v>0.67</v>
      </c>
      <c r="AD2" s="1">
        <f>E$7</f>
        <v>13267</v>
      </c>
      <c r="AE2" s="1">
        <f t="shared" ref="AE2:AH2" si="0">F$7</f>
        <v>20221</v>
      </c>
      <c r="AF2" s="1">
        <f t="shared" si="0"/>
        <v>18138</v>
      </c>
      <c r="AG2" s="1">
        <f t="shared" si="0"/>
        <v>4864439</v>
      </c>
      <c r="AH2" s="1">
        <f t="shared" si="0"/>
        <v>7414326</v>
      </c>
      <c r="AI2" s="1">
        <f>J$7</f>
        <v>6650728</v>
      </c>
      <c r="AJ2" s="1">
        <f>E$26</f>
        <v>9357</v>
      </c>
      <c r="AK2" s="1">
        <f t="shared" ref="AK2:AO2" si="1">F$26</f>
        <v>15162</v>
      </c>
      <c r="AL2" s="1">
        <f t="shared" si="1"/>
        <v>13362</v>
      </c>
      <c r="AM2" s="1">
        <f t="shared" si="1"/>
        <v>2245653</v>
      </c>
      <c r="AN2" s="1">
        <f t="shared" si="1"/>
        <v>3638773</v>
      </c>
      <c r="AO2" s="1">
        <f t="shared" si="1"/>
        <v>3206952</v>
      </c>
      <c r="AP2" s="1">
        <f>E$45</f>
        <v>4126</v>
      </c>
      <c r="AQ2" s="1">
        <f t="shared" ref="AQ2:AU2" si="2">F$45</f>
        <v>8357</v>
      </c>
      <c r="AR2" s="1">
        <f t="shared" si="2"/>
        <v>6990</v>
      </c>
      <c r="AS2" s="1">
        <f t="shared" si="2"/>
        <v>467589</v>
      </c>
      <c r="AT2" s="1">
        <f t="shared" si="2"/>
        <v>947107</v>
      </c>
      <c r="AU2" s="1">
        <f t="shared" si="2"/>
        <v>792183</v>
      </c>
      <c r="AX2" t="s">
        <v>33</v>
      </c>
    </row>
    <row r="3" spans="1:55" x14ac:dyDescent="0.55000000000000004">
      <c r="A3">
        <v>10</v>
      </c>
      <c r="B3">
        <v>128.9</v>
      </c>
      <c r="C3" s="1">
        <v>1590</v>
      </c>
      <c r="D3" s="1">
        <v>3804</v>
      </c>
      <c r="E3" s="1">
        <v>13904</v>
      </c>
      <c r="F3" s="1">
        <v>21047</v>
      </c>
      <c r="G3" s="1">
        <v>18919</v>
      </c>
      <c r="H3" s="1">
        <v>5468963</v>
      </c>
      <c r="I3" s="1">
        <v>8278616</v>
      </c>
      <c r="J3" s="1">
        <v>7441461</v>
      </c>
      <c r="AD3" s="1">
        <f t="shared" ref="AD3:AD62" si="3">E$7</f>
        <v>13267</v>
      </c>
      <c r="AE3" s="1">
        <f t="shared" ref="AE3:AE62" si="4">F$7</f>
        <v>20221</v>
      </c>
      <c r="AF3" s="1">
        <f t="shared" ref="AF3:AF62" si="5">G$7</f>
        <v>18138</v>
      </c>
      <c r="AG3" s="1">
        <f t="shared" ref="AG3:AG62" si="6">H$7</f>
        <v>4864439</v>
      </c>
      <c r="AH3" s="1">
        <f t="shared" ref="AH3:AH62" si="7">I$7</f>
        <v>7414326</v>
      </c>
      <c r="AI3" s="1">
        <f t="shared" ref="AI3:AI62" si="8">J$7</f>
        <v>6650728</v>
      </c>
      <c r="AJ3" s="1">
        <f t="shared" ref="AJ3:AJ62" si="9">E$26</f>
        <v>9357</v>
      </c>
      <c r="AK3" s="1">
        <f t="shared" ref="AK3:AK62" si="10">F$26</f>
        <v>15162</v>
      </c>
      <c r="AL3" s="1">
        <f t="shared" ref="AL3:AL62" si="11">G$26</f>
        <v>13362</v>
      </c>
      <c r="AM3" s="1">
        <f t="shared" ref="AM3:AM62" si="12">H$26</f>
        <v>2245653</v>
      </c>
      <c r="AN3" s="1">
        <f t="shared" ref="AN3:AN62" si="13">I$26</f>
        <v>3638773</v>
      </c>
      <c r="AO3" s="1">
        <f t="shared" ref="AO3:AO62" si="14">J$26</f>
        <v>3206952</v>
      </c>
      <c r="AP3" s="1">
        <f t="shared" ref="AP3:AP62" si="15">E$45</f>
        <v>4126</v>
      </c>
      <c r="AQ3" s="1">
        <f t="shared" ref="AQ3:AQ62" si="16">F$45</f>
        <v>8357</v>
      </c>
      <c r="AR3" s="1">
        <f t="shared" ref="AR3:AR62" si="17">G$45</f>
        <v>6990</v>
      </c>
      <c r="AS3" s="1">
        <f t="shared" ref="AS3:AS62" si="18">H$45</f>
        <v>467589</v>
      </c>
      <c r="AT3" s="1">
        <f t="shared" ref="AT3:AT62" si="19">I$45</f>
        <v>947107</v>
      </c>
      <c r="AU3" s="1">
        <f t="shared" ref="AU3:AU62" si="20">J$45</f>
        <v>792183</v>
      </c>
      <c r="AX3" t="s">
        <v>12</v>
      </c>
      <c r="AY3" t="s">
        <v>13</v>
      </c>
    </row>
    <row r="4" spans="1:55" x14ac:dyDescent="0.55000000000000004">
      <c r="A4">
        <v>20</v>
      </c>
      <c r="B4">
        <v>131.19999999999999</v>
      </c>
      <c r="C4" s="1">
        <v>3180</v>
      </c>
      <c r="D4" s="1">
        <v>7607</v>
      </c>
      <c r="E4" s="1">
        <v>13745</v>
      </c>
      <c r="F4" s="1">
        <v>20841</v>
      </c>
      <c r="G4" s="1">
        <v>18724</v>
      </c>
      <c r="H4" s="1">
        <v>5314564</v>
      </c>
      <c r="I4" s="1">
        <v>8058360</v>
      </c>
      <c r="J4" s="1">
        <v>7239802</v>
      </c>
      <c r="AD4" s="1">
        <f t="shared" si="3"/>
        <v>13267</v>
      </c>
      <c r="AE4" s="1">
        <f t="shared" si="4"/>
        <v>20221</v>
      </c>
      <c r="AF4" s="1">
        <f t="shared" si="5"/>
        <v>18138</v>
      </c>
      <c r="AG4" s="1">
        <f t="shared" si="6"/>
        <v>4864439</v>
      </c>
      <c r="AH4" s="1">
        <f t="shared" si="7"/>
        <v>7414326</v>
      </c>
      <c r="AI4" s="1">
        <f t="shared" si="8"/>
        <v>6650728</v>
      </c>
      <c r="AJ4" s="1">
        <f t="shared" si="9"/>
        <v>9357</v>
      </c>
      <c r="AK4" s="1">
        <f t="shared" si="10"/>
        <v>15162</v>
      </c>
      <c r="AL4" s="1">
        <f t="shared" si="11"/>
        <v>13362</v>
      </c>
      <c r="AM4" s="1">
        <f t="shared" si="12"/>
        <v>2245653</v>
      </c>
      <c r="AN4" s="1">
        <f t="shared" si="13"/>
        <v>3638773</v>
      </c>
      <c r="AO4" s="1">
        <f t="shared" si="14"/>
        <v>3206952</v>
      </c>
      <c r="AP4" s="1">
        <f t="shared" si="15"/>
        <v>4126</v>
      </c>
      <c r="AQ4" s="1">
        <f t="shared" si="16"/>
        <v>8357</v>
      </c>
      <c r="AR4" s="1">
        <f t="shared" si="17"/>
        <v>6990</v>
      </c>
      <c r="AS4" s="1">
        <f t="shared" si="18"/>
        <v>467589</v>
      </c>
      <c r="AT4" s="1">
        <f t="shared" si="19"/>
        <v>947107</v>
      </c>
      <c r="AU4" s="1">
        <f t="shared" si="20"/>
        <v>792183</v>
      </c>
      <c r="AX4">
        <v>0</v>
      </c>
      <c r="AY4">
        <v>50</v>
      </c>
      <c r="AZ4">
        <v>240</v>
      </c>
      <c r="BA4">
        <v>430</v>
      </c>
    </row>
    <row r="5" spans="1:55" x14ac:dyDescent="0.55000000000000004">
      <c r="A5">
        <v>30</v>
      </c>
      <c r="B5">
        <v>134.69999999999999</v>
      </c>
      <c r="C5" s="1">
        <v>4770</v>
      </c>
      <c r="D5" s="1">
        <v>11411</v>
      </c>
      <c r="E5" s="1">
        <v>13585</v>
      </c>
      <c r="F5" s="1">
        <v>20634</v>
      </c>
      <c r="G5" s="1">
        <v>18528</v>
      </c>
      <c r="H5" s="1">
        <v>5162346</v>
      </c>
      <c r="I5" s="1">
        <v>7840894</v>
      </c>
      <c r="J5" s="1">
        <v>7040796</v>
      </c>
      <c r="AD5" s="1">
        <f t="shared" si="3"/>
        <v>13267</v>
      </c>
      <c r="AE5" s="1">
        <f t="shared" si="4"/>
        <v>20221</v>
      </c>
      <c r="AF5" s="1">
        <f t="shared" si="5"/>
        <v>18138</v>
      </c>
      <c r="AG5" s="1">
        <f t="shared" si="6"/>
        <v>4864439</v>
      </c>
      <c r="AH5" s="1">
        <f t="shared" si="7"/>
        <v>7414326</v>
      </c>
      <c r="AI5" s="1">
        <f t="shared" si="8"/>
        <v>6650728</v>
      </c>
      <c r="AJ5" s="1">
        <f t="shared" si="9"/>
        <v>9357</v>
      </c>
      <c r="AK5" s="1">
        <f t="shared" si="10"/>
        <v>15162</v>
      </c>
      <c r="AL5" s="1">
        <f t="shared" si="11"/>
        <v>13362</v>
      </c>
      <c r="AM5" s="1">
        <f t="shared" si="12"/>
        <v>2245653</v>
      </c>
      <c r="AN5" s="1">
        <f t="shared" si="13"/>
        <v>3638773</v>
      </c>
      <c r="AO5" s="1">
        <f t="shared" si="14"/>
        <v>3206952</v>
      </c>
      <c r="AP5" s="1">
        <f t="shared" si="15"/>
        <v>4126</v>
      </c>
      <c r="AQ5" s="1">
        <f t="shared" si="16"/>
        <v>8357</v>
      </c>
      <c r="AR5" s="1">
        <f t="shared" si="17"/>
        <v>6990</v>
      </c>
      <c r="AS5" s="1">
        <f t="shared" si="18"/>
        <v>467589</v>
      </c>
      <c r="AT5" s="1">
        <f t="shared" si="19"/>
        <v>947107</v>
      </c>
      <c r="AU5" s="1">
        <f t="shared" si="20"/>
        <v>792183</v>
      </c>
      <c r="AX5" s="5">
        <v>25000</v>
      </c>
      <c r="AY5">
        <v>50</v>
      </c>
      <c r="AZ5">
        <v>240</v>
      </c>
      <c r="BA5">
        <v>430</v>
      </c>
      <c r="BB5" s="2"/>
      <c r="BC5" s="2"/>
    </row>
    <row r="6" spans="1:55" x14ac:dyDescent="0.55000000000000004">
      <c r="A6">
        <v>40</v>
      </c>
      <c r="B6">
        <v>137.30000000000001</v>
      </c>
      <c r="C6" s="1">
        <v>6360</v>
      </c>
      <c r="D6" s="1">
        <v>15214</v>
      </c>
      <c r="E6" s="1">
        <v>13426</v>
      </c>
      <c r="F6" s="1">
        <v>20427</v>
      </c>
      <c r="G6" s="1">
        <v>18333</v>
      </c>
      <c r="H6" s="1">
        <v>5012305</v>
      </c>
      <c r="I6" s="1">
        <v>7626218</v>
      </c>
      <c r="J6" s="1">
        <v>6844439</v>
      </c>
      <c r="AD6" s="1">
        <f t="shared" si="3"/>
        <v>13267</v>
      </c>
      <c r="AE6" s="1">
        <f t="shared" si="4"/>
        <v>20221</v>
      </c>
      <c r="AF6" s="1">
        <f t="shared" si="5"/>
        <v>18138</v>
      </c>
      <c r="AG6" s="1">
        <f t="shared" si="6"/>
        <v>4864439</v>
      </c>
      <c r="AH6" s="1">
        <f t="shared" si="7"/>
        <v>7414326</v>
      </c>
      <c r="AI6" s="1">
        <f t="shared" si="8"/>
        <v>6650728</v>
      </c>
      <c r="AJ6" s="1">
        <f t="shared" si="9"/>
        <v>9357</v>
      </c>
      <c r="AK6" s="1">
        <f t="shared" si="10"/>
        <v>15162</v>
      </c>
      <c r="AL6" s="1">
        <f t="shared" si="11"/>
        <v>13362</v>
      </c>
      <c r="AM6" s="1">
        <f t="shared" si="12"/>
        <v>2245653</v>
      </c>
      <c r="AN6" s="1">
        <f t="shared" si="13"/>
        <v>3638773</v>
      </c>
      <c r="AO6" s="1">
        <f t="shared" si="14"/>
        <v>3206952</v>
      </c>
      <c r="AP6" s="1">
        <f t="shared" si="15"/>
        <v>4126</v>
      </c>
      <c r="AQ6" s="1">
        <f t="shared" si="16"/>
        <v>8357</v>
      </c>
      <c r="AR6" s="1">
        <f t="shared" si="17"/>
        <v>6990</v>
      </c>
      <c r="AS6" s="1">
        <f t="shared" si="18"/>
        <v>467589</v>
      </c>
      <c r="AT6" s="1">
        <f t="shared" si="19"/>
        <v>947107</v>
      </c>
      <c r="AU6" s="1">
        <f t="shared" si="20"/>
        <v>792183</v>
      </c>
      <c r="AW6" s="1"/>
      <c r="AX6" s="1"/>
      <c r="AY6" s="1"/>
      <c r="AZ6" s="1"/>
      <c r="BA6" s="1"/>
      <c r="BB6" s="1"/>
      <c r="BC6" s="1"/>
    </row>
    <row r="7" spans="1:55" x14ac:dyDescent="0.55000000000000004">
      <c r="A7" s="3">
        <v>50</v>
      </c>
      <c r="B7" s="3">
        <v>139.5</v>
      </c>
      <c r="C7" s="4">
        <v>7950</v>
      </c>
      <c r="D7" s="4">
        <v>19018</v>
      </c>
      <c r="E7" s="4">
        <v>13267</v>
      </c>
      <c r="F7" s="4">
        <v>20221</v>
      </c>
      <c r="G7" s="4">
        <v>18138</v>
      </c>
      <c r="H7" s="4">
        <v>4864439</v>
      </c>
      <c r="I7" s="4">
        <v>7414326</v>
      </c>
      <c r="J7" s="4">
        <v>6650728</v>
      </c>
      <c r="AD7" s="1">
        <f t="shared" si="3"/>
        <v>13267</v>
      </c>
      <c r="AE7" s="1">
        <f t="shared" si="4"/>
        <v>20221</v>
      </c>
      <c r="AF7" s="1">
        <f t="shared" si="5"/>
        <v>18138</v>
      </c>
      <c r="AG7" s="1">
        <f t="shared" si="6"/>
        <v>4864439</v>
      </c>
      <c r="AH7" s="1">
        <f t="shared" si="7"/>
        <v>7414326</v>
      </c>
      <c r="AI7" s="1">
        <f t="shared" si="8"/>
        <v>6650728</v>
      </c>
      <c r="AJ7" s="1">
        <f t="shared" si="9"/>
        <v>9357</v>
      </c>
      <c r="AK7" s="1">
        <f t="shared" si="10"/>
        <v>15162</v>
      </c>
      <c r="AL7" s="1">
        <f t="shared" si="11"/>
        <v>13362</v>
      </c>
      <c r="AM7" s="1">
        <f t="shared" si="12"/>
        <v>2245653</v>
      </c>
      <c r="AN7" s="1">
        <f t="shared" si="13"/>
        <v>3638773</v>
      </c>
      <c r="AO7" s="1">
        <f t="shared" si="14"/>
        <v>3206952</v>
      </c>
      <c r="AP7" s="1">
        <f t="shared" si="15"/>
        <v>4126</v>
      </c>
      <c r="AQ7" s="1">
        <f t="shared" si="16"/>
        <v>8357</v>
      </c>
      <c r="AR7" s="1">
        <f t="shared" si="17"/>
        <v>6990</v>
      </c>
      <c r="AS7" s="1">
        <f t="shared" si="18"/>
        <v>467589</v>
      </c>
      <c r="AT7" s="1">
        <f t="shared" si="19"/>
        <v>947107</v>
      </c>
      <c r="AU7" s="1">
        <f t="shared" si="20"/>
        <v>792183</v>
      </c>
      <c r="AW7" s="1"/>
      <c r="AX7" s="1" t="s">
        <v>32</v>
      </c>
      <c r="AY7" s="1"/>
      <c r="AZ7" s="1"/>
      <c r="BA7" s="1"/>
      <c r="BB7" s="1"/>
      <c r="BC7" s="1"/>
    </row>
    <row r="8" spans="1:55" x14ac:dyDescent="0.55000000000000004">
      <c r="A8">
        <v>60</v>
      </c>
      <c r="B8">
        <v>140.5</v>
      </c>
      <c r="C8" s="1">
        <v>9540</v>
      </c>
      <c r="D8" s="1">
        <v>22321</v>
      </c>
      <c r="E8" s="1">
        <v>13108</v>
      </c>
      <c r="F8" s="1">
        <v>20014</v>
      </c>
      <c r="G8" s="1">
        <v>17943</v>
      </c>
      <c r="H8" s="1">
        <v>4718745</v>
      </c>
      <c r="I8" s="1">
        <v>7205216</v>
      </c>
      <c r="J8" s="1">
        <v>6459660</v>
      </c>
      <c r="AD8" s="1">
        <f t="shared" si="3"/>
        <v>13267</v>
      </c>
      <c r="AE8" s="1">
        <f t="shared" si="4"/>
        <v>20221</v>
      </c>
      <c r="AF8" s="1">
        <f t="shared" si="5"/>
        <v>18138</v>
      </c>
      <c r="AG8" s="1">
        <f t="shared" si="6"/>
        <v>4864439</v>
      </c>
      <c r="AH8" s="1">
        <f t="shared" si="7"/>
        <v>7414326</v>
      </c>
      <c r="AI8" s="1">
        <f t="shared" si="8"/>
        <v>6650728</v>
      </c>
      <c r="AJ8" s="1">
        <f t="shared" si="9"/>
        <v>9357</v>
      </c>
      <c r="AK8" s="1">
        <f t="shared" si="10"/>
        <v>15162</v>
      </c>
      <c r="AL8" s="1">
        <f t="shared" si="11"/>
        <v>13362</v>
      </c>
      <c r="AM8" s="1">
        <f t="shared" si="12"/>
        <v>2245653</v>
      </c>
      <c r="AN8" s="1">
        <f t="shared" si="13"/>
        <v>3638773</v>
      </c>
      <c r="AO8" s="1">
        <f t="shared" si="14"/>
        <v>3206952</v>
      </c>
      <c r="AP8" s="1">
        <f t="shared" si="15"/>
        <v>4126</v>
      </c>
      <c r="AQ8" s="1">
        <f t="shared" si="16"/>
        <v>8357</v>
      </c>
      <c r="AR8" s="1">
        <f t="shared" si="17"/>
        <v>6990</v>
      </c>
      <c r="AS8" s="1">
        <f t="shared" si="18"/>
        <v>467589</v>
      </c>
      <c r="AT8" s="1">
        <f t="shared" si="19"/>
        <v>947107</v>
      </c>
      <c r="AU8" s="1">
        <f t="shared" si="20"/>
        <v>792183</v>
      </c>
      <c r="AX8" t="s">
        <v>12</v>
      </c>
      <c r="AY8" t="s">
        <v>13</v>
      </c>
      <c r="BB8" s="2"/>
      <c r="BC8" s="2"/>
    </row>
    <row r="9" spans="1:55" x14ac:dyDescent="0.55000000000000004">
      <c r="A9">
        <v>70</v>
      </c>
      <c r="B9">
        <v>141.4</v>
      </c>
      <c r="C9" s="1">
        <v>11130</v>
      </c>
      <c r="D9" s="1">
        <v>25625</v>
      </c>
      <c r="E9" s="1">
        <v>12949</v>
      </c>
      <c r="F9" s="1">
        <v>19808</v>
      </c>
      <c r="G9" s="1">
        <v>17749</v>
      </c>
      <c r="H9" s="1">
        <v>4575219</v>
      </c>
      <c r="I9" s="1">
        <v>6998885</v>
      </c>
      <c r="J9" s="1">
        <v>6271230</v>
      </c>
      <c r="AD9" s="1">
        <f t="shared" si="3"/>
        <v>13267</v>
      </c>
      <c r="AE9" s="1">
        <f t="shared" si="4"/>
        <v>20221</v>
      </c>
      <c r="AF9" s="1">
        <f t="shared" si="5"/>
        <v>18138</v>
      </c>
      <c r="AG9" s="1">
        <f t="shared" si="6"/>
        <v>4864439</v>
      </c>
      <c r="AH9" s="1">
        <f t="shared" si="7"/>
        <v>7414326</v>
      </c>
      <c r="AI9" s="1">
        <f t="shared" si="8"/>
        <v>6650728</v>
      </c>
      <c r="AJ9" s="1">
        <f t="shared" si="9"/>
        <v>9357</v>
      </c>
      <c r="AK9" s="1">
        <f t="shared" si="10"/>
        <v>15162</v>
      </c>
      <c r="AL9" s="1">
        <f t="shared" si="11"/>
        <v>13362</v>
      </c>
      <c r="AM9" s="1">
        <f t="shared" si="12"/>
        <v>2245653</v>
      </c>
      <c r="AN9" s="1">
        <f t="shared" si="13"/>
        <v>3638773</v>
      </c>
      <c r="AO9" s="1">
        <f t="shared" si="14"/>
        <v>3206952</v>
      </c>
      <c r="AP9" s="1">
        <f t="shared" si="15"/>
        <v>4126</v>
      </c>
      <c r="AQ9" s="1">
        <f t="shared" si="16"/>
        <v>8357</v>
      </c>
      <c r="AR9" s="1">
        <f t="shared" si="17"/>
        <v>6990</v>
      </c>
      <c r="AS9" s="1">
        <f t="shared" si="18"/>
        <v>467589</v>
      </c>
      <c r="AT9" s="1">
        <f t="shared" si="19"/>
        <v>947107</v>
      </c>
      <c r="AU9" s="1">
        <f t="shared" si="20"/>
        <v>792183</v>
      </c>
      <c r="AW9" s="1"/>
      <c r="AX9">
        <v>0</v>
      </c>
      <c r="AY9">
        <v>50</v>
      </c>
      <c r="AZ9">
        <v>240</v>
      </c>
      <c r="BA9">
        <v>430</v>
      </c>
      <c r="BB9" s="1"/>
      <c r="BC9" s="1"/>
    </row>
    <row r="10" spans="1:55" x14ac:dyDescent="0.55000000000000004">
      <c r="A10">
        <v>80</v>
      </c>
      <c r="B10">
        <v>143</v>
      </c>
      <c r="C10" s="1">
        <v>12720</v>
      </c>
      <c r="D10" s="1">
        <v>28928</v>
      </c>
      <c r="E10" s="1">
        <v>12790</v>
      </c>
      <c r="F10" s="1">
        <v>19602</v>
      </c>
      <c r="G10" s="1">
        <v>17554</v>
      </c>
      <c r="H10" s="1">
        <v>4433859</v>
      </c>
      <c r="I10" s="1">
        <v>6795330</v>
      </c>
      <c r="J10" s="1">
        <v>6085436</v>
      </c>
      <c r="AD10" s="1">
        <f t="shared" si="3"/>
        <v>13267</v>
      </c>
      <c r="AE10" s="1">
        <f t="shared" si="4"/>
        <v>20221</v>
      </c>
      <c r="AF10" s="1">
        <f t="shared" si="5"/>
        <v>18138</v>
      </c>
      <c r="AG10" s="1">
        <f t="shared" si="6"/>
        <v>4864439</v>
      </c>
      <c r="AH10" s="1">
        <f t="shared" si="7"/>
        <v>7414326</v>
      </c>
      <c r="AI10" s="1">
        <f t="shared" si="8"/>
        <v>6650728</v>
      </c>
      <c r="AJ10" s="1">
        <f t="shared" si="9"/>
        <v>9357</v>
      </c>
      <c r="AK10" s="1">
        <f t="shared" si="10"/>
        <v>15162</v>
      </c>
      <c r="AL10" s="1">
        <f t="shared" si="11"/>
        <v>13362</v>
      </c>
      <c r="AM10" s="1">
        <f t="shared" si="12"/>
        <v>2245653</v>
      </c>
      <c r="AN10" s="1">
        <f t="shared" si="13"/>
        <v>3638773</v>
      </c>
      <c r="AO10" s="1">
        <f t="shared" si="14"/>
        <v>3206952</v>
      </c>
      <c r="AP10" s="1">
        <f t="shared" si="15"/>
        <v>4126</v>
      </c>
      <c r="AQ10" s="1">
        <f t="shared" si="16"/>
        <v>8357</v>
      </c>
      <c r="AR10" s="1">
        <f t="shared" si="17"/>
        <v>6990</v>
      </c>
      <c r="AS10" s="1">
        <f t="shared" si="18"/>
        <v>467589</v>
      </c>
      <c r="AT10" s="1">
        <f t="shared" si="19"/>
        <v>947107</v>
      </c>
      <c r="AU10" s="1">
        <f t="shared" si="20"/>
        <v>792183</v>
      </c>
      <c r="AW10" s="1"/>
      <c r="AX10" s="6">
        <v>9000000</v>
      </c>
      <c r="AY10">
        <v>50</v>
      </c>
      <c r="AZ10">
        <v>240</v>
      </c>
      <c r="BA10">
        <v>430</v>
      </c>
      <c r="BB10" s="1"/>
      <c r="BC10" s="1"/>
    </row>
    <row r="11" spans="1:55" x14ac:dyDescent="0.55000000000000004">
      <c r="A11">
        <v>90</v>
      </c>
      <c r="B11">
        <v>144.4</v>
      </c>
      <c r="C11" s="1">
        <v>14310</v>
      </c>
      <c r="D11" s="1">
        <v>32232</v>
      </c>
      <c r="E11" s="1">
        <v>12631</v>
      </c>
      <c r="F11" s="1">
        <v>19396</v>
      </c>
      <c r="G11" s="1">
        <v>17360</v>
      </c>
      <c r="H11" s="1">
        <v>4294661</v>
      </c>
      <c r="I11" s="1">
        <v>6594547</v>
      </c>
      <c r="J11" s="1">
        <v>5902274</v>
      </c>
      <c r="AD11" s="1">
        <f t="shared" si="3"/>
        <v>13267</v>
      </c>
      <c r="AE11" s="1">
        <f t="shared" si="4"/>
        <v>20221</v>
      </c>
      <c r="AF11" s="1">
        <f t="shared" si="5"/>
        <v>18138</v>
      </c>
      <c r="AG11" s="1">
        <f t="shared" si="6"/>
        <v>4864439</v>
      </c>
      <c r="AH11" s="1">
        <f t="shared" si="7"/>
        <v>7414326</v>
      </c>
      <c r="AI11" s="1">
        <f t="shared" si="8"/>
        <v>6650728</v>
      </c>
      <c r="AJ11" s="1">
        <f t="shared" si="9"/>
        <v>9357</v>
      </c>
      <c r="AK11" s="1">
        <f t="shared" si="10"/>
        <v>15162</v>
      </c>
      <c r="AL11" s="1">
        <f t="shared" si="11"/>
        <v>13362</v>
      </c>
      <c r="AM11" s="1">
        <f t="shared" si="12"/>
        <v>2245653</v>
      </c>
      <c r="AN11" s="1">
        <f t="shared" si="13"/>
        <v>3638773</v>
      </c>
      <c r="AO11" s="1">
        <f t="shared" si="14"/>
        <v>3206952</v>
      </c>
      <c r="AP11" s="1">
        <f t="shared" si="15"/>
        <v>4126</v>
      </c>
      <c r="AQ11" s="1">
        <f t="shared" si="16"/>
        <v>8357</v>
      </c>
      <c r="AR11" s="1">
        <f t="shared" si="17"/>
        <v>6990</v>
      </c>
      <c r="AS11" s="1">
        <f t="shared" si="18"/>
        <v>467589</v>
      </c>
      <c r="AT11" s="1">
        <f t="shared" si="19"/>
        <v>947107</v>
      </c>
      <c r="AU11" s="1">
        <f t="shared" si="20"/>
        <v>792183</v>
      </c>
      <c r="AX11" s="2"/>
      <c r="AY11" s="2"/>
      <c r="AZ11" s="2"/>
      <c r="BA11" s="2"/>
      <c r="BB11" s="2"/>
      <c r="BC11" s="2"/>
    </row>
    <row r="12" spans="1:55" x14ac:dyDescent="0.55000000000000004">
      <c r="A12">
        <v>100</v>
      </c>
      <c r="B12">
        <v>145.69999999999999</v>
      </c>
      <c r="C12" s="1">
        <v>15900</v>
      </c>
      <c r="D12" s="1">
        <v>35535</v>
      </c>
      <c r="E12" s="1">
        <v>12473</v>
      </c>
      <c r="F12" s="1">
        <v>19190</v>
      </c>
      <c r="G12" s="1">
        <v>17165</v>
      </c>
      <c r="H12" s="1">
        <v>4157622</v>
      </c>
      <c r="I12" s="1">
        <v>6396534</v>
      </c>
      <c r="J12" s="1">
        <v>5721741</v>
      </c>
      <c r="AD12" s="1">
        <f t="shared" si="3"/>
        <v>13267</v>
      </c>
      <c r="AE12" s="1">
        <f t="shared" si="4"/>
        <v>20221</v>
      </c>
      <c r="AF12" s="1">
        <f t="shared" si="5"/>
        <v>18138</v>
      </c>
      <c r="AG12" s="1">
        <f t="shared" si="6"/>
        <v>4864439</v>
      </c>
      <c r="AH12" s="1">
        <f t="shared" si="7"/>
        <v>7414326</v>
      </c>
      <c r="AI12" s="1">
        <f t="shared" si="8"/>
        <v>6650728</v>
      </c>
      <c r="AJ12" s="1">
        <f t="shared" si="9"/>
        <v>9357</v>
      </c>
      <c r="AK12" s="1">
        <f t="shared" si="10"/>
        <v>15162</v>
      </c>
      <c r="AL12" s="1">
        <f t="shared" si="11"/>
        <v>13362</v>
      </c>
      <c r="AM12" s="1">
        <f t="shared" si="12"/>
        <v>2245653</v>
      </c>
      <c r="AN12" s="1">
        <f t="shared" si="13"/>
        <v>3638773</v>
      </c>
      <c r="AO12" s="1">
        <f t="shared" si="14"/>
        <v>3206952</v>
      </c>
      <c r="AP12" s="1">
        <f t="shared" si="15"/>
        <v>4126</v>
      </c>
      <c r="AQ12" s="1">
        <f t="shared" si="16"/>
        <v>8357</v>
      </c>
      <c r="AR12" s="1">
        <f t="shared" si="17"/>
        <v>6990</v>
      </c>
      <c r="AS12" s="1">
        <f t="shared" si="18"/>
        <v>467589</v>
      </c>
      <c r="AT12" s="1">
        <f t="shared" si="19"/>
        <v>947107</v>
      </c>
      <c r="AU12" s="1">
        <f t="shared" si="20"/>
        <v>792183</v>
      </c>
      <c r="AW12" s="1"/>
      <c r="AX12" s="1"/>
      <c r="AY12" s="1"/>
      <c r="AZ12" s="1"/>
      <c r="BA12" s="1"/>
      <c r="BB12" s="1"/>
      <c r="BC12" s="1"/>
    </row>
    <row r="13" spans="1:55" x14ac:dyDescent="0.55000000000000004">
      <c r="A13">
        <v>110</v>
      </c>
      <c r="B13">
        <v>146.9</v>
      </c>
      <c r="C13" s="1">
        <v>17490</v>
      </c>
      <c r="D13" s="1">
        <v>38839</v>
      </c>
      <c r="E13" s="1">
        <v>12315</v>
      </c>
      <c r="F13" s="1">
        <v>18984</v>
      </c>
      <c r="G13" s="1">
        <v>16971</v>
      </c>
      <c r="H13" s="1">
        <v>4022739</v>
      </c>
      <c r="I13" s="1">
        <v>6201287</v>
      </c>
      <c r="J13" s="1">
        <v>5543834</v>
      </c>
      <c r="AD13" s="1">
        <f t="shared" si="3"/>
        <v>13267</v>
      </c>
      <c r="AE13" s="1">
        <f t="shared" si="4"/>
        <v>20221</v>
      </c>
      <c r="AF13" s="1">
        <f t="shared" si="5"/>
        <v>18138</v>
      </c>
      <c r="AG13" s="1">
        <f t="shared" si="6"/>
        <v>4864439</v>
      </c>
      <c r="AH13" s="1">
        <f t="shared" si="7"/>
        <v>7414326</v>
      </c>
      <c r="AI13" s="1">
        <f t="shared" si="8"/>
        <v>6650728</v>
      </c>
      <c r="AJ13" s="1">
        <f t="shared" si="9"/>
        <v>9357</v>
      </c>
      <c r="AK13" s="1">
        <f t="shared" si="10"/>
        <v>15162</v>
      </c>
      <c r="AL13" s="1">
        <f t="shared" si="11"/>
        <v>13362</v>
      </c>
      <c r="AM13" s="1">
        <f t="shared" si="12"/>
        <v>2245653</v>
      </c>
      <c r="AN13" s="1">
        <f t="shared" si="13"/>
        <v>3638773</v>
      </c>
      <c r="AO13" s="1">
        <f t="shared" si="14"/>
        <v>3206952</v>
      </c>
      <c r="AP13" s="1">
        <f t="shared" si="15"/>
        <v>4126</v>
      </c>
      <c r="AQ13" s="1">
        <f t="shared" si="16"/>
        <v>8357</v>
      </c>
      <c r="AR13" s="1">
        <f t="shared" si="17"/>
        <v>6990</v>
      </c>
      <c r="AS13" s="1">
        <f t="shared" si="18"/>
        <v>467589</v>
      </c>
      <c r="AT13" s="1">
        <f t="shared" si="19"/>
        <v>947107</v>
      </c>
      <c r="AU13" s="1">
        <f t="shared" si="20"/>
        <v>792183</v>
      </c>
      <c r="AW13" s="1"/>
      <c r="AX13" s="1"/>
      <c r="AY13" s="1"/>
      <c r="AZ13" s="1"/>
      <c r="BA13" s="1"/>
      <c r="BB13" s="1"/>
      <c r="BC13" s="1"/>
    </row>
    <row r="14" spans="1:55" x14ac:dyDescent="0.55000000000000004">
      <c r="A14">
        <v>120</v>
      </c>
      <c r="B14">
        <v>148.1</v>
      </c>
      <c r="C14" s="1">
        <v>19080</v>
      </c>
      <c r="D14" s="1">
        <v>42143</v>
      </c>
      <c r="E14" s="1">
        <v>12156</v>
      </c>
      <c r="F14" s="1">
        <v>18778</v>
      </c>
      <c r="G14" s="1">
        <v>16777</v>
      </c>
      <c r="H14" s="1">
        <v>3890009</v>
      </c>
      <c r="I14" s="1">
        <v>6008803</v>
      </c>
      <c r="J14" s="1">
        <v>5368548</v>
      </c>
      <c r="AD14" s="1">
        <f t="shared" si="3"/>
        <v>13267</v>
      </c>
      <c r="AE14" s="1">
        <f t="shared" si="4"/>
        <v>20221</v>
      </c>
      <c r="AF14" s="1">
        <f t="shared" si="5"/>
        <v>18138</v>
      </c>
      <c r="AG14" s="1">
        <f t="shared" si="6"/>
        <v>4864439</v>
      </c>
      <c r="AH14" s="1">
        <f t="shared" si="7"/>
        <v>7414326</v>
      </c>
      <c r="AI14" s="1">
        <f t="shared" si="8"/>
        <v>6650728</v>
      </c>
      <c r="AJ14" s="1">
        <f t="shared" si="9"/>
        <v>9357</v>
      </c>
      <c r="AK14" s="1">
        <f t="shared" si="10"/>
        <v>15162</v>
      </c>
      <c r="AL14" s="1">
        <f t="shared" si="11"/>
        <v>13362</v>
      </c>
      <c r="AM14" s="1">
        <f t="shared" si="12"/>
        <v>2245653</v>
      </c>
      <c r="AN14" s="1">
        <f t="shared" si="13"/>
        <v>3638773</v>
      </c>
      <c r="AO14" s="1">
        <f t="shared" si="14"/>
        <v>3206952</v>
      </c>
      <c r="AP14" s="1">
        <f t="shared" si="15"/>
        <v>4126</v>
      </c>
      <c r="AQ14" s="1">
        <f t="shared" si="16"/>
        <v>8357</v>
      </c>
      <c r="AR14" s="1">
        <f t="shared" si="17"/>
        <v>6990</v>
      </c>
      <c r="AS14" s="1">
        <f t="shared" si="18"/>
        <v>467589</v>
      </c>
      <c r="AT14" s="1">
        <f t="shared" si="19"/>
        <v>947107</v>
      </c>
      <c r="AU14" s="1">
        <f t="shared" si="20"/>
        <v>792183</v>
      </c>
      <c r="AX14" s="2"/>
      <c r="AY14" s="2"/>
      <c r="AZ14" s="2"/>
      <c r="BA14" s="2"/>
      <c r="BB14" s="2"/>
      <c r="BC14" s="2"/>
    </row>
    <row r="15" spans="1:55" x14ac:dyDescent="0.55000000000000004">
      <c r="A15">
        <v>130</v>
      </c>
      <c r="B15">
        <v>149.1</v>
      </c>
      <c r="C15" s="1">
        <v>20670</v>
      </c>
      <c r="D15" s="1">
        <v>45446</v>
      </c>
      <c r="E15" s="1">
        <v>11998</v>
      </c>
      <c r="F15" s="1">
        <v>18572</v>
      </c>
      <c r="G15" s="1">
        <v>16583</v>
      </c>
      <c r="H15" s="1">
        <v>3759429</v>
      </c>
      <c r="I15" s="1">
        <v>5819080</v>
      </c>
      <c r="J15" s="1">
        <v>5195881</v>
      </c>
      <c r="AD15" s="1">
        <f t="shared" si="3"/>
        <v>13267</v>
      </c>
      <c r="AE15" s="1">
        <f t="shared" si="4"/>
        <v>20221</v>
      </c>
      <c r="AF15" s="1">
        <f t="shared" si="5"/>
        <v>18138</v>
      </c>
      <c r="AG15" s="1">
        <f t="shared" si="6"/>
        <v>4864439</v>
      </c>
      <c r="AH15" s="1">
        <f t="shared" si="7"/>
        <v>7414326</v>
      </c>
      <c r="AI15" s="1">
        <f t="shared" si="8"/>
        <v>6650728</v>
      </c>
      <c r="AJ15" s="1">
        <f t="shared" si="9"/>
        <v>9357</v>
      </c>
      <c r="AK15" s="1">
        <f t="shared" si="10"/>
        <v>15162</v>
      </c>
      <c r="AL15" s="1">
        <f t="shared" si="11"/>
        <v>13362</v>
      </c>
      <c r="AM15" s="1">
        <f t="shared" si="12"/>
        <v>2245653</v>
      </c>
      <c r="AN15" s="1">
        <f t="shared" si="13"/>
        <v>3638773</v>
      </c>
      <c r="AO15" s="1">
        <f t="shared" si="14"/>
        <v>3206952</v>
      </c>
      <c r="AP15" s="1">
        <f t="shared" si="15"/>
        <v>4126</v>
      </c>
      <c r="AQ15" s="1">
        <f t="shared" si="16"/>
        <v>8357</v>
      </c>
      <c r="AR15" s="1">
        <f t="shared" si="17"/>
        <v>6990</v>
      </c>
      <c r="AS15" s="1">
        <f t="shared" si="18"/>
        <v>467589</v>
      </c>
      <c r="AT15" s="1">
        <f t="shared" si="19"/>
        <v>947107</v>
      </c>
      <c r="AU15" s="1">
        <f t="shared" si="20"/>
        <v>792183</v>
      </c>
      <c r="AW15" s="1"/>
      <c r="AX15" s="1"/>
      <c r="AY15" s="1"/>
      <c r="AZ15" s="1"/>
      <c r="BA15" s="1"/>
      <c r="BB15" s="1"/>
      <c r="BC15" s="1"/>
    </row>
    <row r="16" spans="1:55" x14ac:dyDescent="0.55000000000000004">
      <c r="A16">
        <v>140</v>
      </c>
      <c r="B16">
        <v>150.1</v>
      </c>
      <c r="C16" s="1">
        <v>22260</v>
      </c>
      <c r="D16" s="1">
        <v>48750</v>
      </c>
      <c r="E16" s="1">
        <v>11840</v>
      </c>
      <c r="F16" s="1">
        <v>18366</v>
      </c>
      <c r="G16" s="1">
        <v>16389</v>
      </c>
      <c r="H16" s="1">
        <v>3630995</v>
      </c>
      <c r="I16" s="1">
        <v>5632113</v>
      </c>
      <c r="J16" s="1">
        <v>5025829</v>
      </c>
      <c r="AD16" s="1">
        <f t="shared" si="3"/>
        <v>13267</v>
      </c>
      <c r="AE16" s="1">
        <f t="shared" si="4"/>
        <v>20221</v>
      </c>
      <c r="AF16" s="1">
        <f t="shared" si="5"/>
        <v>18138</v>
      </c>
      <c r="AG16" s="1">
        <f t="shared" si="6"/>
        <v>4864439</v>
      </c>
      <c r="AH16" s="1">
        <f t="shared" si="7"/>
        <v>7414326</v>
      </c>
      <c r="AI16" s="1">
        <f t="shared" si="8"/>
        <v>6650728</v>
      </c>
      <c r="AJ16" s="1">
        <f t="shared" si="9"/>
        <v>9357</v>
      </c>
      <c r="AK16" s="1">
        <f t="shared" si="10"/>
        <v>15162</v>
      </c>
      <c r="AL16" s="1">
        <f t="shared" si="11"/>
        <v>13362</v>
      </c>
      <c r="AM16" s="1">
        <f t="shared" si="12"/>
        <v>2245653</v>
      </c>
      <c r="AN16" s="1">
        <f t="shared" si="13"/>
        <v>3638773</v>
      </c>
      <c r="AO16" s="1">
        <f t="shared" si="14"/>
        <v>3206952</v>
      </c>
      <c r="AP16" s="1">
        <f t="shared" si="15"/>
        <v>4126</v>
      </c>
      <c r="AQ16" s="1">
        <f t="shared" si="16"/>
        <v>8357</v>
      </c>
      <c r="AR16" s="1">
        <f t="shared" si="17"/>
        <v>6990</v>
      </c>
      <c r="AS16" s="1">
        <f t="shared" si="18"/>
        <v>467589</v>
      </c>
      <c r="AT16" s="1">
        <f t="shared" si="19"/>
        <v>947107</v>
      </c>
      <c r="AU16" s="1">
        <f t="shared" si="20"/>
        <v>792183</v>
      </c>
      <c r="AW16" s="1"/>
      <c r="AX16" s="1"/>
      <c r="AY16" s="1"/>
      <c r="AZ16" s="1"/>
      <c r="BA16" s="1"/>
      <c r="BB16" s="1"/>
      <c r="BC16" s="1"/>
    </row>
    <row r="17" spans="1:47" x14ac:dyDescent="0.55000000000000004">
      <c r="A17">
        <v>150</v>
      </c>
      <c r="B17">
        <v>151</v>
      </c>
      <c r="C17" s="1">
        <v>23850</v>
      </c>
      <c r="D17" s="1">
        <v>50750</v>
      </c>
      <c r="E17" s="1">
        <v>11682</v>
      </c>
      <c r="F17" s="1">
        <v>18160</v>
      </c>
      <c r="G17" s="1">
        <v>16195</v>
      </c>
      <c r="H17" s="1">
        <v>3504704</v>
      </c>
      <c r="I17" s="1">
        <v>5447900</v>
      </c>
      <c r="J17" s="1">
        <v>4858389</v>
      </c>
      <c r="AD17" s="1">
        <f t="shared" si="3"/>
        <v>13267</v>
      </c>
      <c r="AE17" s="1">
        <f t="shared" si="4"/>
        <v>20221</v>
      </c>
      <c r="AF17" s="1">
        <f t="shared" si="5"/>
        <v>18138</v>
      </c>
      <c r="AG17" s="1">
        <f t="shared" si="6"/>
        <v>4864439</v>
      </c>
      <c r="AH17" s="1">
        <f t="shared" si="7"/>
        <v>7414326</v>
      </c>
      <c r="AI17" s="1">
        <f t="shared" si="8"/>
        <v>6650728</v>
      </c>
      <c r="AJ17" s="1">
        <f t="shared" si="9"/>
        <v>9357</v>
      </c>
      <c r="AK17" s="1">
        <f t="shared" si="10"/>
        <v>15162</v>
      </c>
      <c r="AL17" s="1">
        <f t="shared" si="11"/>
        <v>13362</v>
      </c>
      <c r="AM17" s="1">
        <f t="shared" si="12"/>
        <v>2245653</v>
      </c>
      <c r="AN17" s="1">
        <f t="shared" si="13"/>
        <v>3638773</v>
      </c>
      <c r="AO17" s="1">
        <f t="shared" si="14"/>
        <v>3206952</v>
      </c>
      <c r="AP17" s="1">
        <f t="shared" si="15"/>
        <v>4126</v>
      </c>
      <c r="AQ17" s="1">
        <f t="shared" si="16"/>
        <v>8357</v>
      </c>
      <c r="AR17" s="1">
        <f t="shared" si="17"/>
        <v>6990</v>
      </c>
      <c r="AS17" s="1">
        <f t="shared" si="18"/>
        <v>467589</v>
      </c>
      <c r="AT17" s="1">
        <f t="shared" si="19"/>
        <v>947107</v>
      </c>
      <c r="AU17" s="1">
        <f t="shared" si="20"/>
        <v>792183</v>
      </c>
    </row>
    <row r="18" spans="1:47" x14ac:dyDescent="0.55000000000000004">
      <c r="A18">
        <v>160</v>
      </c>
      <c r="B18">
        <v>151.80000000000001</v>
      </c>
      <c r="C18" s="1">
        <v>25440</v>
      </c>
      <c r="D18" s="1">
        <v>52750</v>
      </c>
      <c r="E18" s="1">
        <v>11525</v>
      </c>
      <c r="F18" s="1">
        <v>17954</v>
      </c>
      <c r="G18" s="1">
        <v>16001</v>
      </c>
      <c r="H18" s="1">
        <v>3380553</v>
      </c>
      <c r="I18" s="1">
        <v>5266437</v>
      </c>
      <c r="J18" s="1">
        <v>4693556</v>
      </c>
      <c r="AD18" s="1">
        <f t="shared" si="3"/>
        <v>13267</v>
      </c>
      <c r="AE18" s="1">
        <f t="shared" si="4"/>
        <v>20221</v>
      </c>
      <c r="AF18" s="1">
        <f t="shared" si="5"/>
        <v>18138</v>
      </c>
      <c r="AG18" s="1">
        <f t="shared" si="6"/>
        <v>4864439</v>
      </c>
      <c r="AH18" s="1">
        <f t="shared" si="7"/>
        <v>7414326</v>
      </c>
      <c r="AI18" s="1">
        <f t="shared" si="8"/>
        <v>6650728</v>
      </c>
      <c r="AJ18" s="1">
        <f t="shared" si="9"/>
        <v>9357</v>
      </c>
      <c r="AK18" s="1">
        <f t="shared" si="10"/>
        <v>15162</v>
      </c>
      <c r="AL18" s="1">
        <f t="shared" si="11"/>
        <v>13362</v>
      </c>
      <c r="AM18" s="1">
        <f t="shared" si="12"/>
        <v>2245653</v>
      </c>
      <c r="AN18" s="1">
        <f t="shared" si="13"/>
        <v>3638773</v>
      </c>
      <c r="AO18" s="1">
        <f t="shared" si="14"/>
        <v>3206952</v>
      </c>
      <c r="AP18" s="1">
        <f t="shared" si="15"/>
        <v>4126</v>
      </c>
      <c r="AQ18" s="1">
        <f t="shared" si="16"/>
        <v>8357</v>
      </c>
      <c r="AR18" s="1">
        <f t="shared" si="17"/>
        <v>6990</v>
      </c>
      <c r="AS18" s="1">
        <f t="shared" si="18"/>
        <v>467589</v>
      </c>
      <c r="AT18" s="1">
        <f t="shared" si="19"/>
        <v>947107</v>
      </c>
      <c r="AU18" s="1">
        <f t="shared" si="20"/>
        <v>792183</v>
      </c>
    </row>
    <row r="19" spans="1:47" x14ac:dyDescent="0.55000000000000004">
      <c r="A19">
        <v>170</v>
      </c>
      <c r="B19">
        <v>152.6</v>
      </c>
      <c r="C19" s="1">
        <v>27030</v>
      </c>
      <c r="D19" s="1">
        <v>54750</v>
      </c>
      <c r="E19" s="1">
        <v>11367</v>
      </c>
      <c r="F19" s="1">
        <v>17748</v>
      </c>
      <c r="G19" s="1">
        <v>15807</v>
      </c>
      <c r="H19" s="1">
        <v>3258538</v>
      </c>
      <c r="I19" s="1">
        <v>5087723</v>
      </c>
      <c r="J19" s="1">
        <v>4531328</v>
      </c>
      <c r="AD19" s="1">
        <f t="shared" si="3"/>
        <v>13267</v>
      </c>
      <c r="AE19" s="1">
        <f t="shared" si="4"/>
        <v>20221</v>
      </c>
      <c r="AF19" s="1">
        <f t="shared" si="5"/>
        <v>18138</v>
      </c>
      <c r="AG19" s="1">
        <f t="shared" si="6"/>
        <v>4864439</v>
      </c>
      <c r="AH19" s="1">
        <f t="shared" si="7"/>
        <v>7414326</v>
      </c>
      <c r="AI19" s="1">
        <f t="shared" si="8"/>
        <v>6650728</v>
      </c>
      <c r="AJ19" s="1">
        <f t="shared" si="9"/>
        <v>9357</v>
      </c>
      <c r="AK19" s="1">
        <f t="shared" si="10"/>
        <v>15162</v>
      </c>
      <c r="AL19" s="1">
        <f t="shared" si="11"/>
        <v>13362</v>
      </c>
      <c r="AM19" s="1">
        <f t="shared" si="12"/>
        <v>2245653</v>
      </c>
      <c r="AN19" s="1">
        <f t="shared" si="13"/>
        <v>3638773</v>
      </c>
      <c r="AO19" s="1">
        <f t="shared" si="14"/>
        <v>3206952</v>
      </c>
      <c r="AP19" s="1">
        <f t="shared" si="15"/>
        <v>4126</v>
      </c>
      <c r="AQ19" s="1">
        <f t="shared" si="16"/>
        <v>8357</v>
      </c>
      <c r="AR19" s="1">
        <f t="shared" si="17"/>
        <v>6990</v>
      </c>
      <c r="AS19" s="1">
        <f t="shared" si="18"/>
        <v>467589</v>
      </c>
      <c r="AT19" s="1">
        <f t="shared" si="19"/>
        <v>947107</v>
      </c>
      <c r="AU19" s="1">
        <f t="shared" si="20"/>
        <v>792183</v>
      </c>
    </row>
    <row r="20" spans="1:47" x14ac:dyDescent="0.55000000000000004">
      <c r="A20">
        <v>180</v>
      </c>
      <c r="B20">
        <v>153.4</v>
      </c>
      <c r="C20" s="1">
        <v>28620</v>
      </c>
      <c r="D20" s="1">
        <v>56750</v>
      </c>
      <c r="E20" s="1">
        <v>11078</v>
      </c>
      <c r="F20" s="1">
        <v>17376</v>
      </c>
      <c r="G20" s="1">
        <v>15455</v>
      </c>
      <c r="H20" s="1">
        <v>3101732</v>
      </c>
      <c r="I20" s="1">
        <v>4865305</v>
      </c>
      <c r="J20" s="1">
        <v>4327437</v>
      </c>
      <c r="AD20" s="1">
        <f t="shared" si="3"/>
        <v>13267</v>
      </c>
      <c r="AE20" s="1">
        <f t="shared" si="4"/>
        <v>20221</v>
      </c>
      <c r="AF20" s="1">
        <f t="shared" si="5"/>
        <v>18138</v>
      </c>
      <c r="AG20" s="1">
        <f t="shared" si="6"/>
        <v>4864439</v>
      </c>
      <c r="AH20" s="1">
        <f t="shared" si="7"/>
        <v>7414326</v>
      </c>
      <c r="AI20" s="1">
        <f t="shared" si="8"/>
        <v>6650728</v>
      </c>
      <c r="AJ20" s="1">
        <f t="shared" si="9"/>
        <v>9357</v>
      </c>
      <c r="AK20" s="1">
        <f t="shared" si="10"/>
        <v>15162</v>
      </c>
      <c r="AL20" s="1">
        <f t="shared" si="11"/>
        <v>13362</v>
      </c>
      <c r="AM20" s="1">
        <f t="shared" si="12"/>
        <v>2245653</v>
      </c>
      <c r="AN20" s="1">
        <f t="shared" si="13"/>
        <v>3638773</v>
      </c>
      <c r="AO20" s="1">
        <f t="shared" si="14"/>
        <v>3206952</v>
      </c>
      <c r="AP20" s="1">
        <f t="shared" si="15"/>
        <v>4126</v>
      </c>
      <c r="AQ20" s="1">
        <f t="shared" si="16"/>
        <v>8357</v>
      </c>
      <c r="AR20" s="1">
        <f t="shared" si="17"/>
        <v>6990</v>
      </c>
      <c r="AS20" s="1">
        <f t="shared" si="18"/>
        <v>467589</v>
      </c>
      <c r="AT20" s="1">
        <f t="shared" si="19"/>
        <v>947107</v>
      </c>
      <c r="AU20" s="1">
        <f t="shared" si="20"/>
        <v>792183</v>
      </c>
    </row>
    <row r="21" spans="1:47" x14ac:dyDescent="0.55000000000000004">
      <c r="A21">
        <v>190</v>
      </c>
      <c r="B21">
        <v>154.19999999999999</v>
      </c>
      <c r="C21" s="1">
        <v>30210</v>
      </c>
      <c r="D21" s="1">
        <v>58750</v>
      </c>
      <c r="E21" s="1">
        <v>10789</v>
      </c>
      <c r="F21" s="1">
        <v>17005</v>
      </c>
      <c r="G21" s="1">
        <v>15104</v>
      </c>
      <c r="H21" s="1">
        <v>2948979</v>
      </c>
      <c r="I21" s="1">
        <v>4648050</v>
      </c>
      <c r="J21" s="1">
        <v>4128466</v>
      </c>
      <c r="AD21" s="1">
        <f t="shared" si="3"/>
        <v>13267</v>
      </c>
      <c r="AE21" s="1">
        <f t="shared" si="4"/>
        <v>20221</v>
      </c>
      <c r="AF21" s="1">
        <f t="shared" si="5"/>
        <v>18138</v>
      </c>
      <c r="AG21" s="1">
        <f t="shared" si="6"/>
        <v>4864439</v>
      </c>
      <c r="AH21" s="1">
        <f t="shared" si="7"/>
        <v>7414326</v>
      </c>
      <c r="AI21" s="1">
        <f t="shared" si="8"/>
        <v>6650728</v>
      </c>
      <c r="AJ21" s="1">
        <f t="shared" si="9"/>
        <v>9357</v>
      </c>
      <c r="AK21" s="1">
        <f t="shared" si="10"/>
        <v>15162</v>
      </c>
      <c r="AL21" s="1">
        <f t="shared" si="11"/>
        <v>13362</v>
      </c>
      <c r="AM21" s="1">
        <f t="shared" si="12"/>
        <v>2245653</v>
      </c>
      <c r="AN21" s="1">
        <f t="shared" si="13"/>
        <v>3638773</v>
      </c>
      <c r="AO21" s="1">
        <f t="shared" si="14"/>
        <v>3206952</v>
      </c>
      <c r="AP21" s="1">
        <f t="shared" si="15"/>
        <v>4126</v>
      </c>
      <c r="AQ21" s="1">
        <f t="shared" si="16"/>
        <v>8357</v>
      </c>
      <c r="AR21" s="1">
        <f t="shared" si="17"/>
        <v>6990</v>
      </c>
      <c r="AS21" s="1">
        <f t="shared" si="18"/>
        <v>467589</v>
      </c>
      <c r="AT21" s="1">
        <f t="shared" si="19"/>
        <v>947107</v>
      </c>
      <c r="AU21" s="1">
        <f t="shared" si="20"/>
        <v>792183</v>
      </c>
    </row>
    <row r="22" spans="1:47" x14ac:dyDescent="0.55000000000000004">
      <c r="A22">
        <v>200</v>
      </c>
      <c r="B22">
        <v>154.9</v>
      </c>
      <c r="C22" s="1">
        <v>31800</v>
      </c>
      <c r="D22" s="1">
        <v>60750</v>
      </c>
      <c r="E22" s="1">
        <v>10501</v>
      </c>
      <c r="F22" s="1">
        <v>16635</v>
      </c>
      <c r="G22" s="1">
        <v>14754</v>
      </c>
      <c r="H22" s="1">
        <v>2800271</v>
      </c>
      <c r="I22" s="1">
        <v>4435945</v>
      </c>
      <c r="J22" s="1">
        <v>3934401</v>
      </c>
      <c r="AD22" s="1">
        <f t="shared" si="3"/>
        <v>13267</v>
      </c>
      <c r="AE22" s="1">
        <f t="shared" si="4"/>
        <v>20221</v>
      </c>
      <c r="AF22" s="1">
        <f t="shared" si="5"/>
        <v>18138</v>
      </c>
      <c r="AG22" s="1">
        <f t="shared" si="6"/>
        <v>4864439</v>
      </c>
      <c r="AH22" s="1">
        <f t="shared" si="7"/>
        <v>7414326</v>
      </c>
      <c r="AI22" s="1">
        <f t="shared" si="8"/>
        <v>6650728</v>
      </c>
      <c r="AJ22" s="1">
        <f t="shared" si="9"/>
        <v>9357</v>
      </c>
      <c r="AK22" s="1">
        <f t="shared" si="10"/>
        <v>15162</v>
      </c>
      <c r="AL22" s="1">
        <f t="shared" si="11"/>
        <v>13362</v>
      </c>
      <c r="AM22" s="1">
        <f t="shared" si="12"/>
        <v>2245653</v>
      </c>
      <c r="AN22" s="1">
        <f t="shared" si="13"/>
        <v>3638773</v>
      </c>
      <c r="AO22" s="1">
        <f t="shared" si="14"/>
        <v>3206952</v>
      </c>
      <c r="AP22" s="1">
        <f t="shared" si="15"/>
        <v>4126</v>
      </c>
      <c r="AQ22" s="1">
        <f t="shared" si="16"/>
        <v>8357</v>
      </c>
      <c r="AR22" s="1">
        <f t="shared" si="17"/>
        <v>6990</v>
      </c>
      <c r="AS22" s="1">
        <f t="shared" si="18"/>
        <v>467589</v>
      </c>
      <c r="AT22" s="1">
        <f t="shared" si="19"/>
        <v>947107</v>
      </c>
      <c r="AU22" s="1">
        <f t="shared" si="20"/>
        <v>792183</v>
      </c>
    </row>
    <row r="23" spans="1:47" x14ac:dyDescent="0.55000000000000004">
      <c r="A23">
        <v>210</v>
      </c>
      <c r="B23">
        <v>155.5</v>
      </c>
      <c r="C23" s="1">
        <v>33390</v>
      </c>
      <c r="D23" s="1">
        <v>62750</v>
      </c>
      <c r="E23" s="1">
        <v>10214</v>
      </c>
      <c r="F23" s="1">
        <v>16265</v>
      </c>
      <c r="G23" s="1">
        <v>14405</v>
      </c>
      <c r="H23" s="1">
        <v>2655595</v>
      </c>
      <c r="I23" s="1">
        <v>4228978</v>
      </c>
      <c r="J23" s="1">
        <v>3745230</v>
      </c>
      <c r="AD23" s="1">
        <f t="shared" si="3"/>
        <v>13267</v>
      </c>
      <c r="AE23" s="1">
        <f t="shared" si="4"/>
        <v>20221</v>
      </c>
      <c r="AF23" s="1">
        <f t="shared" si="5"/>
        <v>18138</v>
      </c>
      <c r="AG23" s="1">
        <f t="shared" si="6"/>
        <v>4864439</v>
      </c>
      <c r="AH23" s="1">
        <f t="shared" si="7"/>
        <v>7414326</v>
      </c>
      <c r="AI23" s="1">
        <f t="shared" si="8"/>
        <v>6650728</v>
      </c>
      <c r="AJ23" s="1">
        <f t="shared" si="9"/>
        <v>9357</v>
      </c>
      <c r="AK23" s="1">
        <f t="shared" si="10"/>
        <v>15162</v>
      </c>
      <c r="AL23" s="1">
        <f t="shared" si="11"/>
        <v>13362</v>
      </c>
      <c r="AM23" s="1">
        <f t="shared" si="12"/>
        <v>2245653</v>
      </c>
      <c r="AN23" s="1">
        <f t="shared" si="13"/>
        <v>3638773</v>
      </c>
      <c r="AO23" s="1">
        <f t="shared" si="14"/>
        <v>3206952</v>
      </c>
      <c r="AP23" s="1">
        <f t="shared" si="15"/>
        <v>4126</v>
      </c>
      <c r="AQ23" s="1">
        <f t="shared" si="16"/>
        <v>8357</v>
      </c>
      <c r="AR23" s="1">
        <f t="shared" si="17"/>
        <v>6990</v>
      </c>
      <c r="AS23" s="1">
        <f t="shared" si="18"/>
        <v>467589</v>
      </c>
      <c r="AT23" s="1">
        <f t="shared" si="19"/>
        <v>947107</v>
      </c>
      <c r="AU23" s="1">
        <f t="shared" si="20"/>
        <v>792183</v>
      </c>
    </row>
    <row r="24" spans="1:47" x14ac:dyDescent="0.55000000000000004">
      <c r="A24">
        <v>220</v>
      </c>
      <c r="B24">
        <v>156.19999999999999</v>
      </c>
      <c r="C24" s="1">
        <v>34980</v>
      </c>
      <c r="D24" s="1">
        <v>64750</v>
      </c>
      <c r="E24" s="1">
        <v>9927</v>
      </c>
      <c r="F24" s="1">
        <v>15897</v>
      </c>
      <c r="G24" s="1">
        <v>14056</v>
      </c>
      <c r="H24" s="1">
        <v>2514941</v>
      </c>
      <c r="I24" s="1">
        <v>4027135</v>
      </c>
      <c r="J24" s="1">
        <v>3560940</v>
      </c>
      <c r="AD24" s="1">
        <f t="shared" si="3"/>
        <v>13267</v>
      </c>
      <c r="AE24" s="1">
        <f t="shared" si="4"/>
        <v>20221</v>
      </c>
      <c r="AF24" s="1">
        <f t="shared" si="5"/>
        <v>18138</v>
      </c>
      <c r="AG24" s="1">
        <f t="shared" si="6"/>
        <v>4864439</v>
      </c>
      <c r="AH24" s="1">
        <f t="shared" si="7"/>
        <v>7414326</v>
      </c>
      <c r="AI24" s="1">
        <f t="shared" si="8"/>
        <v>6650728</v>
      </c>
      <c r="AJ24" s="1">
        <f t="shared" si="9"/>
        <v>9357</v>
      </c>
      <c r="AK24" s="1">
        <f t="shared" si="10"/>
        <v>15162</v>
      </c>
      <c r="AL24" s="1">
        <f t="shared" si="11"/>
        <v>13362</v>
      </c>
      <c r="AM24" s="1">
        <f t="shared" si="12"/>
        <v>2245653</v>
      </c>
      <c r="AN24" s="1">
        <f t="shared" si="13"/>
        <v>3638773</v>
      </c>
      <c r="AO24" s="1">
        <f t="shared" si="14"/>
        <v>3206952</v>
      </c>
      <c r="AP24" s="1">
        <f t="shared" si="15"/>
        <v>4126</v>
      </c>
      <c r="AQ24" s="1">
        <f t="shared" si="16"/>
        <v>8357</v>
      </c>
      <c r="AR24" s="1">
        <f t="shared" si="17"/>
        <v>6990</v>
      </c>
      <c r="AS24" s="1">
        <f t="shared" si="18"/>
        <v>467589</v>
      </c>
      <c r="AT24" s="1">
        <f t="shared" si="19"/>
        <v>947107</v>
      </c>
      <c r="AU24" s="1">
        <f t="shared" si="20"/>
        <v>792183</v>
      </c>
    </row>
    <row r="25" spans="1:47" x14ac:dyDescent="0.55000000000000004">
      <c r="A25">
        <v>230</v>
      </c>
      <c r="B25">
        <v>156.80000000000001</v>
      </c>
      <c r="C25" s="1">
        <v>36570</v>
      </c>
      <c r="D25" s="1">
        <v>66750</v>
      </c>
      <c r="E25" s="1">
        <v>9642</v>
      </c>
      <c r="F25" s="1">
        <v>15529</v>
      </c>
      <c r="G25" s="1">
        <v>13709</v>
      </c>
      <c r="H25" s="1">
        <v>2378298</v>
      </c>
      <c r="I25" s="1">
        <v>3830405</v>
      </c>
      <c r="J25" s="1">
        <v>3381519</v>
      </c>
      <c r="AD25" s="1">
        <f t="shared" si="3"/>
        <v>13267</v>
      </c>
      <c r="AE25" s="1">
        <f t="shared" si="4"/>
        <v>20221</v>
      </c>
      <c r="AF25" s="1">
        <f t="shared" si="5"/>
        <v>18138</v>
      </c>
      <c r="AG25" s="1">
        <f t="shared" si="6"/>
        <v>4864439</v>
      </c>
      <c r="AH25" s="1">
        <f t="shared" si="7"/>
        <v>7414326</v>
      </c>
      <c r="AI25" s="1">
        <f t="shared" si="8"/>
        <v>6650728</v>
      </c>
      <c r="AJ25" s="1">
        <f t="shared" si="9"/>
        <v>9357</v>
      </c>
      <c r="AK25" s="1">
        <f t="shared" si="10"/>
        <v>15162</v>
      </c>
      <c r="AL25" s="1">
        <f t="shared" si="11"/>
        <v>13362</v>
      </c>
      <c r="AM25" s="1">
        <f t="shared" si="12"/>
        <v>2245653</v>
      </c>
      <c r="AN25" s="1">
        <f t="shared" si="13"/>
        <v>3638773</v>
      </c>
      <c r="AO25" s="1">
        <f t="shared" si="14"/>
        <v>3206952</v>
      </c>
      <c r="AP25" s="1">
        <f t="shared" si="15"/>
        <v>4126</v>
      </c>
      <c r="AQ25" s="1">
        <f t="shared" si="16"/>
        <v>8357</v>
      </c>
      <c r="AR25" s="1">
        <f t="shared" si="17"/>
        <v>6990</v>
      </c>
      <c r="AS25" s="1">
        <f t="shared" si="18"/>
        <v>467589</v>
      </c>
      <c r="AT25" s="1">
        <f t="shared" si="19"/>
        <v>947107</v>
      </c>
      <c r="AU25" s="1">
        <f t="shared" si="20"/>
        <v>792183</v>
      </c>
    </row>
    <row r="26" spans="1:47" x14ac:dyDescent="0.55000000000000004">
      <c r="A26" s="3">
        <v>240</v>
      </c>
      <c r="B26" s="3">
        <v>157.4</v>
      </c>
      <c r="C26" s="4">
        <v>38160</v>
      </c>
      <c r="D26" s="4">
        <v>68750</v>
      </c>
      <c r="E26" s="4">
        <v>9357</v>
      </c>
      <c r="F26" s="4">
        <v>15162</v>
      </c>
      <c r="G26" s="4">
        <v>13362</v>
      </c>
      <c r="H26" s="4">
        <v>2245653</v>
      </c>
      <c r="I26" s="4">
        <v>3638773</v>
      </c>
      <c r="J26" s="4">
        <v>3206952</v>
      </c>
      <c r="AD26" s="1">
        <f t="shared" si="3"/>
        <v>13267</v>
      </c>
      <c r="AE26" s="1">
        <f t="shared" si="4"/>
        <v>20221</v>
      </c>
      <c r="AF26" s="1">
        <f t="shared" si="5"/>
        <v>18138</v>
      </c>
      <c r="AG26" s="1">
        <f t="shared" si="6"/>
        <v>4864439</v>
      </c>
      <c r="AH26" s="1">
        <f t="shared" si="7"/>
        <v>7414326</v>
      </c>
      <c r="AI26" s="1">
        <f t="shared" si="8"/>
        <v>6650728</v>
      </c>
      <c r="AJ26" s="1">
        <f t="shared" si="9"/>
        <v>9357</v>
      </c>
      <c r="AK26" s="1">
        <f t="shared" si="10"/>
        <v>15162</v>
      </c>
      <c r="AL26" s="1">
        <f t="shared" si="11"/>
        <v>13362</v>
      </c>
      <c r="AM26" s="1">
        <f t="shared" si="12"/>
        <v>2245653</v>
      </c>
      <c r="AN26" s="1">
        <f t="shared" si="13"/>
        <v>3638773</v>
      </c>
      <c r="AO26" s="1">
        <f t="shared" si="14"/>
        <v>3206952</v>
      </c>
      <c r="AP26" s="1">
        <f t="shared" si="15"/>
        <v>4126</v>
      </c>
      <c r="AQ26" s="1">
        <f t="shared" si="16"/>
        <v>8357</v>
      </c>
      <c r="AR26" s="1">
        <f t="shared" si="17"/>
        <v>6990</v>
      </c>
      <c r="AS26" s="1">
        <f t="shared" si="18"/>
        <v>467589</v>
      </c>
      <c r="AT26" s="1">
        <f t="shared" si="19"/>
        <v>947107</v>
      </c>
      <c r="AU26" s="1">
        <f t="shared" si="20"/>
        <v>792183</v>
      </c>
    </row>
    <row r="27" spans="1:47" x14ac:dyDescent="0.55000000000000004">
      <c r="A27">
        <v>250</v>
      </c>
      <c r="B27">
        <v>158</v>
      </c>
      <c r="C27" s="1">
        <v>39750</v>
      </c>
      <c r="D27" s="1">
        <v>70750</v>
      </c>
      <c r="E27" s="1">
        <v>9073</v>
      </c>
      <c r="F27" s="1">
        <v>14795</v>
      </c>
      <c r="G27" s="1">
        <v>13017</v>
      </c>
      <c r="H27" s="1">
        <v>2116996</v>
      </c>
      <c r="I27" s="1">
        <v>3452228</v>
      </c>
      <c r="J27" s="1">
        <v>3037227</v>
      </c>
      <c r="AD27" s="1">
        <f t="shared" si="3"/>
        <v>13267</v>
      </c>
      <c r="AE27" s="1">
        <f t="shared" si="4"/>
        <v>20221</v>
      </c>
      <c r="AF27" s="1">
        <f t="shared" si="5"/>
        <v>18138</v>
      </c>
      <c r="AG27" s="1">
        <f t="shared" si="6"/>
        <v>4864439</v>
      </c>
      <c r="AH27" s="1">
        <f t="shared" si="7"/>
        <v>7414326</v>
      </c>
      <c r="AI27" s="1">
        <f t="shared" si="8"/>
        <v>6650728</v>
      </c>
      <c r="AJ27" s="1">
        <f t="shared" si="9"/>
        <v>9357</v>
      </c>
      <c r="AK27" s="1">
        <f t="shared" si="10"/>
        <v>15162</v>
      </c>
      <c r="AL27" s="1">
        <f t="shared" si="11"/>
        <v>13362</v>
      </c>
      <c r="AM27" s="1">
        <f t="shared" si="12"/>
        <v>2245653</v>
      </c>
      <c r="AN27" s="1">
        <f t="shared" si="13"/>
        <v>3638773</v>
      </c>
      <c r="AO27" s="1">
        <f t="shared" si="14"/>
        <v>3206952</v>
      </c>
      <c r="AP27" s="1">
        <f t="shared" si="15"/>
        <v>4126</v>
      </c>
      <c r="AQ27" s="1">
        <f t="shared" si="16"/>
        <v>8357</v>
      </c>
      <c r="AR27" s="1">
        <f t="shared" si="17"/>
        <v>6990</v>
      </c>
      <c r="AS27" s="1">
        <f t="shared" si="18"/>
        <v>467589</v>
      </c>
      <c r="AT27" s="1">
        <f t="shared" si="19"/>
        <v>947107</v>
      </c>
      <c r="AU27" s="1">
        <f t="shared" si="20"/>
        <v>792183</v>
      </c>
    </row>
    <row r="28" spans="1:47" x14ac:dyDescent="0.55000000000000004">
      <c r="A28">
        <v>260</v>
      </c>
      <c r="B28">
        <v>158.6</v>
      </c>
      <c r="C28" s="1">
        <v>41340</v>
      </c>
      <c r="D28" s="1">
        <v>72750</v>
      </c>
      <c r="E28" s="1">
        <v>8790</v>
      </c>
      <c r="F28" s="1">
        <v>14430</v>
      </c>
      <c r="G28" s="1">
        <v>12672</v>
      </c>
      <c r="H28" s="1">
        <v>1992313</v>
      </c>
      <c r="I28" s="1">
        <v>3270754</v>
      </c>
      <c r="J28" s="1">
        <v>2872328</v>
      </c>
      <c r="AD28" s="1">
        <f t="shared" si="3"/>
        <v>13267</v>
      </c>
      <c r="AE28" s="1">
        <f t="shared" si="4"/>
        <v>20221</v>
      </c>
      <c r="AF28" s="1">
        <f t="shared" si="5"/>
        <v>18138</v>
      </c>
      <c r="AG28" s="1">
        <f t="shared" si="6"/>
        <v>4864439</v>
      </c>
      <c r="AH28" s="1">
        <f t="shared" si="7"/>
        <v>7414326</v>
      </c>
      <c r="AI28" s="1">
        <f t="shared" si="8"/>
        <v>6650728</v>
      </c>
      <c r="AJ28" s="1">
        <f t="shared" si="9"/>
        <v>9357</v>
      </c>
      <c r="AK28" s="1">
        <f t="shared" si="10"/>
        <v>15162</v>
      </c>
      <c r="AL28" s="1">
        <f t="shared" si="11"/>
        <v>13362</v>
      </c>
      <c r="AM28" s="1">
        <f t="shared" si="12"/>
        <v>2245653</v>
      </c>
      <c r="AN28" s="1">
        <f t="shared" si="13"/>
        <v>3638773</v>
      </c>
      <c r="AO28" s="1">
        <f t="shared" si="14"/>
        <v>3206952</v>
      </c>
      <c r="AP28" s="1">
        <f t="shared" si="15"/>
        <v>4126</v>
      </c>
      <c r="AQ28" s="1">
        <f t="shared" si="16"/>
        <v>8357</v>
      </c>
      <c r="AR28" s="1">
        <f t="shared" si="17"/>
        <v>6990</v>
      </c>
      <c r="AS28" s="1">
        <f t="shared" si="18"/>
        <v>467589</v>
      </c>
      <c r="AT28" s="1">
        <f t="shared" si="19"/>
        <v>947107</v>
      </c>
      <c r="AU28" s="1">
        <f t="shared" si="20"/>
        <v>792183</v>
      </c>
    </row>
    <row r="29" spans="1:47" x14ac:dyDescent="0.55000000000000004">
      <c r="A29">
        <v>270</v>
      </c>
      <c r="B29">
        <v>159.1</v>
      </c>
      <c r="C29" s="1">
        <v>42930</v>
      </c>
      <c r="D29" s="1">
        <v>74750</v>
      </c>
      <c r="E29" s="1">
        <v>8507</v>
      </c>
      <c r="F29" s="1">
        <v>14065</v>
      </c>
      <c r="G29" s="1">
        <v>12328</v>
      </c>
      <c r="H29" s="1">
        <v>1871594</v>
      </c>
      <c r="I29" s="1">
        <v>3094339</v>
      </c>
      <c r="J29" s="1">
        <v>2712243</v>
      </c>
      <c r="AD29" s="1">
        <f t="shared" si="3"/>
        <v>13267</v>
      </c>
      <c r="AE29" s="1">
        <f t="shared" si="4"/>
        <v>20221</v>
      </c>
      <c r="AF29" s="1">
        <f t="shared" si="5"/>
        <v>18138</v>
      </c>
      <c r="AG29" s="1">
        <f t="shared" si="6"/>
        <v>4864439</v>
      </c>
      <c r="AH29" s="1">
        <f t="shared" si="7"/>
        <v>7414326</v>
      </c>
      <c r="AI29" s="1">
        <f t="shared" si="8"/>
        <v>6650728</v>
      </c>
      <c r="AJ29" s="1">
        <f t="shared" si="9"/>
        <v>9357</v>
      </c>
      <c r="AK29" s="1">
        <f t="shared" si="10"/>
        <v>15162</v>
      </c>
      <c r="AL29" s="1">
        <f t="shared" si="11"/>
        <v>13362</v>
      </c>
      <c r="AM29" s="1">
        <f t="shared" si="12"/>
        <v>2245653</v>
      </c>
      <c r="AN29" s="1">
        <f t="shared" si="13"/>
        <v>3638773</v>
      </c>
      <c r="AO29" s="1">
        <f t="shared" si="14"/>
        <v>3206952</v>
      </c>
      <c r="AP29" s="1">
        <f t="shared" si="15"/>
        <v>4126</v>
      </c>
      <c r="AQ29" s="1">
        <f t="shared" si="16"/>
        <v>8357</v>
      </c>
      <c r="AR29" s="1">
        <f t="shared" si="17"/>
        <v>6990</v>
      </c>
      <c r="AS29" s="1">
        <f t="shared" si="18"/>
        <v>467589</v>
      </c>
      <c r="AT29" s="1">
        <f t="shared" si="19"/>
        <v>947107</v>
      </c>
      <c r="AU29" s="1">
        <f t="shared" si="20"/>
        <v>792183</v>
      </c>
    </row>
    <row r="30" spans="1:47" x14ac:dyDescent="0.55000000000000004">
      <c r="A30">
        <v>280</v>
      </c>
      <c r="B30">
        <v>159.69999999999999</v>
      </c>
      <c r="C30" s="1">
        <v>44520</v>
      </c>
      <c r="D30" s="1">
        <v>76750</v>
      </c>
      <c r="E30" s="1">
        <v>8226</v>
      </c>
      <c r="F30" s="1">
        <v>13701</v>
      </c>
      <c r="G30" s="1">
        <v>11986</v>
      </c>
      <c r="H30" s="1">
        <v>1754824</v>
      </c>
      <c r="I30" s="1">
        <v>2922968</v>
      </c>
      <c r="J30" s="1">
        <v>2556956</v>
      </c>
      <c r="AD30" s="1">
        <f t="shared" si="3"/>
        <v>13267</v>
      </c>
      <c r="AE30" s="1">
        <f t="shared" si="4"/>
        <v>20221</v>
      </c>
      <c r="AF30" s="1">
        <f t="shared" si="5"/>
        <v>18138</v>
      </c>
      <c r="AG30" s="1">
        <f t="shared" si="6"/>
        <v>4864439</v>
      </c>
      <c r="AH30" s="1">
        <f t="shared" si="7"/>
        <v>7414326</v>
      </c>
      <c r="AI30" s="1">
        <f t="shared" si="8"/>
        <v>6650728</v>
      </c>
      <c r="AJ30" s="1">
        <f t="shared" si="9"/>
        <v>9357</v>
      </c>
      <c r="AK30" s="1">
        <f t="shared" si="10"/>
        <v>15162</v>
      </c>
      <c r="AL30" s="1">
        <f t="shared" si="11"/>
        <v>13362</v>
      </c>
      <c r="AM30" s="1">
        <f t="shared" si="12"/>
        <v>2245653</v>
      </c>
      <c r="AN30" s="1">
        <f t="shared" si="13"/>
        <v>3638773</v>
      </c>
      <c r="AO30" s="1">
        <f t="shared" si="14"/>
        <v>3206952</v>
      </c>
      <c r="AP30" s="1">
        <f t="shared" si="15"/>
        <v>4126</v>
      </c>
      <c r="AQ30" s="1">
        <f t="shared" si="16"/>
        <v>8357</v>
      </c>
      <c r="AR30" s="1">
        <f t="shared" si="17"/>
        <v>6990</v>
      </c>
      <c r="AS30" s="1">
        <f t="shared" si="18"/>
        <v>467589</v>
      </c>
      <c r="AT30" s="1">
        <f t="shared" si="19"/>
        <v>947107</v>
      </c>
      <c r="AU30" s="1">
        <f t="shared" si="20"/>
        <v>792183</v>
      </c>
    </row>
    <row r="31" spans="1:47" x14ac:dyDescent="0.55000000000000004">
      <c r="A31">
        <v>290</v>
      </c>
      <c r="B31">
        <v>160.19999999999999</v>
      </c>
      <c r="C31" s="1">
        <v>46110</v>
      </c>
      <c r="D31" s="1">
        <v>78750</v>
      </c>
      <c r="E31" s="1">
        <v>7945</v>
      </c>
      <c r="F31" s="1">
        <v>13339</v>
      </c>
      <c r="G31" s="1">
        <v>11644</v>
      </c>
      <c r="H31" s="1">
        <v>1641992</v>
      </c>
      <c r="I31" s="1">
        <v>2756627</v>
      </c>
      <c r="J31" s="1">
        <v>2406452</v>
      </c>
      <c r="AD31" s="1">
        <f t="shared" si="3"/>
        <v>13267</v>
      </c>
      <c r="AE31" s="1">
        <f t="shared" si="4"/>
        <v>20221</v>
      </c>
      <c r="AF31" s="1">
        <f t="shared" si="5"/>
        <v>18138</v>
      </c>
      <c r="AG31" s="1">
        <f t="shared" si="6"/>
        <v>4864439</v>
      </c>
      <c r="AH31" s="1">
        <f t="shared" si="7"/>
        <v>7414326</v>
      </c>
      <c r="AI31" s="1">
        <f t="shared" si="8"/>
        <v>6650728</v>
      </c>
      <c r="AJ31" s="1">
        <f t="shared" si="9"/>
        <v>9357</v>
      </c>
      <c r="AK31" s="1">
        <f t="shared" si="10"/>
        <v>15162</v>
      </c>
      <c r="AL31" s="1">
        <f t="shared" si="11"/>
        <v>13362</v>
      </c>
      <c r="AM31" s="1">
        <f t="shared" si="12"/>
        <v>2245653</v>
      </c>
      <c r="AN31" s="1">
        <f t="shared" si="13"/>
        <v>3638773</v>
      </c>
      <c r="AO31" s="1">
        <f t="shared" si="14"/>
        <v>3206952</v>
      </c>
      <c r="AP31" s="1">
        <f t="shared" si="15"/>
        <v>4126</v>
      </c>
      <c r="AQ31" s="1">
        <f t="shared" si="16"/>
        <v>8357</v>
      </c>
      <c r="AR31" s="1">
        <f t="shared" si="17"/>
        <v>6990</v>
      </c>
      <c r="AS31" s="1">
        <f t="shared" si="18"/>
        <v>467589</v>
      </c>
      <c r="AT31" s="1">
        <f t="shared" si="19"/>
        <v>947107</v>
      </c>
      <c r="AU31" s="1">
        <f t="shared" si="20"/>
        <v>792183</v>
      </c>
    </row>
    <row r="32" spans="1:47" x14ac:dyDescent="0.55000000000000004">
      <c r="A32">
        <v>300</v>
      </c>
      <c r="B32">
        <v>160.69999999999999</v>
      </c>
      <c r="C32" s="1">
        <v>47700</v>
      </c>
      <c r="D32" s="1">
        <v>80750</v>
      </c>
      <c r="E32" s="1">
        <v>7665</v>
      </c>
      <c r="F32" s="1">
        <v>12977</v>
      </c>
      <c r="G32" s="1">
        <v>11304</v>
      </c>
      <c r="H32" s="1">
        <v>1533083</v>
      </c>
      <c r="I32" s="1">
        <v>2595301</v>
      </c>
      <c r="J32" s="1">
        <v>2260716</v>
      </c>
      <c r="AD32" s="1">
        <f t="shared" si="3"/>
        <v>13267</v>
      </c>
      <c r="AE32" s="1">
        <f t="shared" si="4"/>
        <v>20221</v>
      </c>
      <c r="AF32" s="1">
        <f t="shared" si="5"/>
        <v>18138</v>
      </c>
      <c r="AG32" s="1">
        <f t="shared" si="6"/>
        <v>4864439</v>
      </c>
      <c r="AH32" s="1">
        <f t="shared" si="7"/>
        <v>7414326</v>
      </c>
      <c r="AI32" s="1">
        <f t="shared" si="8"/>
        <v>6650728</v>
      </c>
      <c r="AJ32" s="1">
        <f t="shared" si="9"/>
        <v>9357</v>
      </c>
      <c r="AK32" s="1">
        <f t="shared" si="10"/>
        <v>15162</v>
      </c>
      <c r="AL32" s="1">
        <f t="shared" si="11"/>
        <v>13362</v>
      </c>
      <c r="AM32" s="1">
        <f t="shared" si="12"/>
        <v>2245653</v>
      </c>
      <c r="AN32" s="1">
        <f t="shared" si="13"/>
        <v>3638773</v>
      </c>
      <c r="AO32" s="1">
        <f t="shared" si="14"/>
        <v>3206952</v>
      </c>
      <c r="AP32" s="1">
        <f t="shared" si="15"/>
        <v>4126</v>
      </c>
      <c r="AQ32" s="1">
        <f t="shared" si="16"/>
        <v>8357</v>
      </c>
      <c r="AR32" s="1">
        <f t="shared" si="17"/>
        <v>6990</v>
      </c>
      <c r="AS32" s="1">
        <f t="shared" si="18"/>
        <v>467589</v>
      </c>
      <c r="AT32" s="1">
        <f t="shared" si="19"/>
        <v>947107</v>
      </c>
      <c r="AU32" s="1">
        <f t="shared" si="20"/>
        <v>792183</v>
      </c>
    </row>
    <row r="33" spans="1:47" x14ac:dyDescent="0.55000000000000004">
      <c r="A33">
        <v>310</v>
      </c>
      <c r="B33">
        <v>161.19999999999999</v>
      </c>
      <c r="C33" s="1">
        <v>49290</v>
      </c>
      <c r="D33" s="1">
        <v>82750</v>
      </c>
      <c r="E33" s="1">
        <v>7387</v>
      </c>
      <c r="F33" s="1">
        <v>12615</v>
      </c>
      <c r="G33" s="1">
        <v>10964</v>
      </c>
      <c r="H33" s="1">
        <v>1428085</v>
      </c>
      <c r="I33" s="1">
        <v>2438975</v>
      </c>
      <c r="J33" s="1">
        <v>2119732</v>
      </c>
      <c r="AD33" s="1">
        <f t="shared" si="3"/>
        <v>13267</v>
      </c>
      <c r="AE33" s="1">
        <f t="shared" si="4"/>
        <v>20221</v>
      </c>
      <c r="AF33" s="1">
        <f t="shared" si="5"/>
        <v>18138</v>
      </c>
      <c r="AG33" s="1">
        <f t="shared" si="6"/>
        <v>4864439</v>
      </c>
      <c r="AH33" s="1">
        <f t="shared" si="7"/>
        <v>7414326</v>
      </c>
      <c r="AI33" s="1">
        <f t="shared" si="8"/>
        <v>6650728</v>
      </c>
      <c r="AJ33" s="1">
        <f t="shared" si="9"/>
        <v>9357</v>
      </c>
      <c r="AK33" s="1">
        <f t="shared" si="10"/>
        <v>15162</v>
      </c>
      <c r="AL33" s="1">
        <f t="shared" si="11"/>
        <v>13362</v>
      </c>
      <c r="AM33" s="1">
        <f t="shared" si="12"/>
        <v>2245653</v>
      </c>
      <c r="AN33" s="1">
        <f t="shared" si="13"/>
        <v>3638773</v>
      </c>
      <c r="AO33" s="1">
        <f t="shared" si="14"/>
        <v>3206952</v>
      </c>
      <c r="AP33" s="1">
        <f t="shared" si="15"/>
        <v>4126</v>
      </c>
      <c r="AQ33" s="1">
        <f t="shared" si="16"/>
        <v>8357</v>
      </c>
      <c r="AR33" s="1">
        <f t="shared" si="17"/>
        <v>6990</v>
      </c>
      <c r="AS33" s="1">
        <f t="shared" si="18"/>
        <v>467589</v>
      </c>
      <c r="AT33" s="1">
        <f t="shared" si="19"/>
        <v>947107</v>
      </c>
      <c r="AU33" s="1">
        <f t="shared" si="20"/>
        <v>792183</v>
      </c>
    </row>
    <row r="34" spans="1:47" x14ac:dyDescent="0.55000000000000004">
      <c r="A34">
        <v>320</v>
      </c>
      <c r="B34">
        <v>161.69999999999999</v>
      </c>
      <c r="C34" s="1">
        <v>50880</v>
      </c>
      <c r="D34" s="1">
        <v>84750</v>
      </c>
      <c r="E34" s="1">
        <v>7109</v>
      </c>
      <c r="F34" s="1">
        <v>12255</v>
      </c>
      <c r="G34" s="1">
        <v>10626</v>
      </c>
      <c r="H34" s="1">
        <v>1326984</v>
      </c>
      <c r="I34" s="1">
        <v>2287634</v>
      </c>
      <c r="J34" s="1">
        <v>1983485</v>
      </c>
      <c r="AD34" s="1">
        <f t="shared" si="3"/>
        <v>13267</v>
      </c>
      <c r="AE34" s="1">
        <f t="shared" si="4"/>
        <v>20221</v>
      </c>
      <c r="AF34" s="1">
        <f t="shared" si="5"/>
        <v>18138</v>
      </c>
      <c r="AG34" s="1">
        <f t="shared" si="6"/>
        <v>4864439</v>
      </c>
      <c r="AH34" s="1">
        <f t="shared" si="7"/>
        <v>7414326</v>
      </c>
      <c r="AI34" s="1">
        <f t="shared" si="8"/>
        <v>6650728</v>
      </c>
      <c r="AJ34" s="1">
        <f t="shared" si="9"/>
        <v>9357</v>
      </c>
      <c r="AK34" s="1">
        <f t="shared" si="10"/>
        <v>15162</v>
      </c>
      <c r="AL34" s="1">
        <f t="shared" si="11"/>
        <v>13362</v>
      </c>
      <c r="AM34" s="1">
        <f t="shared" si="12"/>
        <v>2245653</v>
      </c>
      <c r="AN34" s="1">
        <f t="shared" si="13"/>
        <v>3638773</v>
      </c>
      <c r="AO34" s="1">
        <f t="shared" si="14"/>
        <v>3206952</v>
      </c>
      <c r="AP34" s="1">
        <f t="shared" si="15"/>
        <v>4126</v>
      </c>
      <c r="AQ34" s="1">
        <f t="shared" si="16"/>
        <v>8357</v>
      </c>
      <c r="AR34" s="1">
        <f t="shared" si="17"/>
        <v>6990</v>
      </c>
      <c r="AS34" s="1">
        <f t="shared" si="18"/>
        <v>467589</v>
      </c>
      <c r="AT34" s="1">
        <f t="shared" si="19"/>
        <v>947107</v>
      </c>
      <c r="AU34" s="1">
        <f t="shared" si="20"/>
        <v>792183</v>
      </c>
    </row>
    <row r="35" spans="1:47" x14ac:dyDescent="0.55000000000000004">
      <c r="A35">
        <v>330</v>
      </c>
      <c r="B35">
        <v>162.1</v>
      </c>
      <c r="C35" s="1">
        <v>52470</v>
      </c>
      <c r="D35" s="1">
        <v>86750</v>
      </c>
      <c r="E35" s="1">
        <v>6832</v>
      </c>
      <c r="F35" s="1">
        <v>11896</v>
      </c>
      <c r="G35" s="1">
        <v>10289</v>
      </c>
      <c r="H35" s="1">
        <v>1229764</v>
      </c>
      <c r="I35" s="1">
        <v>2141262</v>
      </c>
      <c r="J35" s="1">
        <v>1851957</v>
      </c>
      <c r="AD35" s="1">
        <f t="shared" si="3"/>
        <v>13267</v>
      </c>
      <c r="AE35" s="1">
        <f t="shared" si="4"/>
        <v>20221</v>
      </c>
      <c r="AF35" s="1">
        <f t="shared" si="5"/>
        <v>18138</v>
      </c>
      <c r="AG35" s="1">
        <f t="shared" si="6"/>
        <v>4864439</v>
      </c>
      <c r="AH35" s="1">
        <f t="shared" si="7"/>
        <v>7414326</v>
      </c>
      <c r="AI35" s="1">
        <f t="shared" si="8"/>
        <v>6650728</v>
      </c>
      <c r="AJ35" s="1">
        <f t="shared" si="9"/>
        <v>9357</v>
      </c>
      <c r="AK35" s="1">
        <f t="shared" si="10"/>
        <v>15162</v>
      </c>
      <c r="AL35" s="1">
        <f t="shared" si="11"/>
        <v>13362</v>
      </c>
      <c r="AM35" s="1">
        <f t="shared" si="12"/>
        <v>2245653</v>
      </c>
      <c r="AN35" s="1">
        <f t="shared" si="13"/>
        <v>3638773</v>
      </c>
      <c r="AO35" s="1">
        <f t="shared" si="14"/>
        <v>3206952</v>
      </c>
      <c r="AP35" s="1">
        <f t="shared" si="15"/>
        <v>4126</v>
      </c>
      <c r="AQ35" s="1">
        <f t="shared" si="16"/>
        <v>8357</v>
      </c>
      <c r="AR35" s="1">
        <f t="shared" si="17"/>
        <v>6990</v>
      </c>
      <c r="AS35" s="1">
        <f t="shared" si="18"/>
        <v>467589</v>
      </c>
      <c r="AT35" s="1">
        <f t="shared" si="19"/>
        <v>947107</v>
      </c>
      <c r="AU35" s="1">
        <f t="shared" si="20"/>
        <v>792183</v>
      </c>
    </row>
    <row r="36" spans="1:47" x14ac:dyDescent="0.55000000000000004">
      <c r="A36">
        <v>340</v>
      </c>
      <c r="B36">
        <v>162.6</v>
      </c>
      <c r="C36" s="1">
        <v>54060</v>
      </c>
      <c r="D36" s="1">
        <v>88750</v>
      </c>
      <c r="E36" s="1">
        <v>6556</v>
      </c>
      <c r="F36" s="1">
        <v>11538</v>
      </c>
      <c r="G36" s="1">
        <v>9953</v>
      </c>
      <c r="H36" s="1">
        <v>1136412</v>
      </c>
      <c r="I36" s="1">
        <v>1999843</v>
      </c>
      <c r="J36" s="1">
        <v>1725131</v>
      </c>
      <c r="AD36" s="1">
        <f t="shared" si="3"/>
        <v>13267</v>
      </c>
      <c r="AE36" s="1">
        <f t="shared" si="4"/>
        <v>20221</v>
      </c>
      <c r="AF36" s="1">
        <f t="shared" si="5"/>
        <v>18138</v>
      </c>
      <c r="AG36" s="1">
        <f t="shared" si="6"/>
        <v>4864439</v>
      </c>
      <c r="AH36" s="1">
        <f t="shared" si="7"/>
        <v>7414326</v>
      </c>
      <c r="AI36" s="1">
        <f t="shared" si="8"/>
        <v>6650728</v>
      </c>
      <c r="AJ36" s="1">
        <f t="shared" si="9"/>
        <v>9357</v>
      </c>
      <c r="AK36" s="1">
        <f t="shared" si="10"/>
        <v>15162</v>
      </c>
      <c r="AL36" s="1">
        <f t="shared" si="11"/>
        <v>13362</v>
      </c>
      <c r="AM36" s="1">
        <f t="shared" si="12"/>
        <v>2245653</v>
      </c>
      <c r="AN36" s="1">
        <f t="shared" si="13"/>
        <v>3638773</v>
      </c>
      <c r="AO36" s="1">
        <f t="shared" si="14"/>
        <v>3206952</v>
      </c>
      <c r="AP36" s="1">
        <f t="shared" si="15"/>
        <v>4126</v>
      </c>
      <c r="AQ36" s="1">
        <f t="shared" si="16"/>
        <v>8357</v>
      </c>
      <c r="AR36" s="1">
        <f t="shared" si="17"/>
        <v>6990</v>
      </c>
      <c r="AS36" s="1">
        <f t="shared" si="18"/>
        <v>467589</v>
      </c>
      <c r="AT36" s="1">
        <f t="shared" si="19"/>
        <v>947107</v>
      </c>
      <c r="AU36" s="1">
        <f t="shared" si="20"/>
        <v>792183</v>
      </c>
    </row>
    <row r="37" spans="1:47" x14ac:dyDescent="0.55000000000000004">
      <c r="A37">
        <v>350</v>
      </c>
      <c r="B37">
        <v>163</v>
      </c>
      <c r="C37" s="1">
        <v>55650</v>
      </c>
      <c r="D37" s="1">
        <v>90750</v>
      </c>
      <c r="E37" s="1">
        <v>6281</v>
      </c>
      <c r="F37" s="1">
        <v>11180</v>
      </c>
      <c r="G37" s="1">
        <v>9618</v>
      </c>
      <c r="H37" s="1">
        <v>1046912</v>
      </c>
      <c r="I37" s="1">
        <v>1863360</v>
      </c>
      <c r="J37" s="1">
        <v>1602990</v>
      </c>
      <c r="AD37" s="1">
        <f t="shared" si="3"/>
        <v>13267</v>
      </c>
      <c r="AE37" s="1">
        <f t="shared" si="4"/>
        <v>20221</v>
      </c>
      <c r="AF37" s="1">
        <f t="shared" si="5"/>
        <v>18138</v>
      </c>
      <c r="AG37" s="1">
        <f t="shared" si="6"/>
        <v>4864439</v>
      </c>
      <c r="AH37" s="1">
        <f t="shared" si="7"/>
        <v>7414326</v>
      </c>
      <c r="AI37" s="1">
        <f t="shared" si="8"/>
        <v>6650728</v>
      </c>
      <c r="AJ37" s="1">
        <f t="shared" si="9"/>
        <v>9357</v>
      </c>
      <c r="AK37" s="1">
        <f t="shared" si="10"/>
        <v>15162</v>
      </c>
      <c r="AL37" s="1">
        <f t="shared" si="11"/>
        <v>13362</v>
      </c>
      <c r="AM37" s="1">
        <f t="shared" si="12"/>
        <v>2245653</v>
      </c>
      <c r="AN37" s="1">
        <f t="shared" si="13"/>
        <v>3638773</v>
      </c>
      <c r="AO37" s="1">
        <f t="shared" si="14"/>
        <v>3206952</v>
      </c>
      <c r="AP37" s="1">
        <f t="shared" si="15"/>
        <v>4126</v>
      </c>
      <c r="AQ37" s="1">
        <f t="shared" si="16"/>
        <v>8357</v>
      </c>
      <c r="AR37" s="1">
        <f t="shared" si="17"/>
        <v>6990</v>
      </c>
      <c r="AS37" s="1">
        <f t="shared" si="18"/>
        <v>467589</v>
      </c>
      <c r="AT37" s="1">
        <f t="shared" si="19"/>
        <v>947107</v>
      </c>
      <c r="AU37" s="1">
        <f t="shared" si="20"/>
        <v>792183</v>
      </c>
    </row>
    <row r="38" spans="1:47" x14ac:dyDescent="0.55000000000000004">
      <c r="A38">
        <v>360</v>
      </c>
      <c r="B38">
        <v>163.5</v>
      </c>
      <c r="C38" s="1">
        <v>57240</v>
      </c>
      <c r="D38" s="1">
        <v>92750</v>
      </c>
      <c r="E38" s="1">
        <v>6008</v>
      </c>
      <c r="F38" s="1">
        <v>10824</v>
      </c>
      <c r="G38" s="1">
        <v>9284</v>
      </c>
      <c r="H38" s="1">
        <v>961248</v>
      </c>
      <c r="I38" s="1">
        <v>1731798</v>
      </c>
      <c r="J38" s="1">
        <v>1485515</v>
      </c>
      <c r="AD38" s="1">
        <f t="shared" si="3"/>
        <v>13267</v>
      </c>
      <c r="AE38" s="1">
        <f t="shared" si="4"/>
        <v>20221</v>
      </c>
      <c r="AF38" s="1">
        <f t="shared" si="5"/>
        <v>18138</v>
      </c>
      <c r="AG38" s="1">
        <f t="shared" si="6"/>
        <v>4864439</v>
      </c>
      <c r="AH38" s="1">
        <f t="shared" si="7"/>
        <v>7414326</v>
      </c>
      <c r="AI38" s="1">
        <f t="shared" si="8"/>
        <v>6650728</v>
      </c>
      <c r="AJ38" s="1">
        <f t="shared" si="9"/>
        <v>9357</v>
      </c>
      <c r="AK38" s="1">
        <f t="shared" si="10"/>
        <v>15162</v>
      </c>
      <c r="AL38" s="1">
        <f t="shared" si="11"/>
        <v>13362</v>
      </c>
      <c r="AM38" s="1">
        <f t="shared" si="12"/>
        <v>2245653</v>
      </c>
      <c r="AN38" s="1">
        <f t="shared" si="13"/>
        <v>3638773</v>
      </c>
      <c r="AO38" s="1">
        <f t="shared" si="14"/>
        <v>3206952</v>
      </c>
      <c r="AP38" s="1">
        <f t="shared" si="15"/>
        <v>4126</v>
      </c>
      <c r="AQ38" s="1">
        <f t="shared" si="16"/>
        <v>8357</v>
      </c>
      <c r="AR38" s="1">
        <f t="shared" si="17"/>
        <v>6990</v>
      </c>
      <c r="AS38" s="1">
        <f t="shared" si="18"/>
        <v>467589</v>
      </c>
      <c r="AT38" s="1">
        <f t="shared" si="19"/>
        <v>947107</v>
      </c>
      <c r="AU38" s="1">
        <f t="shared" si="20"/>
        <v>792183</v>
      </c>
    </row>
    <row r="39" spans="1:47" x14ac:dyDescent="0.55000000000000004">
      <c r="A39">
        <v>370</v>
      </c>
      <c r="B39">
        <v>163.9</v>
      </c>
      <c r="C39" s="1">
        <v>58830</v>
      </c>
      <c r="D39" s="1">
        <v>94750</v>
      </c>
      <c r="E39" s="1">
        <v>5735</v>
      </c>
      <c r="F39" s="1">
        <v>10468</v>
      </c>
      <c r="G39" s="1">
        <v>8952</v>
      </c>
      <c r="H39" s="1">
        <v>879405</v>
      </c>
      <c r="I39" s="1">
        <v>1605138</v>
      </c>
      <c r="J39" s="1">
        <v>1372688</v>
      </c>
      <c r="AD39" s="1">
        <f t="shared" si="3"/>
        <v>13267</v>
      </c>
      <c r="AE39" s="1">
        <f t="shared" si="4"/>
        <v>20221</v>
      </c>
      <c r="AF39" s="1">
        <f t="shared" si="5"/>
        <v>18138</v>
      </c>
      <c r="AG39" s="1">
        <f t="shared" si="6"/>
        <v>4864439</v>
      </c>
      <c r="AH39" s="1">
        <f t="shared" si="7"/>
        <v>7414326</v>
      </c>
      <c r="AI39" s="1">
        <f t="shared" si="8"/>
        <v>6650728</v>
      </c>
      <c r="AJ39" s="1">
        <f t="shared" si="9"/>
        <v>9357</v>
      </c>
      <c r="AK39" s="1">
        <f t="shared" si="10"/>
        <v>15162</v>
      </c>
      <c r="AL39" s="1">
        <f t="shared" si="11"/>
        <v>13362</v>
      </c>
      <c r="AM39" s="1">
        <f t="shared" si="12"/>
        <v>2245653</v>
      </c>
      <c r="AN39" s="1">
        <f t="shared" si="13"/>
        <v>3638773</v>
      </c>
      <c r="AO39" s="1">
        <f t="shared" si="14"/>
        <v>3206952</v>
      </c>
      <c r="AP39" s="1">
        <f t="shared" si="15"/>
        <v>4126</v>
      </c>
      <c r="AQ39" s="1">
        <f t="shared" si="16"/>
        <v>8357</v>
      </c>
      <c r="AR39" s="1">
        <f t="shared" si="17"/>
        <v>6990</v>
      </c>
      <c r="AS39" s="1">
        <f t="shared" si="18"/>
        <v>467589</v>
      </c>
      <c r="AT39" s="1">
        <f t="shared" si="19"/>
        <v>947107</v>
      </c>
      <c r="AU39" s="1">
        <f t="shared" si="20"/>
        <v>792183</v>
      </c>
    </row>
    <row r="40" spans="1:47" x14ac:dyDescent="0.55000000000000004">
      <c r="A40">
        <v>380</v>
      </c>
      <c r="B40">
        <v>164.3</v>
      </c>
      <c r="C40" s="1">
        <v>60420</v>
      </c>
      <c r="D40" s="1">
        <v>96750</v>
      </c>
      <c r="E40" s="1">
        <v>5464</v>
      </c>
      <c r="F40" s="1">
        <v>10114</v>
      </c>
      <c r="G40" s="1">
        <v>8622</v>
      </c>
      <c r="H40" s="1">
        <v>801365</v>
      </c>
      <c r="I40" s="1">
        <v>1483363</v>
      </c>
      <c r="J40" s="1">
        <v>1264490</v>
      </c>
      <c r="AD40" s="1">
        <f t="shared" si="3"/>
        <v>13267</v>
      </c>
      <c r="AE40" s="1">
        <f t="shared" si="4"/>
        <v>20221</v>
      </c>
      <c r="AF40" s="1">
        <f t="shared" si="5"/>
        <v>18138</v>
      </c>
      <c r="AG40" s="1">
        <f t="shared" si="6"/>
        <v>4864439</v>
      </c>
      <c r="AH40" s="1">
        <f t="shared" si="7"/>
        <v>7414326</v>
      </c>
      <c r="AI40" s="1">
        <f t="shared" si="8"/>
        <v>6650728</v>
      </c>
      <c r="AJ40" s="1">
        <f t="shared" si="9"/>
        <v>9357</v>
      </c>
      <c r="AK40" s="1">
        <f t="shared" si="10"/>
        <v>15162</v>
      </c>
      <c r="AL40" s="1">
        <f t="shared" si="11"/>
        <v>13362</v>
      </c>
      <c r="AM40" s="1">
        <f t="shared" si="12"/>
        <v>2245653</v>
      </c>
      <c r="AN40" s="1">
        <f t="shared" si="13"/>
        <v>3638773</v>
      </c>
      <c r="AO40" s="1">
        <f t="shared" si="14"/>
        <v>3206952</v>
      </c>
      <c r="AP40" s="1">
        <f t="shared" si="15"/>
        <v>4126</v>
      </c>
      <c r="AQ40" s="1">
        <f t="shared" si="16"/>
        <v>8357</v>
      </c>
      <c r="AR40" s="1">
        <f t="shared" si="17"/>
        <v>6990</v>
      </c>
      <c r="AS40" s="1">
        <f t="shared" si="18"/>
        <v>467589</v>
      </c>
      <c r="AT40" s="1">
        <f t="shared" si="19"/>
        <v>947107</v>
      </c>
      <c r="AU40" s="1">
        <f t="shared" si="20"/>
        <v>792183</v>
      </c>
    </row>
    <row r="41" spans="1:47" x14ac:dyDescent="0.55000000000000004">
      <c r="A41">
        <v>390</v>
      </c>
      <c r="B41">
        <v>164.7</v>
      </c>
      <c r="C41" s="1">
        <v>62010</v>
      </c>
      <c r="D41" s="1">
        <v>98750</v>
      </c>
      <c r="E41" s="1">
        <v>5194</v>
      </c>
      <c r="F41" s="1">
        <v>9760</v>
      </c>
      <c r="G41" s="1">
        <v>8292</v>
      </c>
      <c r="H41" s="1">
        <v>727111</v>
      </c>
      <c r="I41" s="1">
        <v>1366454</v>
      </c>
      <c r="J41" s="1">
        <v>1160899</v>
      </c>
      <c r="AD41" s="1">
        <f t="shared" si="3"/>
        <v>13267</v>
      </c>
      <c r="AE41" s="1">
        <f t="shared" si="4"/>
        <v>20221</v>
      </c>
      <c r="AF41" s="1">
        <f t="shared" si="5"/>
        <v>18138</v>
      </c>
      <c r="AG41" s="1">
        <f t="shared" si="6"/>
        <v>4864439</v>
      </c>
      <c r="AH41" s="1">
        <f t="shared" si="7"/>
        <v>7414326</v>
      </c>
      <c r="AI41" s="1">
        <f t="shared" si="8"/>
        <v>6650728</v>
      </c>
      <c r="AJ41" s="1">
        <f t="shared" si="9"/>
        <v>9357</v>
      </c>
      <c r="AK41" s="1">
        <f t="shared" si="10"/>
        <v>15162</v>
      </c>
      <c r="AL41" s="1">
        <f t="shared" si="11"/>
        <v>13362</v>
      </c>
      <c r="AM41" s="1">
        <f t="shared" si="12"/>
        <v>2245653</v>
      </c>
      <c r="AN41" s="1">
        <f t="shared" si="13"/>
        <v>3638773</v>
      </c>
      <c r="AO41" s="1">
        <f t="shared" si="14"/>
        <v>3206952</v>
      </c>
      <c r="AP41" s="1">
        <f t="shared" si="15"/>
        <v>4126</v>
      </c>
      <c r="AQ41" s="1">
        <f t="shared" si="16"/>
        <v>8357</v>
      </c>
      <c r="AR41" s="1">
        <f t="shared" si="17"/>
        <v>6990</v>
      </c>
      <c r="AS41" s="1">
        <f t="shared" si="18"/>
        <v>467589</v>
      </c>
      <c r="AT41" s="1">
        <f t="shared" si="19"/>
        <v>947107</v>
      </c>
      <c r="AU41" s="1">
        <f t="shared" si="20"/>
        <v>792183</v>
      </c>
    </row>
    <row r="42" spans="1:47" x14ac:dyDescent="0.55000000000000004">
      <c r="A42">
        <v>400</v>
      </c>
      <c r="B42">
        <v>165.1</v>
      </c>
      <c r="C42" s="1">
        <v>63600</v>
      </c>
      <c r="D42" s="1">
        <v>100750</v>
      </c>
      <c r="E42" s="1">
        <v>4925</v>
      </c>
      <c r="F42" s="1">
        <v>9408</v>
      </c>
      <c r="G42" s="1">
        <v>7964</v>
      </c>
      <c r="H42" s="1">
        <v>656625</v>
      </c>
      <c r="I42" s="1">
        <v>1254394</v>
      </c>
      <c r="J42" s="1">
        <v>1061895</v>
      </c>
      <c r="AD42" s="1">
        <f t="shared" si="3"/>
        <v>13267</v>
      </c>
      <c r="AE42" s="1">
        <f t="shared" si="4"/>
        <v>20221</v>
      </c>
      <c r="AF42" s="1">
        <f t="shared" si="5"/>
        <v>18138</v>
      </c>
      <c r="AG42" s="1">
        <f t="shared" si="6"/>
        <v>4864439</v>
      </c>
      <c r="AH42" s="1">
        <f t="shared" si="7"/>
        <v>7414326</v>
      </c>
      <c r="AI42" s="1">
        <f t="shared" si="8"/>
        <v>6650728</v>
      </c>
      <c r="AJ42" s="1">
        <f t="shared" si="9"/>
        <v>9357</v>
      </c>
      <c r="AK42" s="1">
        <f t="shared" si="10"/>
        <v>15162</v>
      </c>
      <c r="AL42" s="1">
        <f t="shared" si="11"/>
        <v>13362</v>
      </c>
      <c r="AM42" s="1">
        <f t="shared" si="12"/>
        <v>2245653</v>
      </c>
      <c r="AN42" s="1">
        <f t="shared" si="13"/>
        <v>3638773</v>
      </c>
      <c r="AO42" s="1">
        <f t="shared" si="14"/>
        <v>3206952</v>
      </c>
      <c r="AP42" s="1">
        <f t="shared" si="15"/>
        <v>4126</v>
      </c>
      <c r="AQ42" s="1">
        <f t="shared" si="16"/>
        <v>8357</v>
      </c>
      <c r="AR42" s="1">
        <f t="shared" si="17"/>
        <v>6990</v>
      </c>
      <c r="AS42" s="1">
        <f t="shared" si="18"/>
        <v>467589</v>
      </c>
      <c r="AT42" s="1">
        <f t="shared" si="19"/>
        <v>947107</v>
      </c>
      <c r="AU42" s="1">
        <f t="shared" si="20"/>
        <v>792183</v>
      </c>
    </row>
    <row r="43" spans="1:47" x14ac:dyDescent="0.55000000000000004">
      <c r="A43">
        <v>410</v>
      </c>
      <c r="B43">
        <v>165.5</v>
      </c>
      <c r="C43" s="1">
        <v>65190</v>
      </c>
      <c r="D43" s="1">
        <v>102750</v>
      </c>
      <c r="E43" s="1">
        <v>4657</v>
      </c>
      <c r="F43" s="1">
        <v>9057</v>
      </c>
      <c r="G43" s="1">
        <v>7638</v>
      </c>
      <c r="H43" s="1">
        <v>589890</v>
      </c>
      <c r="I43" s="1">
        <v>1147162</v>
      </c>
      <c r="J43" s="1">
        <v>967457</v>
      </c>
      <c r="AD43" s="1">
        <f t="shared" si="3"/>
        <v>13267</v>
      </c>
      <c r="AE43" s="1">
        <f t="shared" si="4"/>
        <v>20221</v>
      </c>
      <c r="AF43" s="1">
        <f t="shared" si="5"/>
        <v>18138</v>
      </c>
      <c r="AG43" s="1">
        <f t="shared" si="6"/>
        <v>4864439</v>
      </c>
      <c r="AH43" s="1">
        <f t="shared" si="7"/>
        <v>7414326</v>
      </c>
      <c r="AI43" s="1">
        <f t="shared" si="8"/>
        <v>6650728</v>
      </c>
      <c r="AJ43" s="1">
        <f t="shared" si="9"/>
        <v>9357</v>
      </c>
      <c r="AK43" s="1">
        <f t="shared" si="10"/>
        <v>15162</v>
      </c>
      <c r="AL43" s="1">
        <f t="shared" si="11"/>
        <v>13362</v>
      </c>
      <c r="AM43" s="1">
        <f t="shared" si="12"/>
        <v>2245653</v>
      </c>
      <c r="AN43" s="1">
        <f t="shared" si="13"/>
        <v>3638773</v>
      </c>
      <c r="AO43" s="1">
        <f t="shared" si="14"/>
        <v>3206952</v>
      </c>
      <c r="AP43" s="1">
        <f t="shared" si="15"/>
        <v>4126</v>
      </c>
      <c r="AQ43" s="1">
        <f t="shared" si="16"/>
        <v>8357</v>
      </c>
      <c r="AR43" s="1">
        <f t="shared" si="17"/>
        <v>6990</v>
      </c>
      <c r="AS43" s="1">
        <f t="shared" si="18"/>
        <v>467589</v>
      </c>
      <c r="AT43" s="1">
        <f t="shared" si="19"/>
        <v>947107</v>
      </c>
      <c r="AU43" s="1">
        <f t="shared" si="20"/>
        <v>792183</v>
      </c>
    </row>
    <row r="44" spans="1:47" x14ac:dyDescent="0.55000000000000004">
      <c r="A44">
        <v>420</v>
      </c>
      <c r="B44">
        <v>165.9</v>
      </c>
      <c r="C44" s="1">
        <v>66780</v>
      </c>
      <c r="D44" s="1">
        <v>104750</v>
      </c>
      <c r="E44" s="1">
        <v>4391</v>
      </c>
      <c r="F44" s="1">
        <v>8706</v>
      </c>
      <c r="G44" s="1">
        <v>7313</v>
      </c>
      <c r="H44" s="1">
        <v>526884</v>
      </c>
      <c r="I44" s="1">
        <v>1044740</v>
      </c>
      <c r="J44" s="1">
        <v>877560</v>
      </c>
      <c r="AD44" s="1">
        <f t="shared" si="3"/>
        <v>13267</v>
      </c>
      <c r="AE44" s="1">
        <f t="shared" si="4"/>
        <v>20221</v>
      </c>
      <c r="AF44" s="1">
        <f t="shared" si="5"/>
        <v>18138</v>
      </c>
      <c r="AG44" s="1">
        <f t="shared" si="6"/>
        <v>4864439</v>
      </c>
      <c r="AH44" s="1">
        <f t="shared" si="7"/>
        <v>7414326</v>
      </c>
      <c r="AI44" s="1">
        <f t="shared" si="8"/>
        <v>6650728</v>
      </c>
      <c r="AJ44" s="1">
        <f t="shared" si="9"/>
        <v>9357</v>
      </c>
      <c r="AK44" s="1">
        <f t="shared" si="10"/>
        <v>15162</v>
      </c>
      <c r="AL44" s="1">
        <f t="shared" si="11"/>
        <v>13362</v>
      </c>
      <c r="AM44" s="1">
        <f t="shared" si="12"/>
        <v>2245653</v>
      </c>
      <c r="AN44" s="1">
        <f t="shared" si="13"/>
        <v>3638773</v>
      </c>
      <c r="AO44" s="1">
        <f t="shared" si="14"/>
        <v>3206952</v>
      </c>
      <c r="AP44" s="1">
        <f t="shared" si="15"/>
        <v>4126</v>
      </c>
      <c r="AQ44" s="1">
        <f t="shared" si="16"/>
        <v>8357</v>
      </c>
      <c r="AR44" s="1">
        <f t="shared" si="17"/>
        <v>6990</v>
      </c>
      <c r="AS44" s="1">
        <f t="shared" si="18"/>
        <v>467589</v>
      </c>
      <c r="AT44" s="1">
        <f t="shared" si="19"/>
        <v>947107</v>
      </c>
      <c r="AU44" s="1">
        <f t="shared" si="20"/>
        <v>792183</v>
      </c>
    </row>
    <row r="45" spans="1:47" x14ac:dyDescent="0.55000000000000004">
      <c r="A45" s="3">
        <v>430</v>
      </c>
      <c r="B45" s="3">
        <v>166.3</v>
      </c>
      <c r="C45" s="4">
        <v>68370</v>
      </c>
      <c r="D45" s="4">
        <v>106750</v>
      </c>
      <c r="E45" s="4">
        <v>4126</v>
      </c>
      <c r="F45" s="4">
        <v>8357</v>
      </c>
      <c r="G45" s="4">
        <v>6990</v>
      </c>
      <c r="H45" s="4">
        <v>467589</v>
      </c>
      <c r="I45" s="4">
        <v>947107</v>
      </c>
      <c r="J45" s="4">
        <v>792183</v>
      </c>
      <c r="AD45" s="1">
        <f t="shared" si="3"/>
        <v>13267</v>
      </c>
      <c r="AE45" s="1">
        <f t="shared" si="4"/>
        <v>20221</v>
      </c>
      <c r="AF45" s="1">
        <f t="shared" si="5"/>
        <v>18138</v>
      </c>
      <c r="AG45" s="1">
        <f t="shared" si="6"/>
        <v>4864439</v>
      </c>
      <c r="AH45" s="1">
        <f t="shared" si="7"/>
        <v>7414326</v>
      </c>
      <c r="AI45" s="1">
        <f t="shared" si="8"/>
        <v>6650728</v>
      </c>
      <c r="AJ45" s="1">
        <f t="shared" si="9"/>
        <v>9357</v>
      </c>
      <c r="AK45" s="1">
        <f t="shared" si="10"/>
        <v>15162</v>
      </c>
      <c r="AL45" s="1">
        <f t="shared" si="11"/>
        <v>13362</v>
      </c>
      <c r="AM45" s="1">
        <f t="shared" si="12"/>
        <v>2245653</v>
      </c>
      <c r="AN45" s="1">
        <f t="shared" si="13"/>
        <v>3638773</v>
      </c>
      <c r="AO45" s="1">
        <f t="shared" si="14"/>
        <v>3206952</v>
      </c>
      <c r="AP45" s="1">
        <f t="shared" si="15"/>
        <v>4126</v>
      </c>
      <c r="AQ45" s="1">
        <f t="shared" si="16"/>
        <v>8357</v>
      </c>
      <c r="AR45" s="1">
        <f t="shared" si="17"/>
        <v>6990</v>
      </c>
      <c r="AS45" s="1">
        <f t="shared" si="18"/>
        <v>467589</v>
      </c>
      <c r="AT45" s="1">
        <f t="shared" si="19"/>
        <v>947107</v>
      </c>
      <c r="AU45" s="1">
        <f t="shared" si="20"/>
        <v>792183</v>
      </c>
    </row>
    <row r="46" spans="1:47" x14ac:dyDescent="0.55000000000000004">
      <c r="A46">
        <v>440</v>
      </c>
      <c r="B46">
        <v>166.6</v>
      </c>
      <c r="C46" s="1">
        <v>69165</v>
      </c>
      <c r="D46" s="1">
        <v>107750</v>
      </c>
      <c r="E46" s="1">
        <v>3862</v>
      </c>
      <c r="F46" s="1">
        <v>8009</v>
      </c>
      <c r="G46" s="1">
        <v>6668</v>
      </c>
      <c r="H46" s="1">
        <v>411982</v>
      </c>
      <c r="I46" s="1">
        <v>854241</v>
      </c>
      <c r="J46" s="1">
        <v>711298</v>
      </c>
      <c r="AD46" s="1">
        <f t="shared" si="3"/>
        <v>13267</v>
      </c>
      <c r="AE46" s="1">
        <f t="shared" si="4"/>
        <v>20221</v>
      </c>
      <c r="AF46" s="1">
        <f t="shared" si="5"/>
        <v>18138</v>
      </c>
      <c r="AG46" s="1">
        <f t="shared" si="6"/>
        <v>4864439</v>
      </c>
      <c r="AH46" s="1">
        <f t="shared" si="7"/>
        <v>7414326</v>
      </c>
      <c r="AI46" s="1">
        <f t="shared" si="8"/>
        <v>6650728</v>
      </c>
      <c r="AJ46" s="1">
        <f t="shared" si="9"/>
        <v>9357</v>
      </c>
      <c r="AK46" s="1">
        <f t="shared" si="10"/>
        <v>15162</v>
      </c>
      <c r="AL46" s="1">
        <f t="shared" si="11"/>
        <v>13362</v>
      </c>
      <c r="AM46" s="1">
        <f t="shared" si="12"/>
        <v>2245653</v>
      </c>
      <c r="AN46" s="1">
        <f t="shared" si="13"/>
        <v>3638773</v>
      </c>
      <c r="AO46" s="1">
        <f t="shared" si="14"/>
        <v>3206952</v>
      </c>
      <c r="AP46" s="1">
        <f t="shared" si="15"/>
        <v>4126</v>
      </c>
      <c r="AQ46" s="1">
        <f t="shared" si="16"/>
        <v>8357</v>
      </c>
      <c r="AR46" s="1">
        <f t="shared" si="17"/>
        <v>6990</v>
      </c>
      <c r="AS46" s="1">
        <f t="shared" si="18"/>
        <v>467589</v>
      </c>
      <c r="AT46" s="1">
        <f t="shared" si="19"/>
        <v>947107</v>
      </c>
      <c r="AU46" s="1">
        <f t="shared" si="20"/>
        <v>792183</v>
      </c>
    </row>
    <row r="47" spans="1:47" x14ac:dyDescent="0.55000000000000004">
      <c r="A47">
        <v>450</v>
      </c>
      <c r="B47">
        <v>167</v>
      </c>
      <c r="C47" s="1">
        <v>69960</v>
      </c>
      <c r="D47" s="1">
        <v>108750</v>
      </c>
      <c r="E47" s="1">
        <v>3600</v>
      </c>
      <c r="F47" s="1">
        <v>7661</v>
      </c>
      <c r="G47" s="1">
        <v>6349</v>
      </c>
      <c r="H47" s="1">
        <v>360043</v>
      </c>
      <c r="I47" s="1">
        <v>766123</v>
      </c>
      <c r="J47" s="1">
        <v>634881</v>
      </c>
      <c r="AD47" s="1">
        <f t="shared" si="3"/>
        <v>13267</v>
      </c>
      <c r="AE47" s="1">
        <f t="shared" si="4"/>
        <v>20221</v>
      </c>
      <c r="AF47" s="1">
        <f t="shared" si="5"/>
        <v>18138</v>
      </c>
      <c r="AG47" s="1">
        <f t="shared" si="6"/>
        <v>4864439</v>
      </c>
      <c r="AH47" s="1">
        <f t="shared" si="7"/>
        <v>7414326</v>
      </c>
      <c r="AI47" s="1">
        <f t="shared" si="8"/>
        <v>6650728</v>
      </c>
      <c r="AJ47" s="1">
        <f t="shared" si="9"/>
        <v>9357</v>
      </c>
      <c r="AK47" s="1">
        <f t="shared" si="10"/>
        <v>15162</v>
      </c>
      <c r="AL47" s="1">
        <f t="shared" si="11"/>
        <v>13362</v>
      </c>
      <c r="AM47" s="1">
        <f t="shared" si="12"/>
        <v>2245653</v>
      </c>
      <c r="AN47" s="1">
        <f t="shared" si="13"/>
        <v>3638773</v>
      </c>
      <c r="AO47" s="1">
        <f t="shared" si="14"/>
        <v>3206952</v>
      </c>
      <c r="AP47" s="1">
        <f t="shared" si="15"/>
        <v>4126</v>
      </c>
      <c r="AQ47" s="1">
        <f t="shared" si="16"/>
        <v>8357</v>
      </c>
      <c r="AR47" s="1">
        <f t="shared" si="17"/>
        <v>6990</v>
      </c>
      <c r="AS47" s="1">
        <f t="shared" si="18"/>
        <v>467589</v>
      </c>
      <c r="AT47" s="1">
        <f t="shared" si="19"/>
        <v>947107</v>
      </c>
      <c r="AU47" s="1">
        <f t="shared" si="20"/>
        <v>792183</v>
      </c>
    </row>
    <row r="48" spans="1:47" x14ac:dyDescent="0.55000000000000004">
      <c r="A48">
        <v>460</v>
      </c>
      <c r="B48">
        <v>167.3</v>
      </c>
      <c r="C48" s="1">
        <v>70755</v>
      </c>
      <c r="D48" s="1">
        <v>109750</v>
      </c>
      <c r="E48" s="1">
        <v>3340</v>
      </c>
      <c r="F48" s="1">
        <v>7315</v>
      </c>
      <c r="G48" s="1">
        <v>6031</v>
      </c>
      <c r="H48" s="1">
        <v>311747</v>
      </c>
      <c r="I48" s="1">
        <v>682728</v>
      </c>
      <c r="J48" s="1">
        <v>562902</v>
      </c>
      <c r="AD48" s="1">
        <f t="shared" si="3"/>
        <v>13267</v>
      </c>
      <c r="AE48" s="1">
        <f t="shared" si="4"/>
        <v>20221</v>
      </c>
      <c r="AF48" s="1">
        <f t="shared" si="5"/>
        <v>18138</v>
      </c>
      <c r="AG48" s="1">
        <f t="shared" si="6"/>
        <v>4864439</v>
      </c>
      <c r="AH48" s="1">
        <f t="shared" si="7"/>
        <v>7414326</v>
      </c>
      <c r="AI48" s="1">
        <f t="shared" si="8"/>
        <v>6650728</v>
      </c>
      <c r="AJ48" s="1">
        <f t="shared" si="9"/>
        <v>9357</v>
      </c>
      <c r="AK48" s="1">
        <f t="shared" si="10"/>
        <v>15162</v>
      </c>
      <c r="AL48" s="1">
        <f t="shared" si="11"/>
        <v>13362</v>
      </c>
      <c r="AM48" s="1">
        <f t="shared" si="12"/>
        <v>2245653</v>
      </c>
      <c r="AN48" s="1">
        <f t="shared" si="13"/>
        <v>3638773</v>
      </c>
      <c r="AO48" s="1">
        <f t="shared" si="14"/>
        <v>3206952</v>
      </c>
      <c r="AP48" s="1">
        <f t="shared" si="15"/>
        <v>4126</v>
      </c>
      <c r="AQ48" s="1">
        <f t="shared" si="16"/>
        <v>8357</v>
      </c>
      <c r="AR48" s="1">
        <f t="shared" si="17"/>
        <v>6990</v>
      </c>
      <c r="AS48" s="1">
        <f t="shared" si="18"/>
        <v>467589</v>
      </c>
      <c r="AT48" s="1">
        <f t="shared" si="19"/>
        <v>947107</v>
      </c>
      <c r="AU48" s="1">
        <f t="shared" si="20"/>
        <v>792183</v>
      </c>
    </row>
    <row r="49" spans="1:47" x14ac:dyDescent="0.55000000000000004">
      <c r="A49">
        <v>470</v>
      </c>
      <c r="B49">
        <v>167.7</v>
      </c>
      <c r="C49" s="1">
        <v>71550</v>
      </c>
      <c r="D49" s="1">
        <v>110750</v>
      </c>
      <c r="E49" s="1">
        <v>3082</v>
      </c>
      <c r="F49" s="1">
        <v>6775</v>
      </c>
      <c r="G49" s="1">
        <v>5582</v>
      </c>
      <c r="H49" s="1">
        <v>267070</v>
      </c>
      <c r="I49" s="1">
        <v>587192</v>
      </c>
      <c r="J49" s="1">
        <v>483806</v>
      </c>
      <c r="AD49" s="1">
        <f t="shared" si="3"/>
        <v>13267</v>
      </c>
      <c r="AE49" s="1">
        <f t="shared" si="4"/>
        <v>20221</v>
      </c>
      <c r="AF49" s="1">
        <f t="shared" si="5"/>
        <v>18138</v>
      </c>
      <c r="AG49" s="1">
        <f t="shared" si="6"/>
        <v>4864439</v>
      </c>
      <c r="AH49" s="1">
        <f t="shared" si="7"/>
        <v>7414326</v>
      </c>
      <c r="AI49" s="1">
        <f t="shared" si="8"/>
        <v>6650728</v>
      </c>
      <c r="AJ49" s="1">
        <f t="shared" si="9"/>
        <v>9357</v>
      </c>
      <c r="AK49" s="1">
        <f t="shared" si="10"/>
        <v>15162</v>
      </c>
      <c r="AL49" s="1">
        <f t="shared" si="11"/>
        <v>13362</v>
      </c>
      <c r="AM49" s="1">
        <f t="shared" si="12"/>
        <v>2245653</v>
      </c>
      <c r="AN49" s="1">
        <f t="shared" si="13"/>
        <v>3638773</v>
      </c>
      <c r="AO49" s="1">
        <f t="shared" si="14"/>
        <v>3206952</v>
      </c>
      <c r="AP49" s="1">
        <f t="shared" si="15"/>
        <v>4126</v>
      </c>
      <c r="AQ49" s="1">
        <f t="shared" si="16"/>
        <v>8357</v>
      </c>
      <c r="AR49" s="1">
        <f t="shared" si="17"/>
        <v>6990</v>
      </c>
      <c r="AS49" s="1">
        <f t="shared" si="18"/>
        <v>467589</v>
      </c>
      <c r="AT49" s="1">
        <f t="shared" si="19"/>
        <v>947107</v>
      </c>
      <c r="AU49" s="1">
        <f t="shared" si="20"/>
        <v>792183</v>
      </c>
    </row>
    <row r="50" spans="1:47" x14ac:dyDescent="0.55000000000000004">
      <c r="A50">
        <v>480</v>
      </c>
      <c r="B50">
        <v>168</v>
      </c>
      <c r="C50" s="1">
        <v>72345</v>
      </c>
      <c r="D50" s="1">
        <v>111750</v>
      </c>
      <c r="E50" s="1">
        <v>2825</v>
      </c>
      <c r="F50" s="1">
        <v>6239</v>
      </c>
      <c r="G50" s="1">
        <v>5137</v>
      </c>
      <c r="H50" s="1">
        <v>225986</v>
      </c>
      <c r="I50" s="1">
        <v>499141</v>
      </c>
      <c r="J50" s="1">
        <v>410937</v>
      </c>
      <c r="AD50" s="1">
        <f t="shared" si="3"/>
        <v>13267</v>
      </c>
      <c r="AE50" s="1">
        <f t="shared" si="4"/>
        <v>20221</v>
      </c>
      <c r="AF50" s="1">
        <f t="shared" si="5"/>
        <v>18138</v>
      </c>
      <c r="AG50" s="1">
        <f t="shared" si="6"/>
        <v>4864439</v>
      </c>
      <c r="AH50" s="1">
        <f t="shared" si="7"/>
        <v>7414326</v>
      </c>
      <c r="AI50" s="1">
        <f t="shared" si="8"/>
        <v>6650728</v>
      </c>
      <c r="AJ50" s="1">
        <f t="shared" si="9"/>
        <v>9357</v>
      </c>
      <c r="AK50" s="1">
        <f t="shared" si="10"/>
        <v>15162</v>
      </c>
      <c r="AL50" s="1">
        <f t="shared" si="11"/>
        <v>13362</v>
      </c>
      <c r="AM50" s="1">
        <f t="shared" si="12"/>
        <v>2245653</v>
      </c>
      <c r="AN50" s="1">
        <f t="shared" si="13"/>
        <v>3638773</v>
      </c>
      <c r="AO50" s="1">
        <f t="shared" si="14"/>
        <v>3206952</v>
      </c>
      <c r="AP50" s="1">
        <f t="shared" si="15"/>
        <v>4126</v>
      </c>
      <c r="AQ50" s="1">
        <f t="shared" si="16"/>
        <v>8357</v>
      </c>
      <c r="AR50" s="1">
        <f t="shared" si="17"/>
        <v>6990</v>
      </c>
      <c r="AS50" s="1">
        <f t="shared" si="18"/>
        <v>467589</v>
      </c>
      <c r="AT50" s="1">
        <f t="shared" si="19"/>
        <v>947107</v>
      </c>
      <c r="AU50" s="1">
        <f t="shared" si="20"/>
        <v>792183</v>
      </c>
    </row>
    <row r="51" spans="1:47" x14ac:dyDescent="0.55000000000000004">
      <c r="A51">
        <v>490</v>
      </c>
      <c r="B51">
        <v>168.4</v>
      </c>
      <c r="C51" s="1">
        <v>73140</v>
      </c>
      <c r="D51" s="1">
        <v>112750</v>
      </c>
      <c r="E51" s="1">
        <v>2570</v>
      </c>
      <c r="F51" s="1">
        <v>5707</v>
      </c>
      <c r="G51" s="1">
        <v>4694</v>
      </c>
      <c r="H51" s="1">
        <v>188467</v>
      </c>
      <c r="I51" s="1">
        <v>418518</v>
      </c>
      <c r="J51" s="1">
        <v>344247</v>
      </c>
      <c r="AD51" s="1">
        <f t="shared" si="3"/>
        <v>13267</v>
      </c>
      <c r="AE51" s="1">
        <f t="shared" si="4"/>
        <v>20221</v>
      </c>
      <c r="AF51" s="1">
        <f t="shared" si="5"/>
        <v>18138</v>
      </c>
      <c r="AG51" s="1">
        <f t="shared" si="6"/>
        <v>4864439</v>
      </c>
      <c r="AH51" s="1">
        <f t="shared" si="7"/>
        <v>7414326</v>
      </c>
      <c r="AI51" s="1">
        <f t="shared" si="8"/>
        <v>6650728</v>
      </c>
      <c r="AJ51" s="1">
        <f t="shared" si="9"/>
        <v>9357</v>
      </c>
      <c r="AK51" s="1">
        <f t="shared" si="10"/>
        <v>15162</v>
      </c>
      <c r="AL51" s="1">
        <f t="shared" si="11"/>
        <v>13362</v>
      </c>
      <c r="AM51" s="1">
        <f t="shared" si="12"/>
        <v>2245653</v>
      </c>
      <c r="AN51" s="1">
        <f t="shared" si="13"/>
        <v>3638773</v>
      </c>
      <c r="AO51" s="1">
        <f t="shared" si="14"/>
        <v>3206952</v>
      </c>
      <c r="AP51" s="1">
        <f t="shared" si="15"/>
        <v>4126</v>
      </c>
      <c r="AQ51" s="1">
        <f t="shared" si="16"/>
        <v>8357</v>
      </c>
      <c r="AR51" s="1">
        <f t="shared" si="17"/>
        <v>6990</v>
      </c>
      <c r="AS51" s="1">
        <f t="shared" si="18"/>
        <v>467589</v>
      </c>
      <c r="AT51" s="1">
        <f t="shared" si="19"/>
        <v>947107</v>
      </c>
      <c r="AU51" s="1">
        <f t="shared" si="20"/>
        <v>792183</v>
      </c>
    </row>
    <row r="52" spans="1:47" x14ac:dyDescent="0.55000000000000004">
      <c r="A52">
        <v>500</v>
      </c>
      <c r="B52">
        <v>168.7</v>
      </c>
      <c r="C52" s="1">
        <v>73935</v>
      </c>
      <c r="D52" s="1">
        <v>113750</v>
      </c>
      <c r="E52" s="1">
        <v>2317</v>
      </c>
      <c r="F52" s="1">
        <v>5179</v>
      </c>
      <c r="G52" s="1">
        <v>4255</v>
      </c>
      <c r="H52" s="1">
        <v>154485</v>
      </c>
      <c r="I52" s="1">
        <v>345263</v>
      </c>
      <c r="J52" s="1">
        <v>283687</v>
      </c>
      <c r="AD52" s="1">
        <f t="shared" si="3"/>
        <v>13267</v>
      </c>
      <c r="AE52" s="1">
        <f t="shared" si="4"/>
        <v>20221</v>
      </c>
      <c r="AF52" s="1">
        <f t="shared" si="5"/>
        <v>18138</v>
      </c>
      <c r="AG52" s="1">
        <f t="shared" si="6"/>
        <v>4864439</v>
      </c>
      <c r="AH52" s="1">
        <f t="shared" si="7"/>
        <v>7414326</v>
      </c>
      <c r="AI52" s="1">
        <f t="shared" si="8"/>
        <v>6650728</v>
      </c>
      <c r="AJ52" s="1">
        <f t="shared" si="9"/>
        <v>9357</v>
      </c>
      <c r="AK52" s="1">
        <f t="shared" si="10"/>
        <v>15162</v>
      </c>
      <c r="AL52" s="1">
        <f t="shared" si="11"/>
        <v>13362</v>
      </c>
      <c r="AM52" s="1">
        <f t="shared" si="12"/>
        <v>2245653</v>
      </c>
      <c r="AN52" s="1">
        <f t="shared" si="13"/>
        <v>3638773</v>
      </c>
      <c r="AO52" s="1">
        <f t="shared" si="14"/>
        <v>3206952</v>
      </c>
      <c r="AP52" s="1">
        <f t="shared" si="15"/>
        <v>4126</v>
      </c>
      <c r="AQ52" s="1">
        <f t="shared" si="16"/>
        <v>8357</v>
      </c>
      <c r="AR52" s="1">
        <f t="shared" si="17"/>
        <v>6990</v>
      </c>
      <c r="AS52" s="1">
        <f t="shared" si="18"/>
        <v>467589</v>
      </c>
      <c r="AT52" s="1">
        <f t="shared" si="19"/>
        <v>947107</v>
      </c>
      <c r="AU52" s="1">
        <f t="shared" si="20"/>
        <v>792183</v>
      </c>
    </row>
    <row r="53" spans="1:47" x14ac:dyDescent="0.55000000000000004">
      <c r="A53">
        <v>510</v>
      </c>
      <c r="B53">
        <v>169</v>
      </c>
      <c r="C53" s="1">
        <v>74730</v>
      </c>
      <c r="D53" s="1">
        <v>114750</v>
      </c>
      <c r="E53" s="1">
        <v>2067</v>
      </c>
      <c r="F53" s="1">
        <v>4655</v>
      </c>
      <c r="G53" s="1">
        <v>3820</v>
      </c>
      <c r="H53" s="1">
        <v>124006</v>
      </c>
      <c r="I53" s="1">
        <v>279312</v>
      </c>
      <c r="J53" s="1">
        <v>229202</v>
      </c>
      <c r="AD53" s="1">
        <f t="shared" si="3"/>
        <v>13267</v>
      </c>
      <c r="AE53" s="1">
        <f t="shared" si="4"/>
        <v>20221</v>
      </c>
      <c r="AF53" s="1">
        <f t="shared" si="5"/>
        <v>18138</v>
      </c>
      <c r="AG53" s="1">
        <f t="shared" si="6"/>
        <v>4864439</v>
      </c>
      <c r="AH53" s="1">
        <f t="shared" si="7"/>
        <v>7414326</v>
      </c>
      <c r="AI53" s="1">
        <f t="shared" si="8"/>
        <v>6650728</v>
      </c>
      <c r="AJ53" s="1">
        <f t="shared" si="9"/>
        <v>9357</v>
      </c>
      <c r="AK53" s="1">
        <f t="shared" si="10"/>
        <v>15162</v>
      </c>
      <c r="AL53" s="1">
        <f t="shared" si="11"/>
        <v>13362</v>
      </c>
      <c r="AM53" s="1">
        <f t="shared" si="12"/>
        <v>2245653</v>
      </c>
      <c r="AN53" s="1">
        <f t="shared" si="13"/>
        <v>3638773</v>
      </c>
      <c r="AO53" s="1">
        <f t="shared" si="14"/>
        <v>3206952</v>
      </c>
      <c r="AP53" s="1">
        <f t="shared" si="15"/>
        <v>4126</v>
      </c>
      <c r="AQ53" s="1">
        <f t="shared" si="16"/>
        <v>8357</v>
      </c>
      <c r="AR53" s="1">
        <f t="shared" si="17"/>
        <v>6990</v>
      </c>
      <c r="AS53" s="1">
        <f t="shared" si="18"/>
        <v>467589</v>
      </c>
      <c r="AT53" s="1">
        <f t="shared" si="19"/>
        <v>947107</v>
      </c>
      <c r="AU53" s="1">
        <f t="shared" si="20"/>
        <v>792183</v>
      </c>
    </row>
    <row r="54" spans="1:47" x14ac:dyDescent="0.55000000000000004">
      <c r="A54">
        <v>520</v>
      </c>
      <c r="B54">
        <v>169.3</v>
      </c>
      <c r="C54" s="1">
        <v>75525</v>
      </c>
      <c r="D54" s="1">
        <v>115750</v>
      </c>
      <c r="E54" s="1">
        <v>1819</v>
      </c>
      <c r="F54" s="1">
        <v>4136</v>
      </c>
      <c r="G54" s="1">
        <v>3389</v>
      </c>
      <c r="H54" s="1">
        <v>96998</v>
      </c>
      <c r="I54" s="1">
        <v>220596</v>
      </c>
      <c r="J54" s="1">
        <v>180735</v>
      </c>
      <c r="AD54" s="1">
        <f t="shared" si="3"/>
        <v>13267</v>
      </c>
      <c r="AE54" s="1">
        <f t="shared" si="4"/>
        <v>20221</v>
      </c>
      <c r="AF54" s="1">
        <f t="shared" si="5"/>
        <v>18138</v>
      </c>
      <c r="AG54" s="1">
        <f t="shared" si="6"/>
        <v>4864439</v>
      </c>
      <c r="AH54" s="1">
        <f t="shared" si="7"/>
        <v>7414326</v>
      </c>
      <c r="AI54" s="1">
        <f t="shared" si="8"/>
        <v>6650728</v>
      </c>
      <c r="AJ54" s="1">
        <f t="shared" si="9"/>
        <v>9357</v>
      </c>
      <c r="AK54" s="1">
        <f t="shared" si="10"/>
        <v>15162</v>
      </c>
      <c r="AL54" s="1">
        <f t="shared" si="11"/>
        <v>13362</v>
      </c>
      <c r="AM54" s="1">
        <f t="shared" si="12"/>
        <v>2245653</v>
      </c>
      <c r="AN54" s="1">
        <f t="shared" si="13"/>
        <v>3638773</v>
      </c>
      <c r="AO54" s="1">
        <f t="shared" si="14"/>
        <v>3206952</v>
      </c>
      <c r="AP54" s="1">
        <f t="shared" si="15"/>
        <v>4126</v>
      </c>
      <c r="AQ54" s="1">
        <f t="shared" si="16"/>
        <v>8357</v>
      </c>
      <c r="AR54" s="1">
        <f t="shared" si="17"/>
        <v>6990</v>
      </c>
      <c r="AS54" s="1">
        <f t="shared" si="18"/>
        <v>467589</v>
      </c>
      <c r="AT54" s="1">
        <f t="shared" si="19"/>
        <v>947107</v>
      </c>
      <c r="AU54" s="1">
        <f t="shared" si="20"/>
        <v>792183</v>
      </c>
    </row>
    <row r="55" spans="1:47" x14ac:dyDescent="0.55000000000000004">
      <c r="A55">
        <v>530</v>
      </c>
      <c r="B55">
        <v>169.7</v>
      </c>
      <c r="C55" s="1">
        <v>76320</v>
      </c>
      <c r="D55" s="1">
        <v>116750</v>
      </c>
      <c r="E55" s="1">
        <v>1573</v>
      </c>
      <c r="F55" s="1">
        <v>3622</v>
      </c>
      <c r="G55" s="1">
        <v>2962</v>
      </c>
      <c r="H55" s="1">
        <v>73421</v>
      </c>
      <c r="I55" s="1">
        <v>169040</v>
      </c>
      <c r="J55" s="1">
        <v>138222</v>
      </c>
      <c r="AD55" s="1">
        <f t="shared" si="3"/>
        <v>13267</v>
      </c>
      <c r="AE55" s="1">
        <f t="shared" si="4"/>
        <v>20221</v>
      </c>
      <c r="AF55" s="1">
        <f t="shared" si="5"/>
        <v>18138</v>
      </c>
      <c r="AG55" s="1">
        <f t="shared" si="6"/>
        <v>4864439</v>
      </c>
      <c r="AH55" s="1">
        <f t="shared" si="7"/>
        <v>7414326</v>
      </c>
      <c r="AI55" s="1">
        <f t="shared" si="8"/>
        <v>6650728</v>
      </c>
      <c r="AJ55" s="1">
        <f t="shared" si="9"/>
        <v>9357</v>
      </c>
      <c r="AK55" s="1">
        <f t="shared" si="10"/>
        <v>15162</v>
      </c>
      <c r="AL55" s="1">
        <f t="shared" si="11"/>
        <v>13362</v>
      </c>
      <c r="AM55" s="1">
        <f t="shared" si="12"/>
        <v>2245653</v>
      </c>
      <c r="AN55" s="1">
        <f t="shared" si="13"/>
        <v>3638773</v>
      </c>
      <c r="AO55" s="1">
        <f t="shared" si="14"/>
        <v>3206952</v>
      </c>
      <c r="AP55" s="1">
        <f t="shared" si="15"/>
        <v>4126</v>
      </c>
      <c r="AQ55" s="1">
        <f t="shared" si="16"/>
        <v>8357</v>
      </c>
      <c r="AR55" s="1">
        <f t="shared" si="17"/>
        <v>6990</v>
      </c>
      <c r="AS55" s="1">
        <f t="shared" si="18"/>
        <v>467589</v>
      </c>
      <c r="AT55" s="1">
        <f t="shared" si="19"/>
        <v>947107</v>
      </c>
      <c r="AU55" s="1">
        <f t="shared" si="20"/>
        <v>792183</v>
      </c>
    </row>
    <row r="56" spans="1:47" x14ac:dyDescent="0.55000000000000004">
      <c r="A56">
        <v>540</v>
      </c>
      <c r="B56">
        <v>170</v>
      </c>
      <c r="C56" s="1">
        <v>77115</v>
      </c>
      <c r="D56" s="1">
        <v>117750</v>
      </c>
      <c r="E56" s="1">
        <v>1340</v>
      </c>
      <c r="F56" s="1">
        <v>3135</v>
      </c>
      <c r="G56" s="1">
        <v>2557</v>
      </c>
      <c r="H56" s="1">
        <v>53602</v>
      </c>
      <c r="I56" s="1">
        <v>125415</v>
      </c>
      <c r="J56" s="1">
        <v>102292</v>
      </c>
      <c r="AD56" s="1">
        <f t="shared" si="3"/>
        <v>13267</v>
      </c>
      <c r="AE56" s="1">
        <f t="shared" si="4"/>
        <v>20221</v>
      </c>
      <c r="AF56" s="1">
        <f t="shared" si="5"/>
        <v>18138</v>
      </c>
      <c r="AG56" s="1">
        <f t="shared" si="6"/>
        <v>4864439</v>
      </c>
      <c r="AH56" s="1">
        <f t="shared" si="7"/>
        <v>7414326</v>
      </c>
      <c r="AI56" s="1">
        <f t="shared" si="8"/>
        <v>6650728</v>
      </c>
      <c r="AJ56" s="1">
        <f t="shared" si="9"/>
        <v>9357</v>
      </c>
      <c r="AK56" s="1">
        <f t="shared" si="10"/>
        <v>15162</v>
      </c>
      <c r="AL56" s="1">
        <f t="shared" si="11"/>
        <v>13362</v>
      </c>
      <c r="AM56" s="1">
        <f t="shared" si="12"/>
        <v>2245653</v>
      </c>
      <c r="AN56" s="1">
        <f t="shared" si="13"/>
        <v>3638773</v>
      </c>
      <c r="AO56" s="1">
        <f t="shared" si="14"/>
        <v>3206952</v>
      </c>
      <c r="AP56" s="1">
        <f t="shared" si="15"/>
        <v>4126</v>
      </c>
      <c r="AQ56" s="1">
        <f t="shared" si="16"/>
        <v>8357</v>
      </c>
      <c r="AR56" s="1">
        <f t="shared" si="17"/>
        <v>6990</v>
      </c>
      <c r="AS56" s="1">
        <f t="shared" si="18"/>
        <v>467589</v>
      </c>
      <c r="AT56" s="1">
        <f t="shared" si="19"/>
        <v>947107</v>
      </c>
      <c r="AU56" s="1">
        <f t="shared" si="20"/>
        <v>792183</v>
      </c>
    </row>
    <row r="57" spans="1:47" x14ac:dyDescent="0.55000000000000004">
      <c r="A57">
        <v>550</v>
      </c>
      <c r="B57">
        <v>170.3</v>
      </c>
      <c r="C57" s="1">
        <v>77910</v>
      </c>
      <c r="D57" s="1">
        <v>118750</v>
      </c>
      <c r="E57" s="1">
        <v>1109</v>
      </c>
      <c r="F57" s="1">
        <v>2653</v>
      </c>
      <c r="G57" s="1">
        <v>2157</v>
      </c>
      <c r="H57" s="1">
        <v>36969</v>
      </c>
      <c r="I57" s="1">
        <v>88436</v>
      </c>
      <c r="J57" s="1">
        <v>71889</v>
      </c>
      <c r="AD57" s="1">
        <f t="shared" si="3"/>
        <v>13267</v>
      </c>
      <c r="AE57" s="1">
        <f t="shared" si="4"/>
        <v>20221</v>
      </c>
      <c r="AF57" s="1">
        <f t="shared" si="5"/>
        <v>18138</v>
      </c>
      <c r="AG57" s="1">
        <f t="shared" si="6"/>
        <v>4864439</v>
      </c>
      <c r="AH57" s="1">
        <f t="shared" si="7"/>
        <v>7414326</v>
      </c>
      <c r="AI57" s="1">
        <f t="shared" si="8"/>
        <v>6650728</v>
      </c>
      <c r="AJ57" s="1">
        <f t="shared" si="9"/>
        <v>9357</v>
      </c>
      <c r="AK57" s="1">
        <f t="shared" si="10"/>
        <v>15162</v>
      </c>
      <c r="AL57" s="1">
        <f t="shared" si="11"/>
        <v>13362</v>
      </c>
      <c r="AM57" s="1">
        <f t="shared" si="12"/>
        <v>2245653</v>
      </c>
      <c r="AN57" s="1">
        <f t="shared" si="13"/>
        <v>3638773</v>
      </c>
      <c r="AO57" s="1">
        <f t="shared" si="14"/>
        <v>3206952</v>
      </c>
      <c r="AP57" s="1">
        <f t="shared" si="15"/>
        <v>4126</v>
      </c>
      <c r="AQ57" s="1">
        <f t="shared" si="16"/>
        <v>8357</v>
      </c>
      <c r="AR57" s="1">
        <f t="shared" si="17"/>
        <v>6990</v>
      </c>
      <c r="AS57" s="1">
        <f t="shared" si="18"/>
        <v>467589</v>
      </c>
      <c r="AT57" s="1">
        <f t="shared" si="19"/>
        <v>947107</v>
      </c>
      <c r="AU57" s="1">
        <f t="shared" si="20"/>
        <v>792183</v>
      </c>
    </row>
    <row r="58" spans="1:47" x14ac:dyDescent="0.55000000000000004">
      <c r="A58">
        <v>560</v>
      </c>
      <c r="B58">
        <v>170.6</v>
      </c>
      <c r="C58" s="1">
        <v>78705</v>
      </c>
      <c r="D58" s="1">
        <v>119750</v>
      </c>
      <c r="E58">
        <v>873</v>
      </c>
      <c r="F58" s="1">
        <v>2089</v>
      </c>
      <c r="G58" s="1">
        <v>1698</v>
      </c>
      <c r="H58" s="1">
        <v>23292</v>
      </c>
      <c r="I58" s="1">
        <v>55718</v>
      </c>
      <c r="J58" s="1">
        <v>45293</v>
      </c>
      <c r="AD58" s="1">
        <f t="shared" si="3"/>
        <v>13267</v>
      </c>
      <c r="AE58" s="1">
        <f t="shared" si="4"/>
        <v>20221</v>
      </c>
      <c r="AF58" s="1">
        <f t="shared" si="5"/>
        <v>18138</v>
      </c>
      <c r="AG58" s="1">
        <f t="shared" si="6"/>
        <v>4864439</v>
      </c>
      <c r="AH58" s="1">
        <f t="shared" si="7"/>
        <v>7414326</v>
      </c>
      <c r="AI58" s="1">
        <f t="shared" si="8"/>
        <v>6650728</v>
      </c>
      <c r="AJ58" s="1">
        <f t="shared" si="9"/>
        <v>9357</v>
      </c>
      <c r="AK58" s="1">
        <f t="shared" si="10"/>
        <v>15162</v>
      </c>
      <c r="AL58" s="1">
        <f t="shared" si="11"/>
        <v>13362</v>
      </c>
      <c r="AM58" s="1">
        <f t="shared" si="12"/>
        <v>2245653</v>
      </c>
      <c r="AN58" s="1">
        <f t="shared" si="13"/>
        <v>3638773</v>
      </c>
      <c r="AO58" s="1">
        <f t="shared" si="14"/>
        <v>3206952</v>
      </c>
      <c r="AP58" s="1">
        <f t="shared" si="15"/>
        <v>4126</v>
      </c>
      <c r="AQ58" s="1">
        <f t="shared" si="16"/>
        <v>8357</v>
      </c>
      <c r="AR58" s="1">
        <f t="shared" si="17"/>
        <v>6990</v>
      </c>
      <c r="AS58" s="1">
        <f t="shared" si="18"/>
        <v>467589</v>
      </c>
      <c r="AT58" s="1">
        <f t="shared" si="19"/>
        <v>947107</v>
      </c>
      <c r="AU58" s="1">
        <f t="shared" si="20"/>
        <v>792183</v>
      </c>
    </row>
    <row r="59" spans="1:47" x14ac:dyDescent="0.55000000000000004">
      <c r="A59">
        <v>570</v>
      </c>
      <c r="B59">
        <v>170.9</v>
      </c>
      <c r="C59" s="1">
        <v>79500</v>
      </c>
      <c r="D59" s="1">
        <v>120750</v>
      </c>
      <c r="E59">
        <v>642</v>
      </c>
      <c r="F59" s="1">
        <v>1537</v>
      </c>
      <c r="G59" s="1">
        <v>1249</v>
      </c>
      <c r="H59" s="1">
        <v>12849</v>
      </c>
      <c r="I59" s="1">
        <v>30736</v>
      </c>
      <c r="J59" s="1">
        <v>24985</v>
      </c>
      <c r="AD59" s="1">
        <f t="shared" si="3"/>
        <v>13267</v>
      </c>
      <c r="AE59" s="1">
        <f t="shared" si="4"/>
        <v>20221</v>
      </c>
      <c r="AF59" s="1">
        <f t="shared" si="5"/>
        <v>18138</v>
      </c>
      <c r="AG59" s="1">
        <f t="shared" si="6"/>
        <v>4864439</v>
      </c>
      <c r="AH59" s="1">
        <f t="shared" si="7"/>
        <v>7414326</v>
      </c>
      <c r="AI59" s="1">
        <f t="shared" si="8"/>
        <v>6650728</v>
      </c>
      <c r="AJ59" s="1">
        <f t="shared" si="9"/>
        <v>9357</v>
      </c>
      <c r="AK59" s="1">
        <f t="shared" si="10"/>
        <v>15162</v>
      </c>
      <c r="AL59" s="1">
        <f t="shared" si="11"/>
        <v>13362</v>
      </c>
      <c r="AM59" s="1">
        <f t="shared" si="12"/>
        <v>2245653</v>
      </c>
      <c r="AN59" s="1">
        <f t="shared" si="13"/>
        <v>3638773</v>
      </c>
      <c r="AO59" s="1">
        <f t="shared" si="14"/>
        <v>3206952</v>
      </c>
      <c r="AP59" s="1">
        <f t="shared" si="15"/>
        <v>4126</v>
      </c>
      <c r="AQ59" s="1">
        <f t="shared" si="16"/>
        <v>8357</v>
      </c>
      <c r="AR59" s="1">
        <f t="shared" si="17"/>
        <v>6990</v>
      </c>
      <c r="AS59" s="1">
        <f t="shared" si="18"/>
        <v>467589</v>
      </c>
      <c r="AT59" s="1">
        <f t="shared" si="19"/>
        <v>947107</v>
      </c>
      <c r="AU59" s="1">
        <f t="shared" si="20"/>
        <v>792183</v>
      </c>
    </row>
    <row r="60" spans="1:47" x14ac:dyDescent="0.55000000000000004">
      <c r="A60">
        <v>580</v>
      </c>
      <c r="B60">
        <v>171.2</v>
      </c>
      <c r="C60" s="1">
        <v>80295</v>
      </c>
      <c r="D60" s="1">
        <v>121750</v>
      </c>
      <c r="E60">
        <v>417</v>
      </c>
      <c r="F60">
        <v>998</v>
      </c>
      <c r="G60">
        <v>811</v>
      </c>
      <c r="H60" s="1">
        <v>5563</v>
      </c>
      <c r="I60" s="1">
        <v>13308</v>
      </c>
      <c r="J60" s="1">
        <v>10818</v>
      </c>
      <c r="AD60" s="1">
        <f t="shared" si="3"/>
        <v>13267</v>
      </c>
      <c r="AE60" s="1">
        <f t="shared" si="4"/>
        <v>20221</v>
      </c>
      <c r="AF60" s="1">
        <f t="shared" si="5"/>
        <v>18138</v>
      </c>
      <c r="AG60" s="1">
        <f t="shared" si="6"/>
        <v>4864439</v>
      </c>
      <c r="AH60" s="1">
        <f t="shared" si="7"/>
        <v>7414326</v>
      </c>
      <c r="AI60" s="1">
        <f t="shared" si="8"/>
        <v>6650728</v>
      </c>
      <c r="AJ60" s="1">
        <f t="shared" si="9"/>
        <v>9357</v>
      </c>
      <c r="AK60" s="1">
        <f t="shared" si="10"/>
        <v>15162</v>
      </c>
      <c r="AL60" s="1">
        <f t="shared" si="11"/>
        <v>13362</v>
      </c>
      <c r="AM60" s="1">
        <f t="shared" si="12"/>
        <v>2245653</v>
      </c>
      <c r="AN60" s="1">
        <f t="shared" si="13"/>
        <v>3638773</v>
      </c>
      <c r="AO60" s="1">
        <f t="shared" si="14"/>
        <v>3206952</v>
      </c>
      <c r="AP60" s="1">
        <f t="shared" si="15"/>
        <v>4126</v>
      </c>
      <c r="AQ60" s="1">
        <f t="shared" si="16"/>
        <v>8357</v>
      </c>
      <c r="AR60" s="1">
        <f t="shared" si="17"/>
        <v>6990</v>
      </c>
      <c r="AS60" s="1">
        <f t="shared" si="18"/>
        <v>467589</v>
      </c>
      <c r="AT60" s="1">
        <f t="shared" si="19"/>
        <v>947107</v>
      </c>
      <c r="AU60" s="1">
        <f t="shared" si="20"/>
        <v>792183</v>
      </c>
    </row>
    <row r="61" spans="1:47" x14ac:dyDescent="0.55000000000000004">
      <c r="A61">
        <v>590</v>
      </c>
      <c r="B61">
        <v>171.5</v>
      </c>
      <c r="C61" s="1">
        <v>81090</v>
      </c>
      <c r="D61" s="1">
        <v>122750</v>
      </c>
      <c r="E61">
        <v>205</v>
      </c>
      <c r="F61">
        <v>490</v>
      </c>
      <c r="G61">
        <v>399</v>
      </c>
      <c r="H61" s="1">
        <v>1366</v>
      </c>
      <c r="I61" s="1">
        <v>3269</v>
      </c>
      <c r="J61" s="1">
        <v>2657</v>
      </c>
      <c r="AD61" s="1">
        <f t="shared" si="3"/>
        <v>13267</v>
      </c>
      <c r="AE61" s="1">
        <f t="shared" si="4"/>
        <v>20221</v>
      </c>
      <c r="AF61" s="1">
        <f t="shared" si="5"/>
        <v>18138</v>
      </c>
      <c r="AG61" s="1">
        <f t="shared" si="6"/>
        <v>4864439</v>
      </c>
      <c r="AH61" s="1">
        <f t="shared" si="7"/>
        <v>7414326</v>
      </c>
      <c r="AI61" s="1">
        <f t="shared" si="8"/>
        <v>6650728</v>
      </c>
      <c r="AJ61" s="1">
        <f t="shared" si="9"/>
        <v>9357</v>
      </c>
      <c r="AK61" s="1">
        <f t="shared" si="10"/>
        <v>15162</v>
      </c>
      <c r="AL61" s="1">
        <f t="shared" si="11"/>
        <v>13362</v>
      </c>
      <c r="AM61" s="1">
        <f t="shared" si="12"/>
        <v>2245653</v>
      </c>
      <c r="AN61" s="1">
        <f t="shared" si="13"/>
        <v>3638773</v>
      </c>
      <c r="AO61" s="1">
        <f t="shared" si="14"/>
        <v>3206952</v>
      </c>
      <c r="AP61" s="1">
        <f t="shared" si="15"/>
        <v>4126</v>
      </c>
      <c r="AQ61" s="1">
        <f t="shared" si="16"/>
        <v>8357</v>
      </c>
      <c r="AR61" s="1">
        <f t="shared" si="17"/>
        <v>6990</v>
      </c>
      <c r="AS61" s="1">
        <f t="shared" si="18"/>
        <v>467589</v>
      </c>
      <c r="AT61" s="1">
        <f t="shared" si="19"/>
        <v>947107</v>
      </c>
      <c r="AU61" s="1">
        <f t="shared" si="20"/>
        <v>792183</v>
      </c>
    </row>
    <row r="62" spans="1:47" x14ac:dyDescent="0.55000000000000004">
      <c r="A62">
        <v>600</v>
      </c>
      <c r="B62">
        <v>171.8</v>
      </c>
      <c r="C62" s="1">
        <v>81885</v>
      </c>
      <c r="D62" s="1">
        <v>123750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AD62" s="1">
        <f t="shared" si="3"/>
        <v>13267</v>
      </c>
      <c r="AE62" s="1">
        <f t="shared" si="4"/>
        <v>20221</v>
      </c>
      <c r="AF62" s="1">
        <f t="shared" si="5"/>
        <v>18138</v>
      </c>
      <c r="AG62" s="1">
        <f t="shared" si="6"/>
        <v>4864439</v>
      </c>
      <c r="AH62" s="1">
        <f t="shared" si="7"/>
        <v>7414326</v>
      </c>
      <c r="AI62" s="1">
        <f t="shared" si="8"/>
        <v>6650728</v>
      </c>
      <c r="AJ62" s="1">
        <f t="shared" si="9"/>
        <v>9357</v>
      </c>
      <c r="AK62" s="1">
        <f t="shared" si="10"/>
        <v>15162</v>
      </c>
      <c r="AL62" s="1">
        <f t="shared" si="11"/>
        <v>13362</v>
      </c>
      <c r="AM62" s="1">
        <f t="shared" si="12"/>
        <v>2245653</v>
      </c>
      <c r="AN62" s="1">
        <f t="shared" si="13"/>
        <v>3638773</v>
      </c>
      <c r="AO62" s="1">
        <f t="shared" si="14"/>
        <v>3206952</v>
      </c>
      <c r="AP62" s="1">
        <f t="shared" si="15"/>
        <v>4126</v>
      </c>
      <c r="AQ62" s="1">
        <f t="shared" si="16"/>
        <v>8357</v>
      </c>
      <c r="AR62" s="1">
        <f t="shared" si="17"/>
        <v>6990</v>
      </c>
      <c r="AS62" s="1">
        <f t="shared" si="18"/>
        <v>467589</v>
      </c>
      <c r="AT62" s="1">
        <f t="shared" si="19"/>
        <v>947107</v>
      </c>
      <c r="AU62" s="1">
        <f t="shared" si="20"/>
        <v>792183</v>
      </c>
    </row>
  </sheetData>
  <sortState xmlns:xlrd2="http://schemas.microsoft.com/office/spreadsheetml/2017/richdata2" ref="E1:G62">
    <sortCondition descending="1" ref="E1:E6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Loads and Shear Wall -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lizzytong2589</dc:creator>
  <cp:lastModifiedBy>Elizabeth Tong</cp:lastModifiedBy>
  <dcterms:created xsi:type="dcterms:W3CDTF">2023-04-18T19:46:53Z</dcterms:created>
  <dcterms:modified xsi:type="dcterms:W3CDTF">2023-04-18T20:48:23Z</dcterms:modified>
</cp:coreProperties>
</file>