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eltr1022_colorado_edu/Documents/LAC projects/LAC23 water chemistry story/"/>
    </mc:Choice>
  </mc:AlternateContent>
  <xr:revisionPtr revIDLastSave="149" documentId="11_B359F1C70B2B58FA78CC6706DD87377871043782" xr6:coauthVersionLast="47" xr6:coauthVersionMax="47" xr10:uidLastSave="{C2D66C56-7B17-4D33-B3DA-907FDAC3CC63}"/>
  <bookViews>
    <workbookView xWindow="-23700" yWindow="2400" windowWidth="19380" windowHeight="1120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2" i="1" l="1"/>
  <c r="O19" i="1"/>
  <c r="O10" i="1"/>
  <c r="O6" i="1"/>
  <c r="O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Lizzy Trower</author>
  </authors>
  <commentList>
    <comment ref="B1" authorId="0" shapeId="0" xr:uid="{0D6C5AA0-A901-46A9-BA22-30F049AC74ED}">
      <text>
        <r>
          <rPr>
            <b/>
            <sz val="9"/>
            <color indexed="81"/>
            <rFont val="Tahoma"/>
            <charset val="1"/>
          </rPr>
          <t>Lizzy Trower:</t>
        </r>
        <r>
          <rPr>
            <sz val="9"/>
            <color indexed="81"/>
            <rFont val="Tahoma"/>
            <charset val="1"/>
          </rPr>
          <t xml:space="preserve">
Calculated via CO2SYS</t>
        </r>
      </text>
    </comment>
    <comment ref="C1" authorId="0" shapeId="0" xr:uid="{00F07B80-0633-4A24-9170-626A1BC23762}">
      <text>
        <r>
          <rPr>
            <b/>
            <sz val="9"/>
            <color indexed="81"/>
            <rFont val="Tahoma"/>
            <charset val="1"/>
          </rPr>
          <t>Lizzy Trower:</t>
        </r>
        <r>
          <rPr>
            <sz val="9"/>
            <color indexed="81"/>
            <rFont val="Tahoma"/>
            <charset val="1"/>
          </rPr>
          <t xml:space="preserve">
Measured; uncertainty</t>
        </r>
      </text>
    </comment>
    <comment ref="D1" authorId="0" shapeId="0" xr:uid="{5CD5517F-E1EB-44DF-B59C-107BDFD39664}">
      <text>
        <r>
          <rPr>
            <b/>
            <sz val="9"/>
            <color indexed="81"/>
            <rFont val="Tahoma"/>
            <charset val="1"/>
          </rPr>
          <t>Lizzy Trower:</t>
        </r>
        <r>
          <rPr>
            <sz val="9"/>
            <color indexed="81"/>
            <rFont val="Tahoma"/>
            <charset val="1"/>
          </rPr>
          <t xml:space="preserve">
Measured; uncertainty</t>
        </r>
      </text>
    </comment>
    <comment ref="E1" authorId="0" shapeId="0" xr:uid="{EBF45F01-2447-43F2-BCE3-2A6860B3B4DE}">
      <text>
        <r>
          <rPr>
            <b/>
            <sz val="9"/>
            <color indexed="81"/>
            <rFont val="Tahoma"/>
            <charset val="1"/>
          </rPr>
          <t>Lizzy Trower:</t>
        </r>
        <r>
          <rPr>
            <sz val="9"/>
            <color indexed="81"/>
            <rFont val="Tahoma"/>
            <charset val="1"/>
          </rPr>
          <t xml:space="preserve">
Calculated via CO2SYS</t>
        </r>
      </text>
    </comment>
    <comment ref="G1" authorId="0" shapeId="0" xr:uid="{A5D0798D-CF58-4746-96B7-7A8068653B16}">
      <text>
        <r>
          <rPr>
            <b/>
            <sz val="9"/>
            <color indexed="81"/>
            <rFont val="Tahoma"/>
            <charset val="1"/>
          </rPr>
          <t xml:space="preserve">Lizzy Trower
</t>
        </r>
        <r>
          <rPr>
            <sz val="9"/>
            <color indexed="81"/>
            <rFont val="Tahoma"/>
            <family val="2"/>
          </rPr>
          <t>Uncertainty 0.26 permil</t>
        </r>
      </text>
    </comment>
    <comment ref="H1" authorId="0" shapeId="0" xr:uid="{6F22A028-6B5D-43D4-9875-206A418B0718}">
      <text>
        <r>
          <rPr>
            <b/>
            <sz val="9"/>
            <color indexed="81"/>
            <rFont val="Tahoma"/>
            <charset val="1"/>
          </rPr>
          <t>Lizzy Trower:</t>
        </r>
        <r>
          <rPr>
            <sz val="9"/>
            <color indexed="81"/>
            <rFont val="Tahoma"/>
            <charset val="1"/>
          </rPr>
          <t xml:space="preserve">
Det. Limit 0.00024 mmol/kg</t>
        </r>
      </text>
    </comment>
    <comment ref="I1" authorId="0" shapeId="0" xr:uid="{DA737B00-A2BC-41E4-89A7-23EA8E81DA23}">
      <text>
        <r>
          <rPr>
            <b/>
            <sz val="9"/>
            <color indexed="81"/>
            <rFont val="Tahoma"/>
            <charset val="1"/>
          </rPr>
          <t>Lizzy Trower:</t>
        </r>
        <r>
          <rPr>
            <sz val="9"/>
            <color indexed="81"/>
            <rFont val="Tahoma"/>
            <charset val="1"/>
          </rPr>
          <t xml:space="preserve">
Det. limit 0.00025 mmol/kg</t>
        </r>
      </text>
    </comment>
    <comment ref="J1" authorId="0" shapeId="0" xr:uid="{74F0A038-620B-4AC9-B540-2DEF27463F6D}">
      <text>
        <r>
          <rPr>
            <b/>
            <sz val="9"/>
            <color indexed="81"/>
            <rFont val="Tahoma"/>
            <charset val="1"/>
          </rPr>
          <t>Lizzy Trower:</t>
        </r>
        <r>
          <rPr>
            <sz val="9"/>
            <color indexed="81"/>
            <rFont val="Tahoma"/>
            <charset val="1"/>
          </rPr>
          <t xml:space="preserve">
Det. Limit 0.00040 mmol/kg</t>
        </r>
      </text>
    </comment>
    <comment ref="K1" authorId="0" shapeId="0" xr:uid="{67B9F836-4C62-4066-9698-5CB9273356B0}">
      <text>
        <r>
          <rPr>
            <b/>
            <sz val="9"/>
            <color indexed="81"/>
            <rFont val="Tahoma"/>
            <charset val="1"/>
          </rPr>
          <t>Lizzy Trower:</t>
        </r>
        <r>
          <rPr>
            <sz val="9"/>
            <color indexed="81"/>
            <rFont val="Tahoma"/>
            <charset val="1"/>
          </rPr>
          <t xml:space="preserve">
Det. Limit 0.00042 mmol/kg</t>
        </r>
      </text>
    </comment>
    <comment ref="L1" authorId="0" shapeId="0" xr:uid="{DFC0C662-8CB3-4E9A-9998-AE2BEFBCF6EC}">
      <text>
        <r>
          <rPr>
            <b/>
            <sz val="9"/>
            <color indexed="81"/>
            <rFont val="Tahoma"/>
            <charset val="1"/>
          </rPr>
          <t>Lizzy Trower:</t>
        </r>
        <r>
          <rPr>
            <sz val="9"/>
            <color indexed="81"/>
            <rFont val="Tahoma"/>
            <charset val="1"/>
          </rPr>
          <t xml:space="preserve">
Det. Limit 0.00055 mmol/kg</t>
        </r>
      </text>
    </comment>
    <comment ref="M1" authorId="0" shapeId="0" xr:uid="{9A96FC14-C4E9-4B2D-A5D5-CD0F23B6F24A}">
      <text>
        <r>
          <rPr>
            <b/>
            <sz val="9"/>
            <color indexed="81"/>
            <rFont val="Tahoma"/>
            <charset val="1"/>
          </rPr>
          <t>Lizzy Trower:</t>
        </r>
        <r>
          <rPr>
            <sz val="9"/>
            <color indexed="81"/>
            <rFont val="Tahoma"/>
            <charset val="1"/>
          </rPr>
          <t xml:space="preserve">
Det. Limit 0.00051 mmol/kg</t>
        </r>
      </text>
    </comment>
  </commentList>
</comments>
</file>

<file path=xl/sharedStrings.xml><?xml version="1.0" encoding="utf-8"?>
<sst xmlns="http://schemas.openxmlformats.org/spreadsheetml/2006/main" count="15" uniqueCount="15">
  <si>
    <t>time</t>
  </si>
  <si>
    <t>pH</t>
  </si>
  <si>
    <t>DIC (mmol/kg)</t>
  </si>
  <si>
    <t>Alk (mequiv/kg)</t>
  </si>
  <si>
    <t>pCO2 (uatm)</t>
  </si>
  <si>
    <t>d13C_DIC (permil)</t>
  </si>
  <si>
    <t>Ca (mmol/kg)</t>
  </si>
  <si>
    <t>K (mmol/kg)</t>
  </si>
  <si>
    <t>Mg (mmol/kg)</t>
  </si>
  <si>
    <t>Na (mmol/kg)</t>
  </si>
  <si>
    <t>Omega_ar (CO2SYS)</t>
  </si>
  <si>
    <t>Omega_ar (PHREEQC)</t>
  </si>
  <si>
    <t>Cl (mmol/kg)</t>
  </si>
  <si>
    <t>SO4 (mmol/kg)</t>
  </si>
  <si>
    <t>SI_ar (PHREEQC)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</si>
</sst>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name val="Calibri"/>
    </font>
    <font>
      <b/>
      <sz val="11"/>
      <name val="Calibri"/>
      <family val="2"/>
    </font>
    <font>
      <b/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1" applyBorder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wrapText="1"/>
    </xf>
    <xf numFmtId="2" fontId="2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K1" sqref="K1"/>
    </sheetView>
  </sheetViews>
  <sheetFormatPr defaultRowHeight="14.5" x14ac:dyDescent="0.35"/>
  <cols>
    <col min="1" max="1" width="14.54296875" bestFit="1" customWidth="1"/>
    <col min="2" max="2" width="11.36328125" style="2" customWidth="1"/>
    <col min="3" max="3" width="12.26953125" style="2" customWidth="1"/>
    <col min="4" max="4" width="4.7265625" customWidth="1"/>
    <col min="5" max="5" width="6.6328125" style="4" bestFit="1" customWidth="1"/>
    <col min="6" max="6" width="9.54296875" style="3" bestFit="1" customWidth="1"/>
    <col min="7" max="7" width="8.90625" style="2" bestFit="1" customWidth="1"/>
    <col min="8" max="11" width="9.90625" style="3" bestFit="1" customWidth="1"/>
    <col min="12" max="13" width="9.54296875" style="3" bestFit="1" customWidth="1"/>
    <col min="14" max="14" width="10.90625" style="2" bestFit="1" customWidth="1"/>
    <col min="15" max="15" width="10.08984375" style="3" bestFit="1" customWidth="1"/>
  </cols>
  <sheetData>
    <row r="1" spans="1:15" ht="43.5" x14ac:dyDescent="0.35">
      <c r="A1" s="5" t="s">
        <v>0</v>
      </c>
      <c r="B1" s="7" t="s">
        <v>2</v>
      </c>
      <c r="C1" s="7" t="s">
        <v>3</v>
      </c>
      <c r="D1" s="5" t="s">
        <v>1</v>
      </c>
      <c r="E1" s="8" t="s">
        <v>4</v>
      </c>
      <c r="F1" s="6" t="s">
        <v>10</v>
      </c>
      <c r="G1" s="7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10" t="s">
        <v>12</v>
      </c>
      <c r="M1" s="10" t="s">
        <v>13</v>
      </c>
      <c r="N1" s="9" t="s">
        <v>14</v>
      </c>
      <c r="O1" s="6" t="s">
        <v>11</v>
      </c>
    </row>
    <row r="2" spans="1:15" x14ac:dyDescent="0.35">
      <c r="A2" s="1">
        <v>45135.38958333333</v>
      </c>
      <c r="B2" s="2">
        <v>2.0800909601939335</v>
      </c>
      <c r="C2" s="2">
        <v>2.4050259496123108</v>
      </c>
      <c r="D2">
        <v>8.07</v>
      </c>
      <c r="E2" s="4">
        <v>388.00384747274359</v>
      </c>
      <c r="F2" s="3">
        <v>3.7080862607185292</v>
      </c>
      <c r="G2" s="2">
        <v>0.67413956619425797</v>
      </c>
      <c r="H2" s="3">
        <v>10.20980794767277</v>
      </c>
      <c r="I2" s="3">
        <v>13.937258703095008</v>
      </c>
      <c r="J2" s="3">
        <v>56.719615054615886</v>
      </c>
      <c r="K2" s="3">
        <v>504.97500716112</v>
      </c>
      <c r="L2" s="3">
        <v>602.48285007313575</v>
      </c>
      <c r="M2" s="3">
        <v>30.668799218002942</v>
      </c>
      <c r="N2" s="2">
        <v>0.46</v>
      </c>
      <c r="O2" s="3">
        <f>10^N2</f>
        <v>2.8840315031266059</v>
      </c>
    </row>
    <row r="3" spans="1:15" x14ac:dyDescent="0.35">
      <c r="A3" s="1">
        <v>45135.429861111108</v>
      </c>
      <c r="B3" s="2">
        <v>2.0494486120072479</v>
      </c>
      <c r="C3" s="2">
        <v>2.406723920760335</v>
      </c>
      <c r="D3">
        <v>8.1199999999999992</v>
      </c>
      <c r="E3" s="4">
        <v>336.29742581846222</v>
      </c>
      <c r="F3" s="3">
        <v>4.0461067751506237</v>
      </c>
      <c r="G3" s="2">
        <v>0.49666949846222103</v>
      </c>
    </row>
    <row r="4" spans="1:15" x14ac:dyDescent="0.35">
      <c r="A4" s="1">
        <v>45135.470833333333</v>
      </c>
      <c r="B4" s="2">
        <v>2.0800677465594122</v>
      </c>
      <c r="C4" s="2">
        <v>2.4485371486509324</v>
      </c>
      <c r="D4">
        <v>8.1300000000000008</v>
      </c>
      <c r="E4" s="4">
        <v>332.62348199157282</v>
      </c>
      <c r="F4" s="3">
        <v>4.1905082689843836</v>
      </c>
      <c r="G4" s="2">
        <v>0.47184320840486599</v>
      </c>
    </row>
    <row r="5" spans="1:15" x14ac:dyDescent="0.35">
      <c r="A5" s="1">
        <v>45135.513194444444</v>
      </c>
      <c r="B5" s="2">
        <v>2.0662902068664142</v>
      </c>
      <c r="C5" s="2">
        <v>2.4562066676288068</v>
      </c>
      <c r="D5">
        <v>8.16</v>
      </c>
      <c r="E5" s="4">
        <v>305.68270612127134</v>
      </c>
      <c r="F5" s="3">
        <v>4.4216530869032153</v>
      </c>
      <c r="G5" s="2">
        <v>0.49893483383480702</v>
      </c>
    </row>
    <row r="6" spans="1:15" x14ac:dyDescent="0.35">
      <c r="A6" s="1">
        <v>45135.554861111108</v>
      </c>
      <c r="B6" s="2">
        <v>2.0632321606351263</v>
      </c>
      <c r="C6" s="2">
        <v>2.4527490007341548</v>
      </c>
      <c r="D6">
        <v>8.16</v>
      </c>
      <c r="E6" s="4">
        <v>305.23030507696609</v>
      </c>
      <c r="F6" s="3">
        <v>4.4151091757364611</v>
      </c>
      <c r="G6" s="2">
        <v>0.78685038203492597</v>
      </c>
      <c r="H6" s="3">
        <v>10.022366142120427</v>
      </c>
      <c r="I6" s="3">
        <v>13.721719421024046</v>
      </c>
      <c r="J6" s="3">
        <v>55.585515376239961</v>
      </c>
      <c r="K6" s="3">
        <v>497.94619930192351</v>
      </c>
      <c r="L6" s="3">
        <v>596.84830834335571</v>
      </c>
      <c r="M6" s="3">
        <v>30.402186646306131</v>
      </c>
      <c r="N6" s="2">
        <v>0.54</v>
      </c>
      <c r="O6" s="3">
        <f>10^N6</f>
        <v>3.4673685045253171</v>
      </c>
    </row>
    <row r="7" spans="1:15" x14ac:dyDescent="0.35">
      <c r="A7" s="1">
        <v>45135.59652777778</v>
      </c>
      <c r="B7" s="2">
        <v>2.0327238294294157</v>
      </c>
      <c r="C7" s="2">
        <v>2.4340485895661308</v>
      </c>
      <c r="D7">
        <v>8.18</v>
      </c>
      <c r="E7" s="4">
        <v>285.42211309436323</v>
      </c>
      <c r="F7" s="3">
        <v>4.526905342352344</v>
      </c>
      <c r="G7" s="2">
        <v>1.06769550417002</v>
      </c>
    </row>
    <row r="8" spans="1:15" x14ac:dyDescent="0.35">
      <c r="A8" s="1">
        <v>45135.638888888891</v>
      </c>
      <c r="B8" s="2">
        <v>2.0693456112390103</v>
      </c>
      <c r="C8" s="2">
        <v>2.4518297435507481</v>
      </c>
      <c r="D8">
        <v>8.15</v>
      </c>
      <c r="E8" s="4">
        <v>314.19943133912318</v>
      </c>
      <c r="F8" s="3">
        <v>4.3402944261165963</v>
      </c>
      <c r="G8" s="2">
        <v>1.0755969908302101</v>
      </c>
    </row>
    <row r="9" spans="1:15" x14ac:dyDescent="0.35">
      <c r="A9" s="1">
        <v>45135.681944444441</v>
      </c>
      <c r="B9" s="2">
        <v>2.0694760839717325</v>
      </c>
      <c r="C9" s="2">
        <v>2.4217611619407089</v>
      </c>
      <c r="D9">
        <v>8.11</v>
      </c>
      <c r="E9" s="4">
        <v>348.44287599370364</v>
      </c>
      <c r="F9" s="3">
        <v>4.0035511924405602</v>
      </c>
      <c r="G9" s="2">
        <v>1.08920843411538</v>
      </c>
    </row>
    <row r="10" spans="1:15" x14ac:dyDescent="0.35">
      <c r="A10" s="1">
        <v>45135.723611111112</v>
      </c>
      <c r="B10" s="2">
        <v>2.0282736546205262</v>
      </c>
      <c r="C10" s="2">
        <v>2.4055050478329671</v>
      </c>
      <c r="D10">
        <v>8.15</v>
      </c>
      <c r="E10" s="4">
        <v>307.96326404864033</v>
      </c>
      <c r="F10" s="3">
        <v>4.254149132931774</v>
      </c>
      <c r="G10" s="2">
        <v>1.21218887203644</v>
      </c>
      <c r="H10" s="3">
        <v>10.962849273185579</v>
      </c>
      <c r="I10" s="3">
        <v>15.251826493859786</v>
      </c>
      <c r="J10" s="3">
        <v>62.53009066688076</v>
      </c>
      <c r="K10" s="3">
        <v>551.17888371402205</v>
      </c>
      <c r="L10" s="3">
        <v>588.11666033052097</v>
      </c>
      <c r="M10" s="3">
        <v>29.955092469113875</v>
      </c>
      <c r="N10" s="2">
        <v>0.55000000000000004</v>
      </c>
      <c r="O10" s="3">
        <f>10^N10</f>
        <v>3.5481338923357555</v>
      </c>
    </row>
    <row r="11" spans="1:15" x14ac:dyDescent="0.35">
      <c r="A11" s="1">
        <v>45135.76666666667</v>
      </c>
      <c r="B11" s="2">
        <v>2.013157847257542</v>
      </c>
      <c r="C11" s="2">
        <v>2.4118141650111302</v>
      </c>
      <c r="D11">
        <v>8.18</v>
      </c>
      <c r="E11" s="4">
        <v>282.67478269196891</v>
      </c>
      <c r="F11" s="3">
        <v>4.4833316173141089</v>
      </c>
      <c r="G11" s="2">
        <v>1.16827490095969</v>
      </c>
    </row>
    <row r="12" spans="1:15" x14ac:dyDescent="0.35">
      <c r="A12" s="1">
        <v>45135.806944444441</v>
      </c>
      <c r="B12" s="2">
        <v>2.0318240508470149</v>
      </c>
      <c r="C12" s="2">
        <v>2.4172365286443567</v>
      </c>
      <c r="D12">
        <v>8.16</v>
      </c>
      <c r="E12" s="4">
        <v>300.58385417559737</v>
      </c>
      <c r="F12" s="3">
        <v>4.3478989817681102</v>
      </c>
      <c r="G12" s="2">
        <v>1.08067228609865</v>
      </c>
    </row>
    <row r="13" spans="1:15" x14ac:dyDescent="0.35">
      <c r="A13" s="1">
        <v>45135.847916666666</v>
      </c>
      <c r="B13" s="2">
        <v>2.0501438617843921</v>
      </c>
      <c r="C13" s="2">
        <v>2.4225055688707182</v>
      </c>
      <c r="D13">
        <v>8.14</v>
      </c>
      <c r="E13" s="4">
        <v>319.4639467799247</v>
      </c>
      <c r="F13" s="3">
        <v>4.2143989901197818</v>
      </c>
      <c r="G13" s="2">
        <v>0.98010020045424495</v>
      </c>
    </row>
    <row r="14" spans="1:15" x14ac:dyDescent="0.35">
      <c r="A14" s="1">
        <v>45135.929861111108</v>
      </c>
      <c r="B14" s="2">
        <v>2.117482080817692</v>
      </c>
      <c r="C14" s="2">
        <v>2.4394442676405377</v>
      </c>
      <c r="D14">
        <v>8.06</v>
      </c>
      <c r="E14" s="4">
        <v>405.1650744085332</v>
      </c>
      <c r="F14" s="3">
        <v>3.6978202648223553</v>
      </c>
      <c r="G14" s="2">
        <v>0.75323340898239499</v>
      </c>
    </row>
    <row r="15" spans="1:15" x14ac:dyDescent="0.35">
      <c r="A15" s="1">
        <v>45136.054166666669</v>
      </c>
      <c r="B15" s="2">
        <v>2.1649966661980127</v>
      </c>
      <c r="C15" s="2">
        <v>2.4327170117062002</v>
      </c>
      <c r="D15">
        <v>7.97</v>
      </c>
      <c r="E15" s="4">
        <v>519.7049039803295</v>
      </c>
      <c r="F15" s="3">
        <v>3.1337952020265685</v>
      </c>
      <c r="G15" s="2">
        <v>0.476201914656317</v>
      </c>
    </row>
    <row r="16" spans="1:15" x14ac:dyDescent="0.35">
      <c r="A16" s="1">
        <v>45136.098611111112</v>
      </c>
      <c r="B16" s="2">
        <v>2.1585728284164536</v>
      </c>
      <c r="C16" s="2">
        <v>2.4445534616770956</v>
      </c>
      <c r="D16">
        <v>8</v>
      </c>
      <c r="E16" s="4">
        <v>480.65964515527764</v>
      </c>
      <c r="F16" s="3">
        <v>3.3277558679811303</v>
      </c>
      <c r="G16" s="2">
        <v>0.43585843191680901</v>
      </c>
    </row>
    <row r="17" spans="1:15" x14ac:dyDescent="0.35">
      <c r="A17" s="1">
        <v>45136.140972222223</v>
      </c>
      <c r="B17" s="2">
        <v>2.1323001927368042</v>
      </c>
      <c r="C17" s="2">
        <v>2.4353994649629103</v>
      </c>
      <c r="D17">
        <v>8.0299999999999994</v>
      </c>
      <c r="E17" s="4">
        <v>440.24388617978133</v>
      </c>
      <c r="F17" s="3">
        <v>3.4995091219411352</v>
      </c>
      <c r="G17" s="2">
        <v>0.38940201892871901</v>
      </c>
    </row>
    <row r="18" spans="1:15" x14ac:dyDescent="0.35">
      <c r="A18" s="1">
        <v>45136.181250000001</v>
      </c>
      <c r="B18" s="2">
        <v>2.1164388402189434</v>
      </c>
      <c r="C18" s="2">
        <v>2.4114252945959791</v>
      </c>
      <c r="D18">
        <v>8.02</v>
      </c>
      <c r="E18" s="4">
        <v>448.14153587474493</v>
      </c>
      <c r="F18" s="3">
        <v>3.4019583687540003</v>
      </c>
      <c r="G18" s="2">
        <v>0.50316649937236602</v>
      </c>
    </row>
    <row r="19" spans="1:15" x14ac:dyDescent="0.35">
      <c r="A19" s="1">
        <v>45136.222916666666</v>
      </c>
      <c r="B19" s="2">
        <v>2.1273162375851142</v>
      </c>
      <c r="C19" s="2">
        <v>2.4168491540102872</v>
      </c>
      <c r="D19">
        <v>8.01</v>
      </c>
      <c r="E19" s="4">
        <v>461.93769547577517</v>
      </c>
      <c r="F19" s="3">
        <v>3.3488616015470409</v>
      </c>
      <c r="G19" s="2">
        <v>0.45438239872191599</v>
      </c>
      <c r="H19" s="3">
        <v>11.114964842946497</v>
      </c>
      <c r="I19" s="3">
        <v>15.47005817669198</v>
      </c>
      <c r="J19" s="3">
        <v>62.442966166752804</v>
      </c>
      <c r="K19" s="3">
        <v>565.15312490054009</v>
      </c>
      <c r="L19" s="3">
        <v>604.51526349116978</v>
      </c>
      <c r="M19" s="3">
        <v>30.838914543248293</v>
      </c>
      <c r="N19" s="2">
        <v>0.44</v>
      </c>
      <c r="O19" s="3">
        <f>10^N19</f>
        <v>2.7542287033381663</v>
      </c>
    </row>
    <row r="20" spans="1:15" x14ac:dyDescent="0.35">
      <c r="A20" s="1">
        <v>45136.263888888891</v>
      </c>
      <c r="B20" s="2">
        <v>2.140448418793091</v>
      </c>
      <c r="C20" s="2">
        <v>2.4184582176696798</v>
      </c>
      <c r="D20">
        <v>7.99</v>
      </c>
      <c r="E20" s="4">
        <v>488.73496053365091</v>
      </c>
      <c r="F20" s="3">
        <v>3.2313738254439555</v>
      </c>
      <c r="G20" s="2">
        <v>0.30258590545439601</v>
      </c>
    </row>
    <row r="21" spans="1:15" x14ac:dyDescent="0.35">
      <c r="A21" s="1">
        <v>45136.306250000001</v>
      </c>
      <c r="B21" s="2">
        <v>2.1400057221194855</v>
      </c>
      <c r="C21" s="2">
        <v>2.4179762610699052</v>
      </c>
      <c r="D21">
        <v>7.99</v>
      </c>
      <c r="E21" s="4">
        <v>488.63387828406087</v>
      </c>
      <c r="F21" s="3">
        <v>3.2307054989236157</v>
      </c>
      <c r="G21" s="2">
        <v>0.299186731981262</v>
      </c>
    </row>
    <row r="22" spans="1:15" x14ac:dyDescent="0.35">
      <c r="A22" s="1">
        <v>45136.347916666666</v>
      </c>
      <c r="B22" s="2">
        <v>2.0746869932348759</v>
      </c>
      <c r="C22" s="2">
        <v>2.4131008233649212</v>
      </c>
      <c r="D22">
        <v>8.09</v>
      </c>
      <c r="E22" s="4">
        <v>367.71848658446947</v>
      </c>
      <c r="F22" s="3">
        <v>3.8532683958021745</v>
      </c>
      <c r="G22" s="2">
        <v>0.38636211100803802</v>
      </c>
      <c r="H22" s="3">
        <v>11.320615044565535</v>
      </c>
      <c r="I22" s="3">
        <v>15.682822713956186</v>
      </c>
      <c r="J22" s="3">
        <v>63.564638411247316</v>
      </c>
      <c r="K22" s="3">
        <v>577.60121367720865</v>
      </c>
      <c r="L22" s="3">
        <v>607.91406464933584</v>
      </c>
      <c r="M22" s="3">
        <v>31.024888609075649</v>
      </c>
      <c r="N22" s="2">
        <v>0.51</v>
      </c>
      <c r="O22" s="3">
        <f>10^N22</f>
        <v>3.2359365692962836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Lizzy Trower</cp:lastModifiedBy>
  <dcterms:modified xsi:type="dcterms:W3CDTF">2023-10-10T22:39:16Z</dcterms:modified>
</cp:coreProperties>
</file>