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eltr1022_colorado_edu/Documents/LAC projects/LAC23 water chemistry story/"/>
    </mc:Choice>
  </mc:AlternateContent>
  <xr:revisionPtr revIDLastSave="35" documentId="8_{5046B9CE-32BE-4898-8C53-491508AE46F7}" xr6:coauthVersionLast="47" xr6:coauthVersionMax="47" xr10:uidLastSave="{15A95F16-1D8D-4C8F-B70E-B0A1C96E9108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" l="1"/>
  <c r="O8" i="1"/>
  <c r="O7" i="1"/>
  <c r="O6" i="1"/>
  <c r="O5" i="1"/>
  <c r="O4" i="1"/>
  <c r="O3" i="1"/>
  <c r="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Lizzy Trower</author>
  </authors>
  <commentList>
    <comment ref="B1" authorId="0" shapeId="0" xr:uid="{12664A50-9FD7-4F87-B38E-3ED4E7E4D91A}">
      <text>
        <r>
          <rPr>
            <b/>
            <sz val="9"/>
            <color indexed="81"/>
            <rFont val="Tahoma"/>
            <family val="2"/>
          </rPr>
          <t>Lizzy Trower:</t>
        </r>
        <r>
          <rPr>
            <sz val="9"/>
            <color indexed="81"/>
            <rFont val="Tahoma"/>
            <family val="2"/>
          </rPr>
          <t xml:space="preserve">
Calculated via CO2SYS</t>
        </r>
      </text>
    </comment>
    <comment ref="C1" authorId="0" shapeId="0" xr:uid="{24E06958-D86F-4948-BAEF-18F67D92335C}">
      <text>
        <r>
          <rPr>
            <b/>
            <sz val="9"/>
            <color indexed="81"/>
            <rFont val="Tahoma"/>
            <family val="2"/>
          </rPr>
          <t>Lizzy Trower:</t>
        </r>
        <r>
          <rPr>
            <sz val="9"/>
            <color indexed="81"/>
            <rFont val="Tahoma"/>
            <family val="2"/>
          </rPr>
          <t xml:space="preserve">
Measured; uncertainty</t>
        </r>
      </text>
    </comment>
    <comment ref="D1" authorId="0" shapeId="0" xr:uid="{F464A11B-667E-464C-9943-75BE9D15517A}">
      <text>
        <r>
          <rPr>
            <b/>
            <sz val="9"/>
            <color indexed="81"/>
            <rFont val="Tahoma"/>
            <family val="2"/>
          </rPr>
          <t>Lizzy Trower:</t>
        </r>
        <r>
          <rPr>
            <sz val="9"/>
            <color indexed="81"/>
            <rFont val="Tahoma"/>
            <family val="2"/>
          </rPr>
          <t xml:space="preserve">
Measured; uncertainty</t>
        </r>
      </text>
    </comment>
    <comment ref="E1" authorId="0" shapeId="0" xr:uid="{0576C3C0-23CD-4E1C-BA5B-6C38307F27D3}">
      <text>
        <r>
          <rPr>
            <b/>
            <sz val="9"/>
            <color indexed="81"/>
            <rFont val="Tahoma"/>
            <family val="2"/>
          </rPr>
          <t>Lizzy Trower:</t>
        </r>
        <r>
          <rPr>
            <sz val="9"/>
            <color indexed="81"/>
            <rFont val="Tahoma"/>
            <family val="2"/>
          </rPr>
          <t xml:space="preserve">
Calculated via CO2SYS</t>
        </r>
      </text>
    </comment>
    <comment ref="G1" authorId="0" shapeId="0" xr:uid="{ED7F1C94-6A36-4683-B53D-9F8B7F1663C6}">
      <text>
        <r>
          <rPr>
            <b/>
            <sz val="9"/>
            <color indexed="81"/>
            <rFont val="Tahoma"/>
            <family val="2"/>
          </rPr>
          <t>Lizzy Trower:</t>
        </r>
        <r>
          <rPr>
            <sz val="9"/>
            <color indexed="81"/>
            <rFont val="Tahoma"/>
            <family val="2"/>
          </rPr>
          <t xml:space="preserve">
Uncertainty 0.26 permil</t>
        </r>
      </text>
    </comment>
    <comment ref="H1" authorId="0" shapeId="0" xr:uid="{20FEB30E-5AD9-4687-A7F9-37B3F016805A}">
      <text>
        <r>
          <rPr>
            <b/>
            <sz val="9"/>
            <color indexed="81"/>
            <rFont val="Tahoma"/>
            <family val="2"/>
          </rPr>
          <t>Lizzy Trower:</t>
        </r>
        <r>
          <rPr>
            <sz val="9"/>
            <color indexed="81"/>
            <rFont val="Tahoma"/>
            <family val="2"/>
          </rPr>
          <t xml:space="preserve">
Det. Limit 0.00024 mmol/kg</t>
        </r>
      </text>
    </comment>
    <comment ref="I1" authorId="0" shapeId="0" xr:uid="{290C6075-E0CF-4DBD-B382-95F4592C7579}">
      <text>
        <r>
          <rPr>
            <b/>
            <sz val="9"/>
            <color indexed="81"/>
            <rFont val="Tahoma"/>
            <family val="2"/>
          </rPr>
          <t>Lizzy Trower:</t>
        </r>
        <r>
          <rPr>
            <sz val="9"/>
            <color indexed="81"/>
            <rFont val="Tahoma"/>
            <family val="2"/>
          </rPr>
          <t xml:space="preserve">
Det. Limit 0.00025 mmol/kg</t>
        </r>
      </text>
    </comment>
    <comment ref="J1" authorId="0" shapeId="0" xr:uid="{376E31FF-3B5C-4D25-9954-7C4A226870C7}">
      <text>
        <r>
          <rPr>
            <b/>
            <sz val="9"/>
            <color indexed="81"/>
            <rFont val="Tahoma"/>
            <family val="2"/>
          </rPr>
          <t>Lizzy Trower:</t>
        </r>
        <r>
          <rPr>
            <sz val="9"/>
            <color indexed="81"/>
            <rFont val="Tahoma"/>
            <family val="2"/>
          </rPr>
          <t xml:space="preserve">
Det. Limit 0.00040 mmol/kg</t>
        </r>
      </text>
    </comment>
    <comment ref="K1" authorId="0" shapeId="0" xr:uid="{3485BB77-0C5E-4078-8CDD-92793FDFFBAA}">
      <text>
        <r>
          <rPr>
            <b/>
            <sz val="9"/>
            <color indexed="81"/>
            <rFont val="Tahoma"/>
            <family val="2"/>
          </rPr>
          <t>Lizzy Trower:</t>
        </r>
        <r>
          <rPr>
            <sz val="9"/>
            <color indexed="81"/>
            <rFont val="Tahoma"/>
            <family val="2"/>
          </rPr>
          <t xml:space="preserve">
Det. Limit 0.00042 mmol/kg</t>
        </r>
      </text>
    </comment>
    <comment ref="L1" authorId="0" shapeId="0" xr:uid="{E799C539-F5BC-49E7-8681-59C318A207A0}">
      <text>
        <r>
          <rPr>
            <b/>
            <sz val="9"/>
            <color indexed="81"/>
            <rFont val="Tahoma"/>
            <family val="2"/>
          </rPr>
          <t>Lizzy Trower:</t>
        </r>
        <r>
          <rPr>
            <sz val="9"/>
            <color indexed="81"/>
            <rFont val="Tahoma"/>
            <family val="2"/>
          </rPr>
          <t xml:space="preserve">
Det. Limit 0.00055 mmol/kg</t>
        </r>
      </text>
    </comment>
    <comment ref="M1" authorId="0" shapeId="0" xr:uid="{1A96B5E2-C3FE-40CB-8873-AD44FAC6FDF3}">
      <text>
        <r>
          <rPr>
            <b/>
            <sz val="9"/>
            <color indexed="81"/>
            <rFont val="Tahoma"/>
            <family val="2"/>
          </rPr>
          <t>Lizzy Trower:</t>
        </r>
        <r>
          <rPr>
            <sz val="9"/>
            <color indexed="81"/>
            <rFont val="Tahoma"/>
            <family val="2"/>
          </rPr>
          <t xml:space="preserve">
Det. Limit 0.00051 mmol/kg</t>
        </r>
      </text>
    </comment>
    <comment ref="G2" authorId="0" shapeId="0" xr:uid="{A855ED98-DB0C-46E4-82DC-D9A29A72AA93}">
      <text>
        <r>
          <rPr>
            <b/>
            <sz val="9"/>
            <color indexed="81"/>
            <rFont val="Tahoma"/>
            <charset val="1"/>
          </rPr>
          <t>Lizzy Trower:</t>
        </r>
        <r>
          <rPr>
            <sz val="9"/>
            <color indexed="81"/>
            <rFont val="Tahoma"/>
            <charset val="1"/>
          </rPr>
          <t xml:space="preserve">
Note that these d13C_DIC data are excluded from our discussion because of evidence of atmosphere in the Exetainer vials.</t>
        </r>
      </text>
    </comment>
  </commentList>
</comments>
</file>

<file path=xl/sharedStrings.xml><?xml version="1.0" encoding="utf-8"?>
<sst xmlns="http://schemas.openxmlformats.org/spreadsheetml/2006/main" count="15" uniqueCount="15">
  <si>
    <t>pH</t>
  </si>
  <si>
    <t>DIC (mmol/kg)</t>
  </si>
  <si>
    <t>Alk (mequiv/kg)</t>
  </si>
  <si>
    <t>pCO2 (uatm)</t>
  </si>
  <si>
    <t>Omega_ar (CO2SYS)</t>
  </si>
  <si>
    <t>d13C_DIC (permil)</t>
  </si>
  <si>
    <t>Ca (mmol/kg)</t>
  </si>
  <si>
    <t>K (mmol/kg)</t>
  </si>
  <si>
    <t>Mg (mmol/kg)</t>
  </si>
  <si>
    <t>Na (mmol/kg)</t>
  </si>
  <si>
    <t>Cl (mmol/kg)</t>
  </si>
  <si>
    <t>SO4 (mmol/kg)</t>
  </si>
  <si>
    <t>SI_ar (PHREEQC)</t>
  </si>
  <si>
    <t>Omega_ar (PHREEQC)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</si>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</sst>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name val="Calibri"/>
    </font>
    <font>
      <b/>
      <sz val="11"/>
      <name val="Calibri"/>
      <family val="2"/>
    </font>
    <font>
      <b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1" fillId="0" borderId="0" xfId="0" applyNumberFormat="1" applyFont="1" applyAlignment="1">
      <alignment wrapText="1"/>
    </xf>
    <xf numFmtId="1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0" fontId="1" fillId="0" borderId="0" xfId="0" applyFont="1" applyAlignment="1">
      <alignment wrapText="1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2" fontId="0" fillId="0" borderId="1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tabSelected="1" workbookViewId="0">
      <selection activeCell="L14" sqref="L14"/>
    </sheetView>
  </sheetViews>
  <sheetFormatPr defaultRowHeight="14.5"/>
  <cols>
    <col min="1" max="1" width="15.81640625" bestFit="1" customWidth="1"/>
    <col min="2" max="2" width="9.6328125" style="7" bestFit="1" customWidth="1"/>
    <col min="3" max="3" width="11" style="7" bestFit="1" customWidth="1"/>
    <col min="4" max="4" width="4.7265625" style="7" bestFit="1" customWidth="1"/>
    <col min="5" max="5" width="6.54296875" style="9" bestFit="1" customWidth="1"/>
    <col min="6" max="6" width="9.81640625" style="8" bestFit="1" customWidth="1"/>
    <col min="7" max="7" width="8.90625" style="7" bestFit="1" customWidth="1"/>
    <col min="8" max="11" width="9.90625" style="8" bestFit="1" customWidth="1"/>
    <col min="12" max="13" width="9.54296875" style="8" bestFit="1" customWidth="1"/>
    <col min="14" max="14" width="10.90625" style="7" bestFit="1" customWidth="1"/>
    <col min="15" max="15" width="10.08984375" style="8" bestFit="1" customWidth="1"/>
  </cols>
  <sheetData>
    <row r="1" spans="1:15" ht="39.5">
      <c r="A1" s="6" t="s">
        <v>14</v>
      </c>
      <c r="B1" s="1" t="s">
        <v>1</v>
      </c>
      <c r="C1" s="1" t="s">
        <v>2</v>
      </c>
      <c r="D1" s="12" t="s">
        <v>0</v>
      </c>
      <c r="E1" s="2" t="s">
        <v>3</v>
      </c>
      <c r="F1" s="3" t="s">
        <v>4</v>
      </c>
      <c r="G1" s="1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 t="s">
        <v>10</v>
      </c>
      <c r="M1" s="4" t="s">
        <v>11</v>
      </c>
      <c r="N1" s="5" t="s">
        <v>12</v>
      </c>
      <c r="O1" s="3" t="s">
        <v>13</v>
      </c>
    </row>
    <row r="2" spans="1:15">
      <c r="A2" s="11">
        <v>45135.568749999999</v>
      </c>
      <c r="B2" s="7">
        <v>1.1102963144911162</v>
      </c>
      <c r="C2" s="7">
        <v>2.1815588212664472</v>
      </c>
      <c r="D2" s="7">
        <v>9.14</v>
      </c>
      <c r="E2" s="9">
        <v>8.0022739173270487</v>
      </c>
      <c r="F2" s="8">
        <v>10.556676412402059</v>
      </c>
      <c r="G2" s="10">
        <v>-6.7685669778424797</v>
      </c>
      <c r="H2" s="8">
        <v>13.708604805994167</v>
      </c>
      <c r="I2" s="8">
        <v>18.089257576728276</v>
      </c>
      <c r="J2" s="8">
        <v>76.259880281584159</v>
      </c>
      <c r="K2" s="8">
        <v>678.61866983524135</v>
      </c>
      <c r="L2" s="8">
        <v>815.94550721187807</v>
      </c>
      <c r="M2" s="8">
        <v>41.686331484332321</v>
      </c>
      <c r="N2" s="7">
        <v>1.1100000000000001</v>
      </c>
      <c r="O2" s="8">
        <f>10^N2</f>
        <v>12.882495516931346</v>
      </c>
    </row>
    <row r="3" spans="1:15">
      <c r="A3" s="11">
        <v>45135.607638888891</v>
      </c>
      <c r="B3" s="7">
        <v>1.5502431073650884</v>
      </c>
      <c r="C3" s="7">
        <v>2.652498602140172</v>
      </c>
      <c r="D3" s="7">
        <v>8.9499999999999993</v>
      </c>
      <c r="E3" s="9">
        <v>21.967025565016733</v>
      </c>
      <c r="F3" s="8">
        <v>12.080503955334079</v>
      </c>
      <c r="G3" s="10">
        <v>-5.0440844107665397</v>
      </c>
      <c r="H3" s="8">
        <v>12.576819105183915</v>
      </c>
      <c r="I3" s="8">
        <v>17.30913008943125</v>
      </c>
      <c r="J3" s="8">
        <v>73.408069201860513</v>
      </c>
      <c r="K3" s="8">
        <v>642.5833289128891</v>
      </c>
      <c r="L3" s="8">
        <v>769.08099068622005</v>
      </c>
      <c r="M3" s="8">
        <v>39.33687542962339</v>
      </c>
      <c r="N3" s="7">
        <v>1.1200000000000001</v>
      </c>
      <c r="O3" s="8">
        <f t="shared" ref="O3:O9" si="0">10^N3</f>
        <v>13.182567385564075</v>
      </c>
    </row>
    <row r="4" spans="1:15">
      <c r="A4" s="11">
        <v>45135.65</v>
      </c>
      <c r="B4" s="7">
        <v>2.0767672584881893</v>
      </c>
      <c r="C4" s="7">
        <v>2.5006056321432784</v>
      </c>
      <c r="D4" s="7">
        <v>8.1999999999999993</v>
      </c>
      <c r="E4" s="9">
        <v>276.70113865466379</v>
      </c>
      <c r="F4" s="8">
        <v>4.8119902945637616</v>
      </c>
      <c r="G4" s="7">
        <v>1.03736652755431</v>
      </c>
      <c r="H4" s="8">
        <v>10.179924756480959</v>
      </c>
      <c r="I4" s="8">
        <v>13.935993599122861</v>
      </c>
      <c r="J4" s="8">
        <v>56.432740427795146</v>
      </c>
      <c r="K4" s="8">
        <v>499.12799838742194</v>
      </c>
      <c r="L4" s="8">
        <v>599.14833579053357</v>
      </c>
      <c r="M4" s="8">
        <v>30.561927755943238</v>
      </c>
      <c r="N4" s="7">
        <v>0.59</v>
      </c>
      <c r="O4" s="8">
        <f t="shared" si="0"/>
        <v>3.8904514499428067</v>
      </c>
    </row>
    <row r="5" spans="1:15">
      <c r="A5" s="11">
        <v>45135.693055555559</v>
      </c>
      <c r="B5" s="7">
        <v>2.0049059245378276</v>
      </c>
      <c r="C5" s="7">
        <v>2.4267337306908585</v>
      </c>
      <c r="D5" s="7">
        <v>8.2100000000000009</v>
      </c>
      <c r="E5" s="9">
        <v>260.18336642160978</v>
      </c>
      <c r="F5" s="8">
        <v>4.7379811110991188</v>
      </c>
      <c r="G5" s="7">
        <v>1.20821596601648</v>
      </c>
      <c r="H5" s="8">
        <v>10.096984051830637</v>
      </c>
      <c r="I5" s="8">
        <v>13.473951178589699</v>
      </c>
      <c r="J5" s="8">
        <v>55.571313741526644</v>
      </c>
      <c r="K5" s="8">
        <v>497.13808973148463</v>
      </c>
      <c r="L5" s="8">
        <v>595.59383252794555</v>
      </c>
      <c r="M5" s="8">
        <v>30.364920069284064</v>
      </c>
      <c r="N5" s="7">
        <v>0.57999999999999996</v>
      </c>
      <c r="O5" s="8">
        <f t="shared" si="0"/>
        <v>3.8018939632056119</v>
      </c>
    </row>
    <row r="6" spans="1:15">
      <c r="A6" s="11">
        <v>45135.734722222223</v>
      </c>
      <c r="B6" s="7">
        <v>2.0401107036615347</v>
      </c>
      <c r="C6" s="7">
        <v>2.4266060681925423</v>
      </c>
      <c r="D6" s="7">
        <v>8.16</v>
      </c>
      <c r="E6" s="9">
        <v>301.80976448026433</v>
      </c>
      <c r="F6" s="8">
        <v>4.3656315848050191</v>
      </c>
      <c r="G6" s="7">
        <v>1.1088528988714601</v>
      </c>
      <c r="H6" s="8">
        <v>10.129043487151273</v>
      </c>
      <c r="I6" s="8">
        <v>13.763912010895865</v>
      </c>
      <c r="J6" s="8">
        <v>56.211699891119473</v>
      </c>
      <c r="K6" s="8">
        <v>499.12688231362529</v>
      </c>
      <c r="L6" s="8">
        <v>595.75484606133273</v>
      </c>
      <c r="M6" s="8">
        <v>30.396372431974818</v>
      </c>
      <c r="N6" s="7">
        <v>0.54</v>
      </c>
      <c r="O6" s="8">
        <f t="shared" si="0"/>
        <v>3.4673685045253171</v>
      </c>
    </row>
    <row r="7" spans="1:15">
      <c r="A7" s="11">
        <v>45135.779166666667</v>
      </c>
      <c r="B7" s="7">
        <v>1.9520351922348798</v>
      </c>
      <c r="C7" s="7">
        <v>2.425729057760337</v>
      </c>
      <c r="D7" s="7">
        <v>8.2799999999999994</v>
      </c>
      <c r="E7" s="9">
        <v>210.25027834189919</v>
      </c>
      <c r="F7" s="8">
        <v>5.2850655214555751</v>
      </c>
      <c r="G7" s="7">
        <v>1.07199190347593</v>
      </c>
      <c r="H7" s="8">
        <v>10.164729996019956</v>
      </c>
      <c r="I7" s="8">
        <v>13.940055905368727</v>
      </c>
      <c r="J7" s="8">
        <v>56.442667121589963</v>
      </c>
      <c r="K7" s="8">
        <v>501.55000159136011</v>
      </c>
      <c r="L7" s="8">
        <v>599.85803353485937</v>
      </c>
      <c r="M7" s="8">
        <v>30.559389429643041</v>
      </c>
      <c r="N7" s="7">
        <v>0.64</v>
      </c>
      <c r="O7" s="8">
        <f t="shared" si="0"/>
        <v>4.3651583224016601</v>
      </c>
    </row>
    <row r="8" spans="1:15">
      <c r="A8" s="11">
        <v>45135.813888888886</v>
      </c>
      <c r="B8" s="7">
        <v>1.9968765412959868</v>
      </c>
      <c r="C8" s="7">
        <v>2.4602034601677247</v>
      </c>
      <c r="D8" s="7">
        <v>8.26</v>
      </c>
      <c r="E8" s="9">
        <v>226.92663743265666</v>
      </c>
      <c r="F8" s="8">
        <v>5.2023464935696211</v>
      </c>
      <c r="G8" s="7">
        <v>0.75897751364204602</v>
      </c>
      <c r="H8" s="8">
        <v>10.112612113695366</v>
      </c>
      <c r="I8" s="8">
        <v>13.799537039318595</v>
      </c>
      <c r="J8" s="8">
        <v>56.687623243235109</v>
      </c>
      <c r="K8" s="8">
        <v>501.77054286593335</v>
      </c>
      <c r="L8" s="8">
        <v>601.34510256023623</v>
      </c>
      <c r="M8" s="8">
        <v>30.645481865178368</v>
      </c>
      <c r="N8" s="7">
        <v>0.63</v>
      </c>
      <c r="O8" s="8">
        <f t="shared" si="0"/>
        <v>4.2657951880159271</v>
      </c>
    </row>
    <row r="9" spans="1:15">
      <c r="A9" s="11">
        <v>45135.85833333333</v>
      </c>
      <c r="B9" s="7">
        <v>2.0625153389607473</v>
      </c>
      <c r="C9" s="7">
        <v>2.5274312082116963</v>
      </c>
      <c r="D9" s="7">
        <v>8.25</v>
      </c>
      <c r="E9" s="9">
        <v>240.7271124606859</v>
      </c>
      <c r="F9" s="8">
        <v>5.270342057938727</v>
      </c>
      <c r="G9" s="7">
        <v>0.129604754880733</v>
      </c>
      <c r="H9" s="8">
        <v>10.208293827037277</v>
      </c>
      <c r="I9" s="8">
        <v>13.834196396661996</v>
      </c>
      <c r="J9" s="8">
        <v>57.02185939859811</v>
      </c>
      <c r="K9" s="8">
        <v>504.73554355552255</v>
      </c>
      <c r="L9" s="8">
        <v>606.23562611418106</v>
      </c>
      <c r="M9" s="8">
        <v>30.835496013628514</v>
      </c>
      <c r="N9" s="7">
        <v>0.63</v>
      </c>
      <c r="O9" s="8">
        <f t="shared" si="0"/>
        <v>4.2657951880159271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 Trower</dc:creator>
  <cp:lastModifiedBy>Lizzy Trower</cp:lastModifiedBy>
  <dcterms:created xsi:type="dcterms:W3CDTF">2023-10-10T22:23:47Z</dcterms:created>
  <dcterms:modified xsi:type="dcterms:W3CDTF">2023-10-10T22:39:13Z</dcterms:modified>
</cp:coreProperties>
</file>