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eltr1022_colorado_edu/Documents/LAC projects/LAC 2023-07 Fieldwork/Water sampling/"/>
    </mc:Choice>
  </mc:AlternateContent>
  <xr:revisionPtr revIDLastSave="50" documentId="8_{C0AB0D78-F915-4119-8E9F-F1674D3988E3}" xr6:coauthVersionLast="47" xr6:coauthVersionMax="47" xr10:uidLastSave="{DA329579-5F4D-45A8-B2D5-6D4C33D8697C}"/>
  <bookViews>
    <workbookView xWindow="-9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Lizzy Trower</author>
  </authors>
  <commentList>
    <comment ref="C1" authorId="0" shapeId="0" xr:uid="{12664A50-9FD7-4F87-B38E-3ED4E7E4D91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Calculated via CO2SYS</t>
        </r>
      </text>
    </comment>
    <comment ref="D1" authorId="0" shapeId="0" xr:uid="{24E06958-D86F-4948-BAEF-18F67D92335C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Measured; uncertainty +/- 0.016 mequiv/kg</t>
        </r>
      </text>
    </comment>
    <comment ref="E1" authorId="0" shapeId="0" xr:uid="{F464A11B-667E-464C-9943-75BE9D15517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Measured; uncertainty +/- 0.01</t>
        </r>
      </text>
    </comment>
    <comment ref="F1" authorId="0" shapeId="0" xr:uid="{0576C3C0-23CD-4E1C-BA5B-6C38307F27D3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Calculated via CO2SYS</t>
        </r>
      </text>
    </comment>
    <comment ref="H1" authorId="0" shapeId="0" xr:uid="{ED7F1C94-6A36-4683-B53D-9F8B7F1663C6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Uncertainty 0.26 permil</t>
        </r>
      </text>
    </comment>
    <comment ref="I1" authorId="0" shapeId="0" xr:uid="{20FEB30E-5AD9-4687-A7F9-37B3F016805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0.00024 mmol/kg</t>
        </r>
      </text>
    </comment>
    <comment ref="J1" authorId="0" shapeId="0" xr:uid="{290C6075-E0CF-4DBD-B382-95F4592C7579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0.00025 mmol/kg</t>
        </r>
      </text>
    </comment>
    <comment ref="K1" authorId="0" shapeId="0" xr:uid="{376E31FF-3B5C-4D25-9954-7C4A226870C7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0.00040 mmol/kg</t>
        </r>
      </text>
    </comment>
    <comment ref="L1" authorId="0" shapeId="0" xr:uid="{3485BB77-0C5E-4078-8CDD-92793FDFFBAA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0.00042 mmol/kg</t>
        </r>
      </text>
    </comment>
    <comment ref="M1" authorId="0" shapeId="0" xr:uid="{E799C539-F5BC-49E7-8681-59C318A207A0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0.00055 mmol/kg</t>
        </r>
      </text>
    </comment>
    <comment ref="N1" authorId="0" shapeId="0" xr:uid="{1A96B5E2-C3FE-40CB-8873-AD44FAC6FDF3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Det. Limit 0.00051 mmol/kg</t>
        </r>
      </text>
    </comment>
    <comment ref="H2" authorId="0" shapeId="0" xr:uid="{A855ED98-DB0C-46E4-82DC-D9A29A72AA93}">
      <text>
        <r>
          <rPr>
            <b/>
            <sz val="9"/>
            <color indexed="81"/>
            <rFont val="Tahoma"/>
            <family val="2"/>
          </rPr>
          <t>Lizzy Trower:</t>
        </r>
        <r>
          <rPr>
            <sz val="9"/>
            <color indexed="81"/>
            <rFont val="Tahoma"/>
            <family val="2"/>
          </rPr>
          <t xml:space="preserve">
Note that these d13C_DIC data are excluded from our discussion because of evidence of atmosphere in the Exetainer vials.</t>
        </r>
      </text>
    </comment>
  </commentList>
</comments>
</file>

<file path=xl/sharedStrings.xml><?xml version="1.0" encoding="utf-8"?>
<sst xmlns="http://schemas.openxmlformats.org/spreadsheetml/2006/main" count="16" uniqueCount="16">
  <si>
    <t>pH</t>
  </si>
  <si>
    <t>DIC (mmol/kg)</t>
  </si>
  <si>
    <t>Alk (mequiv/kg)</t>
  </si>
  <si>
    <t>pCO2 (uatm)</t>
  </si>
  <si>
    <t>Omega_ar (CO2SYS)</t>
  </si>
  <si>
    <t>d13C_DIC (permil)</t>
  </si>
  <si>
    <t>Ca (mmol/kg)</t>
  </si>
  <si>
    <t>K (mmol/kg)</t>
  </si>
  <si>
    <t>Mg (mmol/kg)</t>
  </si>
  <si>
    <t>Na (mmol/kg)</t>
  </si>
  <si>
    <t>Cl (mmol/kg)</t>
  </si>
  <si>
    <t>SO4 (mmol/kg)</t>
  </si>
  <si>
    <t>Omega_ar (PHREEQC)</t>
  </si>
  <si>
    <t>time</t>
  </si>
  <si>
    <t>Temperature (°C)</t>
  </si>
  <si>
    <t>Salinity_est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</si>
</sst>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name val="Calibri"/>
    </font>
    <font>
      <b/>
      <sz val="11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2" fontId="0" fillId="0" borderId="1" xfId="0" applyNumberFormat="1" applyBorder="1"/>
    <xf numFmtId="0" fontId="1" fillId="0" borderId="0" xfId="0" applyFont="1"/>
    <xf numFmtId="165" fontId="5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L1" workbookViewId="0">
      <selection activeCell="O1" sqref="O1:O1048576"/>
    </sheetView>
  </sheetViews>
  <sheetFormatPr defaultRowHeight="14.5"/>
  <cols>
    <col min="1" max="1" width="15.81640625" bestFit="1" customWidth="1"/>
    <col min="2" max="2" width="11.81640625" bestFit="1" customWidth="1"/>
    <col min="3" max="3" width="9.6328125" style="6" bestFit="1" customWidth="1"/>
    <col min="4" max="4" width="11" style="6" bestFit="1" customWidth="1"/>
    <col min="5" max="5" width="4.7265625" style="6" bestFit="1" customWidth="1"/>
    <col min="6" max="6" width="6.54296875" style="8" bestFit="1" customWidth="1"/>
    <col min="7" max="7" width="9.81640625" style="7" bestFit="1" customWidth="1"/>
    <col min="8" max="8" width="8.90625" style="6" bestFit="1" customWidth="1"/>
    <col min="9" max="12" width="9.90625" style="7" bestFit="1" customWidth="1"/>
    <col min="13" max="14" width="9.54296875" style="7" bestFit="1" customWidth="1"/>
    <col min="15" max="15" width="10.08984375" style="7" bestFit="1" customWidth="1"/>
    <col min="16" max="16" width="10.36328125" bestFit="1" customWidth="1"/>
  </cols>
  <sheetData>
    <row r="1" spans="1:16" ht="29">
      <c r="A1" s="5" t="s">
        <v>13</v>
      </c>
      <c r="B1" s="5" t="s">
        <v>14</v>
      </c>
      <c r="C1" s="1" t="s">
        <v>1</v>
      </c>
      <c r="D1" s="1" t="s">
        <v>2</v>
      </c>
      <c r="E1" s="11" t="s">
        <v>0</v>
      </c>
      <c r="F1" s="2" t="s">
        <v>3</v>
      </c>
      <c r="G1" s="3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4" t="s">
        <v>11</v>
      </c>
      <c r="O1" s="3" t="s">
        <v>12</v>
      </c>
      <c r="P1" s="11" t="s">
        <v>15</v>
      </c>
    </row>
    <row r="2" spans="1:16">
      <c r="A2" s="10">
        <v>45135.568749999999</v>
      </c>
      <c r="B2">
        <v>27.2</v>
      </c>
      <c r="C2" s="6">
        <v>1.0762077732734565</v>
      </c>
      <c r="D2" s="6">
        <v>2.1358040157642417</v>
      </c>
      <c r="E2" s="6">
        <v>9.14</v>
      </c>
      <c r="F2" s="8">
        <v>7.4964122540066578</v>
      </c>
      <c r="G2" s="7">
        <v>10.579591009834701</v>
      </c>
      <c r="H2" s="9">
        <v>-6.7685669778424797</v>
      </c>
      <c r="I2" s="7">
        <v>13.708604805994167</v>
      </c>
      <c r="J2" s="7">
        <v>18.089257576728276</v>
      </c>
      <c r="K2" s="7">
        <v>76.259880281584159</v>
      </c>
      <c r="L2" s="7">
        <v>678.61866983524135</v>
      </c>
      <c r="M2" s="7">
        <v>815.94550721187807</v>
      </c>
      <c r="N2" s="7">
        <v>41.686331484332321</v>
      </c>
      <c r="O2" s="7">
        <v>12.9</v>
      </c>
      <c r="P2" s="7">
        <f>M2/1000*35.453/1.025*1.8</f>
        <v>50.799891630174528</v>
      </c>
    </row>
    <row r="3" spans="1:16">
      <c r="A3" s="10">
        <v>45135.607638888891</v>
      </c>
      <c r="B3">
        <v>28.1</v>
      </c>
      <c r="C3" s="6">
        <v>1.5125015802446864</v>
      </c>
      <c r="D3" s="6">
        <v>2.6071587993704308</v>
      </c>
      <c r="E3" s="6">
        <v>8.9499999999999993</v>
      </c>
      <c r="F3" s="8">
        <v>20.759055831674509</v>
      </c>
      <c r="G3" s="7">
        <v>12.447919246766499</v>
      </c>
      <c r="H3" s="9">
        <v>-5.0440844107665397</v>
      </c>
      <c r="I3" s="7">
        <v>12.576819105183915</v>
      </c>
      <c r="J3" s="7">
        <v>17.30913008943125</v>
      </c>
      <c r="K3" s="7">
        <v>73.408069201860513</v>
      </c>
      <c r="L3" s="7">
        <v>642.5833289128891</v>
      </c>
      <c r="M3" s="7">
        <v>769.08099068622005</v>
      </c>
      <c r="N3" s="7">
        <v>39.33687542962339</v>
      </c>
      <c r="O3" s="7">
        <v>14.8</v>
      </c>
      <c r="P3" s="7">
        <f t="shared" ref="P3:P9" si="0">M3/1000*35.453/1.025*1.8</f>
        <v>47.882157124914549</v>
      </c>
    </row>
    <row r="4" spans="1:16">
      <c r="A4" s="10">
        <v>45135.65</v>
      </c>
      <c r="B4">
        <v>29.6</v>
      </c>
      <c r="C4" s="6">
        <v>2.028726242387199</v>
      </c>
      <c r="D4" s="6">
        <v>2.4532647867807662</v>
      </c>
      <c r="E4" s="6">
        <v>8.1999999999999993</v>
      </c>
      <c r="F4" s="8">
        <v>263.68365056142187</v>
      </c>
      <c r="G4" s="7">
        <v>5.3689546298459803</v>
      </c>
      <c r="H4" s="6">
        <v>1.03736652755431</v>
      </c>
      <c r="I4" s="7">
        <v>10.179924756480959</v>
      </c>
      <c r="J4" s="7">
        <v>13.935993599122861</v>
      </c>
      <c r="K4" s="7">
        <v>56.432740427795146</v>
      </c>
      <c r="L4" s="7">
        <v>499.12799838742194</v>
      </c>
      <c r="M4" s="7">
        <v>599.14833579053357</v>
      </c>
      <c r="N4" s="7">
        <v>30.561927755943238</v>
      </c>
      <c r="O4" s="7">
        <v>6.7</v>
      </c>
      <c r="P4" s="7">
        <f t="shared" si="0"/>
        <v>37.302332397860702</v>
      </c>
    </row>
    <row r="5" spans="1:16">
      <c r="A5" s="10">
        <v>45135.693055555559</v>
      </c>
      <c r="B5">
        <v>26.7</v>
      </c>
      <c r="C5" s="6">
        <v>1.9593851580443629</v>
      </c>
      <c r="D5" s="6">
        <v>2.3820514396727162</v>
      </c>
      <c r="E5" s="6">
        <v>8.2100000000000009</v>
      </c>
      <c r="F5" s="8">
        <v>248.03624497750891</v>
      </c>
      <c r="G5" s="7">
        <v>5.28001153896603</v>
      </c>
      <c r="H5" s="6">
        <v>1.20821596601648</v>
      </c>
      <c r="I5" s="7">
        <v>10.096984051830637</v>
      </c>
      <c r="J5" s="7">
        <v>13.473951178589699</v>
      </c>
      <c r="K5" s="7">
        <v>55.571313741526644</v>
      </c>
      <c r="L5" s="7">
        <v>497.13808973148463</v>
      </c>
      <c r="M5" s="7">
        <v>595.59383252794555</v>
      </c>
      <c r="N5" s="7">
        <v>30.364920069284064</v>
      </c>
      <c r="O5" s="7">
        <v>6.6</v>
      </c>
      <c r="P5" s="7">
        <f t="shared" si="0"/>
        <v>37.081032839320841</v>
      </c>
    </row>
    <row r="6" spans="1:16">
      <c r="A6" s="10">
        <v>45135.734722222223</v>
      </c>
      <c r="B6">
        <v>30.5</v>
      </c>
      <c r="C6" s="6">
        <v>1.9936154323897193</v>
      </c>
      <c r="D6" s="6">
        <v>2.3810719988916915</v>
      </c>
      <c r="E6" s="6">
        <v>8.16</v>
      </c>
      <c r="F6" s="8">
        <v>287.78026047252564</v>
      </c>
      <c r="G6" s="7">
        <v>4.8866583511495501</v>
      </c>
      <c r="H6" s="6">
        <v>1.1088528988714601</v>
      </c>
      <c r="I6" s="7">
        <v>10.129043487151273</v>
      </c>
      <c r="J6" s="7">
        <v>13.763912010895865</v>
      </c>
      <c r="K6" s="7">
        <v>56.211699891119473</v>
      </c>
      <c r="L6" s="7">
        <v>499.12688231362529</v>
      </c>
      <c r="M6" s="7">
        <v>595.75484606133273</v>
      </c>
      <c r="N6" s="7">
        <v>30.396372431974818</v>
      </c>
      <c r="O6" s="7">
        <v>6.1</v>
      </c>
      <c r="P6" s="7">
        <f t="shared" si="0"/>
        <v>37.091057369114516</v>
      </c>
    </row>
    <row r="7" spans="1:16">
      <c r="A7" s="10">
        <v>45135.779166666667</v>
      </c>
      <c r="B7">
        <v>27.5</v>
      </c>
      <c r="C7" s="6">
        <v>1.9068663893643123</v>
      </c>
      <c r="D7" s="6">
        <v>2.3810078621341964</v>
      </c>
      <c r="E7" s="6">
        <v>8.2799999999999994</v>
      </c>
      <c r="F7" s="8">
        <v>200.253366562205</v>
      </c>
      <c r="G7" s="7">
        <v>5.8510562170571001</v>
      </c>
      <c r="H7" s="6">
        <v>1.07199190347593</v>
      </c>
      <c r="I7" s="7">
        <v>10.164729996019956</v>
      </c>
      <c r="J7" s="7">
        <v>13.940055905368727</v>
      </c>
      <c r="K7" s="7">
        <v>56.442667121589963</v>
      </c>
      <c r="L7" s="7">
        <v>501.55000159136011</v>
      </c>
      <c r="M7" s="7">
        <v>599.85803353485937</v>
      </c>
      <c r="N7" s="7">
        <v>30.559389429643041</v>
      </c>
      <c r="O7" s="7">
        <v>7.4</v>
      </c>
      <c r="P7" s="7">
        <f t="shared" si="0"/>
        <v>37.346517417795589</v>
      </c>
    </row>
    <row r="8" spans="1:16">
      <c r="A8" s="10">
        <v>45135.813888888886</v>
      </c>
      <c r="B8">
        <v>28.1</v>
      </c>
      <c r="C8" s="6">
        <v>1.9510522958827361</v>
      </c>
      <c r="D8" s="6">
        <v>2.4149439128647416</v>
      </c>
      <c r="E8" s="6">
        <v>8.26</v>
      </c>
      <c r="F8" s="8">
        <v>216.20850130570281</v>
      </c>
      <c r="G8" s="7">
        <v>5.7714642453278797</v>
      </c>
      <c r="H8" s="6">
        <v>0.75897751364204602</v>
      </c>
      <c r="I8" s="7">
        <v>10.112612113695366</v>
      </c>
      <c r="J8" s="7">
        <v>13.799537039318595</v>
      </c>
      <c r="K8" s="7">
        <v>56.687623243235109</v>
      </c>
      <c r="L8" s="7">
        <v>501.77054286593335</v>
      </c>
      <c r="M8" s="7">
        <v>601.34510256023623</v>
      </c>
      <c r="N8" s="7">
        <v>30.645481865178368</v>
      </c>
      <c r="O8" s="7">
        <v>7.2</v>
      </c>
      <c r="P8" s="7">
        <f t="shared" si="0"/>
        <v>37.43910073943659</v>
      </c>
    </row>
    <row r="9" spans="1:16">
      <c r="A9" s="10">
        <v>45135.85833333333</v>
      </c>
      <c r="B9">
        <v>28.1</v>
      </c>
      <c r="C9" s="6">
        <v>2.0182068790783165</v>
      </c>
      <c r="D9" s="6">
        <v>2.4841636981144601</v>
      </c>
      <c r="E9" s="6">
        <v>8.25</v>
      </c>
      <c r="F9" s="8">
        <v>229.71637507665773</v>
      </c>
      <c r="G9" s="7">
        <v>5.8541224124733704</v>
      </c>
      <c r="H9" s="6">
        <v>0.129604754880733</v>
      </c>
      <c r="I9" s="7">
        <v>10.208293827037277</v>
      </c>
      <c r="J9" s="7">
        <v>13.834196396661996</v>
      </c>
      <c r="K9" s="7">
        <v>57.02185939859811</v>
      </c>
      <c r="L9" s="7">
        <v>504.73554355552255</v>
      </c>
      <c r="M9" s="7">
        <v>606.23562611418106</v>
      </c>
      <c r="N9" s="7">
        <v>30.835496013628514</v>
      </c>
      <c r="O9" s="7">
        <v>7.3</v>
      </c>
      <c r="P9" s="7">
        <f t="shared" si="0"/>
        <v>37.743579487538454</v>
      </c>
    </row>
    <row r="11" spans="1:16">
      <c r="F11" s="6"/>
      <c r="G11" s="6"/>
      <c r="I11" s="6"/>
      <c r="J11" s="6"/>
      <c r="K11" s="6"/>
      <c r="L11" s="6"/>
      <c r="M11" s="6"/>
      <c r="N11" s="6"/>
      <c r="O11" s="6"/>
      <c r="P11" s="7"/>
    </row>
    <row r="12" spans="1:16">
      <c r="F12" s="6"/>
      <c r="G12" s="6"/>
      <c r="I12" s="6"/>
      <c r="J12" s="6"/>
      <c r="K12" s="6"/>
      <c r="L12" s="6"/>
      <c r="M12" s="6"/>
      <c r="N12" s="6"/>
      <c r="O12" s="6"/>
    </row>
    <row r="13" spans="1:16">
      <c r="F13" s="6"/>
      <c r="G13" s="6"/>
      <c r="I13" s="6"/>
      <c r="J13" s="6"/>
      <c r="K13" s="6"/>
      <c r="L13" s="6"/>
      <c r="M13" s="6"/>
      <c r="N13" s="6"/>
      <c r="O13" s="6"/>
    </row>
    <row r="14" spans="1:16">
      <c r="G14" s="12"/>
    </row>
    <row r="15" spans="1:16">
      <c r="G15" s="12"/>
    </row>
    <row r="16" spans="1:16">
      <c r="G16" s="12"/>
    </row>
    <row r="17" spans="7:7">
      <c r="G17" s="12"/>
    </row>
    <row r="18" spans="7:7">
      <c r="G18" s="12"/>
    </row>
    <row r="19" spans="7:7">
      <c r="G19" s="13"/>
    </row>
    <row r="20" spans="7:7">
      <c r="G20" s="13"/>
    </row>
    <row r="21" spans="7:7">
      <c r="G21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Trower</dc:creator>
  <cp:lastModifiedBy>Lizzy Trower</cp:lastModifiedBy>
  <dcterms:created xsi:type="dcterms:W3CDTF">2023-10-10T22:23:47Z</dcterms:created>
  <dcterms:modified xsi:type="dcterms:W3CDTF">2024-01-28T18:47:25Z</dcterms:modified>
</cp:coreProperties>
</file>