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mes28\OneDrive\Battery\"/>
    </mc:Choice>
  </mc:AlternateContent>
  <xr:revisionPtr revIDLastSave="0" documentId="13_ncr:1_{241C4480-09F0-439B-9F78-1D3DD8E9F631}" xr6:coauthVersionLast="47" xr6:coauthVersionMax="47" xr10:uidLastSave="{00000000-0000-0000-0000-000000000000}"/>
  <bookViews>
    <workbookView xWindow="-28920" yWindow="-120" windowWidth="29040" windowHeight="15840" activeTab="1" xr2:uid="{BE03243C-7E41-4D19-97C7-E818C11D7BDC}"/>
  </bookViews>
  <sheets>
    <sheet name="CAN0" sheetId="1" r:id="rId1"/>
    <sheet name="CAN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<sst xmlns="http://schemas.openxmlformats.org/spreadsheetml/2006/main" count="1107" uniqueCount="542">
  <si>
    <t>Frame ID</t>
  </si>
  <si>
    <t>Sender</t>
  </si>
  <si>
    <t>Seen on Bus</t>
  </si>
  <si>
    <t>Processed by LBC</t>
  </si>
  <si>
    <t>Comment</t>
  </si>
  <si>
    <t>Segment_0</t>
  </si>
  <si>
    <t>Segment_2</t>
  </si>
  <si>
    <t>Segment_4</t>
  </si>
  <si>
    <t>Segment_6</t>
  </si>
  <si>
    <t>Segment_1</t>
  </si>
  <si>
    <t>Segment_3</t>
  </si>
  <si>
    <t>Segment_5</t>
  </si>
  <si>
    <t>Segment_7</t>
  </si>
  <si>
    <t>0x029</t>
  </si>
  <si>
    <t>0x0EE</t>
  </si>
  <si>
    <t>0x0F5</t>
  </si>
  <si>
    <t>0x0F6</t>
  </si>
  <si>
    <t>0x0F8</t>
  </si>
  <si>
    <t>0x0FD</t>
  </si>
  <si>
    <t>0x0FB</t>
  </si>
  <si>
    <t>LBC</t>
  </si>
  <si>
    <t>Yes</t>
  </si>
  <si>
    <t>0x0F0</t>
  </si>
  <si>
    <t>0x0EF</t>
  </si>
  <si>
    <t>No</t>
  </si>
  <si>
    <t>0x10D</t>
  </si>
  <si>
    <t>0x132</t>
  </si>
  <si>
    <t>0x133</t>
  </si>
  <si>
    <t>0x144</t>
  </si>
  <si>
    <t>0x148</t>
  </si>
  <si>
    <t>0x177</t>
  </si>
  <si>
    <t>0x36C</t>
  </si>
  <si>
    <t>0x020</t>
  </si>
  <si>
    <t>0x372</t>
  </si>
  <si>
    <t>0x373</t>
  </si>
  <si>
    <t>0x375</t>
  </si>
  <si>
    <t>0x376</t>
  </si>
  <si>
    <t>0x37E</t>
  </si>
  <si>
    <t>0x381</t>
  </si>
  <si>
    <t>0x382</t>
  </si>
  <si>
    <t>0x383</t>
  </si>
  <si>
    <t>0x384</t>
  </si>
  <si>
    <t>0x387</t>
  </si>
  <si>
    <t>0x388</t>
  </si>
  <si>
    <t>0x389</t>
  </si>
  <si>
    <t>0x38E</t>
  </si>
  <si>
    <t>0x3EF</t>
  </si>
  <si>
    <t>0x440</t>
  </si>
  <si>
    <t>0x465</t>
  </si>
  <si>
    <t>0x466</t>
  </si>
  <si>
    <t>0x4AE</t>
  </si>
  <si>
    <t>0x4AF</t>
  </si>
  <si>
    <t>0x4CE</t>
  </si>
  <si>
    <t>0x4DB</t>
  </si>
  <si>
    <t>0x4FB</t>
  </si>
  <si>
    <t>0x5A1</t>
  </si>
  <si>
    <t>0x5AC</t>
  </si>
  <si>
    <t>0x5AD</t>
  </si>
  <si>
    <t>0x5B4</t>
  </si>
  <si>
    <t>0x5B5</t>
  </si>
  <si>
    <t>0x5B7</t>
  </si>
  <si>
    <t>0x5C9</t>
  </si>
  <si>
    <t>0x5CC</t>
  </si>
  <si>
    <t>0x5CB</t>
  </si>
  <si>
    <t>0x5D6</t>
  </si>
  <si>
    <t>0x5D7</t>
  </si>
  <si>
    <t>0x5D9</t>
  </si>
  <si>
    <t>0x5DC</t>
  </si>
  <si>
    <t>0x5DD</t>
  </si>
  <si>
    <t>0x5EA</t>
  </si>
  <si>
    <t>0x5ED</t>
  </si>
  <si>
    <t>0x5F0</t>
  </si>
  <si>
    <t>0x5F1</t>
  </si>
  <si>
    <t>0x5F2</t>
  </si>
  <si>
    <t>0x5F4</t>
  </si>
  <si>
    <t>0x5F7</t>
  </si>
  <si>
    <t>0x5F8</t>
  </si>
  <si>
    <t>0x612</t>
  </si>
  <si>
    <t>0x635</t>
  </si>
  <si>
    <t>0x651</t>
  </si>
  <si>
    <t>0x66E</t>
  </si>
  <si>
    <t>0x6B6</t>
  </si>
  <si>
    <t>0x6B7</t>
  </si>
  <si>
    <t>0x6BF</t>
  </si>
  <si>
    <t>0x6BE</t>
  </si>
  <si>
    <t>Cell Voltage 91-95</t>
  </si>
  <si>
    <t>Cell Voltage 81-85</t>
  </si>
  <si>
    <t>Cell Voltage 86-90</t>
  </si>
  <si>
    <t>Cell Voltage 76-80</t>
  </si>
  <si>
    <t>Cell Voltage 71-75</t>
  </si>
  <si>
    <t>Cell Voltage 66-70</t>
  </si>
  <si>
    <t>Cell Voltage 61-65</t>
  </si>
  <si>
    <t>Cell Voltage 51-55</t>
  </si>
  <si>
    <t>Cell Voltage 56-60</t>
  </si>
  <si>
    <t>Cell Voltage 46-50</t>
  </si>
  <si>
    <t>Cell Voltage 41-45</t>
  </si>
  <si>
    <t>Cell Voltage 36-40</t>
  </si>
  <si>
    <t>Probe temp 1-8</t>
  </si>
  <si>
    <t>Cell Voltage 96</t>
  </si>
  <si>
    <t>Cell Voltage 31-35</t>
  </si>
  <si>
    <t>Cell Voltage 26-30</t>
  </si>
  <si>
    <t>Cell Voltage 21-25</t>
  </si>
  <si>
    <t>Cell Voltage 16-20</t>
  </si>
  <si>
    <t>Cell Voltage 11-15</t>
  </si>
  <si>
    <t>Cell Voltage 6-10</t>
  </si>
  <si>
    <t>Cell Voltage 1-5</t>
  </si>
  <si>
    <t>Crash info</t>
  </si>
  <si>
    <t>Counter</t>
  </si>
  <si>
    <t>Checksum</t>
  </si>
  <si>
    <t>Blank?</t>
  </si>
  <si>
    <t>Current/Voltage/Interlock</t>
  </si>
  <si>
    <t>Hours/4</t>
  </si>
  <si>
    <t>Days/10</t>
  </si>
  <si>
    <t>Minutes</t>
  </si>
  <si>
    <t>Blower/Cooling/Maxpower</t>
  </si>
  <si>
    <t>Total boost time</t>
  </si>
  <si>
    <t>0x377</t>
  </si>
  <si>
    <t>Coolant</t>
  </si>
  <si>
    <t>Charging type</t>
  </si>
  <si>
    <t>0x0F1</t>
  </si>
  <si>
    <t>0x4E9</t>
  </si>
  <si>
    <t>0x379</t>
  </si>
  <si>
    <t>0x367</t>
  </si>
  <si>
    <t>0x628</t>
  </si>
  <si>
    <t>0x485</t>
  </si>
  <si>
    <t>Interval</t>
  </si>
  <si>
    <t>500ms</t>
  </si>
  <si>
    <t>100ms</t>
  </si>
  <si>
    <t>10ms</t>
  </si>
  <si>
    <t>3000ms</t>
  </si>
  <si>
    <t>1000ms</t>
  </si>
  <si>
    <t>Vehicle speed</t>
  </si>
  <si>
    <t>RPM (2 segments)</t>
  </si>
  <si>
    <t>Current_2</t>
  </si>
  <si>
    <t>Distance_1</t>
  </si>
  <si>
    <t>Distance_2</t>
  </si>
  <si>
    <t>Distance_3</t>
  </si>
  <si>
    <t>0xfe</t>
  </si>
  <si>
    <t>0xff</t>
  </si>
  <si>
    <t>0x00</t>
  </si>
  <si>
    <t>0x32</t>
  </si>
  <si>
    <t>0x20</t>
  </si>
  <si>
    <t>0xaa</t>
  </si>
  <si>
    <t>0x0</t>
  </si>
  <si>
    <t>0xdf</t>
  </si>
  <si>
    <t>0x4</t>
  </si>
  <si>
    <t>0x16</t>
  </si>
  <si>
    <t>0x44</t>
  </si>
  <si>
    <t>0x90</t>
  </si>
  <si>
    <t>0x8f</t>
  </si>
  <si>
    <t>0x0/0xff</t>
  </si>
  <si>
    <t>0x2</t>
  </si>
  <si>
    <t>0x64</t>
  </si>
  <si>
    <t>Alternating bit 0x5d/0xb2</t>
  </si>
  <si>
    <t>0xfe/0x0/0x1</t>
  </si>
  <si>
    <t>0x0/0xb1</t>
  </si>
  <si>
    <t>0x7f/0xa6</t>
  </si>
  <si>
    <t>0x0/0x54/0x60</t>
  </si>
  <si>
    <t>12Voltage? 0x94ish</t>
  </si>
  <si>
    <t>1D</t>
  </si>
  <si>
    <t>0xA</t>
  </si>
  <si>
    <t>0xAC</t>
  </si>
  <si>
    <t>0x4E</t>
  </si>
  <si>
    <t>0x82</t>
  </si>
  <si>
    <t>0xAB</t>
  </si>
  <si>
    <t>N/A</t>
  </si>
  <si>
    <t>0x3</t>
  </si>
  <si>
    <t>VERLOG_INV_ME_ChallengeFrame # Inverter</t>
  </si>
  <si>
    <t>VERLOG_INV_ME_AnswerFrame?? Inverter?</t>
  </si>
  <si>
    <t>Maybe max input</t>
  </si>
  <si>
    <t>0x7f/0xfe/0xBF</t>
  </si>
  <si>
    <t>Vehicle ID(different on DG)</t>
  </si>
  <si>
    <t>CRC Poly</t>
  </si>
  <si>
    <t>CRC XOR</t>
  </si>
  <si>
    <t>E+Counter</t>
  </si>
  <si>
    <t>0x29/0xff/0x2c/0x2d/0x27/0x28</t>
  </si>
  <si>
    <t>0xf2/0xf4/0xf8/0xfe</t>
  </si>
  <si>
    <t>Counter&lt;&lt;2</t>
  </si>
  <si>
    <t>Counter&lt;&lt;4</t>
  </si>
  <si>
    <t>Pedal position</t>
  </si>
  <si>
    <t>Load value (2 segments)</t>
  </si>
  <si>
    <t>Vehicle ID is copied</t>
  </si>
  <si>
    <t>Pedal_1(0x0)</t>
  </si>
  <si>
    <t>Pedal_2(0x0)</t>
  </si>
  <si>
    <t>0x7d common but moves. 0xb7/97/ff/89/82/7e/7d/8f</t>
  </si>
  <si>
    <t>0xcf/0xd7(charging)/0xde</t>
  </si>
  <si>
    <t>0xf8(charging)/0xfc/0xb0</t>
  </si>
  <si>
    <t>Current_1 0x7D/0x7c</t>
  </si>
  <si>
    <t>Relay(1f(on)/9f(off)</t>
  </si>
  <si>
    <t>0x31(normal)/0x32(idle)/0x33(transition)/0x39(init)</t>
  </si>
  <si>
    <t>HEVC</t>
  </si>
  <si>
    <t>0x40(locked)/0x80(unlocked)</t>
  </si>
  <si>
    <t>0x3C2</t>
  </si>
  <si>
    <t>CURRENT</t>
  </si>
  <si>
    <t>LBC Current sensor on can1 only</t>
  </si>
  <si>
    <t>0x710</t>
  </si>
  <si>
    <t>0x711</t>
  </si>
  <si>
    <t>0x712</t>
  </si>
  <si>
    <t>0x713</t>
  </si>
  <si>
    <t>0x714</t>
  </si>
  <si>
    <t>0x715</t>
  </si>
  <si>
    <t>0x716</t>
  </si>
  <si>
    <t>0x717</t>
  </si>
  <si>
    <t>0x718</t>
  </si>
  <si>
    <t>0x719</t>
  </si>
  <si>
    <t>0x720</t>
  </si>
  <si>
    <t>0x721</t>
  </si>
  <si>
    <t>0x722</t>
  </si>
  <si>
    <t>0x723</t>
  </si>
  <si>
    <t>0x71A</t>
  </si>
  <si>
    <t>0x71B</t>
  </si>
  <si>
    <t>0x71C</t>
  </si>
  <si>
    <t>0x71D</t>
  </si>
  <si>
    <t>0x71E</t>
  </si>
  <si>
    <t>0x71F</t>
  </si>
  <si>
    <t>0x724</t>
  </si>
  <si>
    <t>0x725</t>
  </si>
  <si>
    <t>0x726</t>
  </si>
  <si>
    <t>0x727</t>
  </si>
  <si>
    <t>0x728</t>
  </si>
  <si>
    <t>0x729</t>
  </si>
  <si>
    <t>0x72A</t>
  </si>
  <si>
    <t>0x72B</t>
  </si>
  <si>
    <t>0x72C</t>
  </si>
  <si>
    <t>0x72D</t>
  </si>
  <si>
    <t>0x72E</t>
  </si>
  <si>
    <t>0x72F</t>
  </si>
  <si>
    <t>0x730</t>
  </si>
  <si>
    <t>0x731</t>
  </si>
  <si>
    <t>0x732</t>
  </si>
  <si>
    <t>0x733</t>
  </si>
  <si>
    <t>0x740</t>
  </si>
  <si>
    <t>0x741</t>
  </si>
  <si>
    <t>0x742</t>
  </si>
  <si>
    <t>0x744</t>
  </si>
  <si>
    <t>0x745</t>
  </si>
  <si>
    <t>0x746</t>
  </si>
  <si>
    <t>0x790</t>
  </si>
  <si>
    <t>0x79F</t>
  </si>
  <si>
    <t>0x7A0</t>
  </si>
  <si>
    <t>0x7A1</t>
  </si>
  <si>
    <t>0x7A2</t>
  </si>
  <si>
    <t>0x7A3</t>
  </si>
  <si>
    <t>0x7A4</t>
  </si>
  <si>
    <t>0x7A5</t>
  </si>
  <si>
    <t>0x7A6</t>
  </si>
  <si>
    <t>0x7A7</t>
  </si>
  <si>
    <t>0x7A8</t>
  </si>
  <si>
    <t>0x7A9</t>
  </si>
  <si>
    <t>0x7AA</t>
  </si>
  <si>
    <t>0x7AB</t>
  </si>
  <si>
    <t>0x7AC</t>
  </si>
  <si>
    <t>0x7AD</t>
  </si>
  <si>
    <t>0x7AE</t>
  </si>
  <si>
    <t>0x7AF</t>
  </si>
  <si>
    <t>0x7B0</t>
  </si>
  <si>
    <t>0x7B1</t>
  </si>
  <si>
    <t>0x7C4</t>
  </si>
  <si>
    <t>0x7C5</t>
  </si>
  <si>
    <t>0x7C6</t>
  </si>
  <si>
    <t>0x7CC</t>
  </si>
  <si>
    <t>0x7CD</t>
  </si>
  <si>
    <t>0x7CE</t>
  </si>
  <si>
    <t>0x7CF</t>
  </si>
  <si>
    <t>0x7D0</t>
  </si>
  <si>
    <t>0x7DF</t>
  </si>
  <si>
    <t>0x7E8</t>
  </si>
  <si>
    <t>0x7EC</t>
  </si>
  <si>
    <t>0x7EE</t>
  </si>
  <si>
    <t>0x7EF</t>
  </si>
  <si>
    <t>Frame ID Decimal</t>
  </si>
  <si>
    <t>Voltages</t>
  </si>
  <si>
    <t>Comment 2</t>
  </si>
  <si>
    <t>Capacity balanced recently</t>
  </si>
  <si>
    <t>Interlock 1</t>
  </si>
  <si>
    <t>Interlock 2</t>
  </si>
  <si>
    <t>Interlock 3</t>
  </si>
  <si>
    <t>Interlock 4</t>
  </si>
  <si>
    <t>Current related</t>
  </si>
  <si>
    <t>Max cell voltage</t>
  </si>
  <si>
    <t>SOC</t>
  </si>
  <si>
    <t>Total_boost_1(0x0)</t>
  </si>
  <si>
    <t>Total_boost_3(0x0)</t>
  </si>
  <si>
    <t>Total_boost_2(0x0)</t>
  </si>
  <si>
    <t>Relay / 12V Voltage</t>
  </si>
  <si>
    <t>Charging_type</t>
  </si>
  <si>
    <t>0x42/0x4a/0xa/0xfa (1 nibble is distance)</t>
  </si>
  <si>
    <t>Statusish</t>
  </si>
  <si>
    <t>Vehicle Speed</t>
  </si>
  <si>
    <t>Vehicle speed is copied for OBD. 0xffff gives error.</t>
  </si>
  <si>
    <t>Only pedal position is copied. Seg 5 is &gt;&gt; 6</t>
  </si>
  <si>
    <t>Counter(second nibble)</t>
  </si>
  <si>
    <t>Apparently seg0*16+1-7&gt;&gt;4. Then lots of hidden math is done on it. Defaults 0x07D0 or 0x4000 if bad. IDK where it goes.</t>
  </si>
  <si>
    <t>IDK</t>
  </si>
  <si>
    <t>Barometric pressure</t>
  </si>
  <si>
    <t>Coolant/pressure</t>
  </si>
  <si>
    <t>Segment 1 is checked then ignored. Default seg1 is 0x28. Seg 5 is &gt;&gt; 1. 0x64 becomes 0x32(50). Its some SOC thing as 50 becomes 0. It's mathed and I lose track</t>
  </si>
  <si>
    <t>End_of_charge</t>
  </si>
  <si>
    <t>Maximum temperature</t>
  </si>
  <si>
    <t>Minimum temperature</t>
  </si>
  <si>
    <t>Minimum cell voltage</t>
  </si>
  <si>
    <t>Uart module info</t>
  </si>
  <si>
    <t>Cooling temp</t>
  </si>
  <si>
    <t>Skin temp</t>
  </si>
  <si>
    <t>Average temp</t>
  </si>
  <si>
    <t>Current value</t>
  </si>
  <si>
    <t>Battery_SOC</t>
  </si>
  <si>
    <t>SOC MAX</t>
  </si>
  <si>
    <t>SOC min</t>
  </si>
  <si>
    <t>SOH</t>
  </si>
  <si>
    <t>USOC</t>
  </si>
  <si>
    <t>Temp related</t>
  </si>
  <si>
    <t>AD_stuff_var_F</t>
  </si>
  <si>
    <t>AD_stuff_var_A</t>
  </si>
  <si>
    <t>Interlocks_2</t>
  </si>
  <si>
    <t>Interlocks_3</t>
  </si>
  <si>
    <t>Fan speed</t>
  </si>
  <si>
    <t>FAN_control_period_measured_by_DIAG_input</t>
  </si>
  <si>
    <t>FAN_control_duty_cycle_measured_by_DIAG_input</t>
  </si>
  <si>
    <t>AD Converter stuff</t>
  </si>
  <si>
    <t>Balance switch outputs</t>
  </si>
  <si>
    <t>Blank (For more voltages)</t>
  </si>
  <si>
    <t>Temp sensors</t>
  </si>
  <si>
    <t>Busbar related?</t>
  </si>
  <si>
    <t>can_current_failure_related</t>
  </si>
  <si>
    <t>Current</t>
  </si>
  <si>
    <t>Fan</t>
  </si>
  <si>
    <t>copied_port_status(0x78)</t>
  </si>
  <si>
    <t>Board Temp main cpu(Static)</t>
  </si>
  <si>
    <t>Uart_9_setup_var_61/241/961(0x0)</t>
  </si>
  <si>
    <t>USOC/Ischarging</t>
  </si>
  <si>
    <t>Temps</t>
  </si>
  <si>
    <t>SOH?</t>
  </si>
  <si>
    <t>Boost?</t>
  </si>
  <si>
    <t>SOC/SOH/Boost</t>
  </si>
  <si>
    <t>Minmax</t>
  </si>
  <si>
    <t>Min/max cell volts</t>
  </si>
  <si>
    <t>Number of max cell voltage</t>
  </si>
  <si>
    <t>number of minimum cell voltage</t>
  </si>
  <si>
    <t>Index of thermistor</t>
  </si>
  <si>
    <t>Boost time</t>
  </si>
  <si>
    <t>SOHR</t>
  </si>
  <si>
    <t>BMS Mode/HV Interlock</t>
  </si>
  <si>
    <t>Interlock</t>
  </si>
  <si>
    <t>Interlock/SOH</t>
  </si>
  <si>
    <t>SOH/Balancing subcondition</t>
  </si>
  <si>
    <t>Counter/</t>
  </si>
  <si>
    <t>373 Related</t>
  </si>
  <si>
    <t xml:space="preserve"> Maximum_Available_Power_related</t>
  </si>
  <si>
    <t>Maximum_Available_Power_related/was charge complete or partial</t>
  </si>
  <si>
    <t>SOC_related</t>
  </si>
  <si>
    <t>max power/SOC_related</t>
  </si>
  <si>
    <t>SOC_related/</t>
  </si>
  <si>
    <t>/Some status</t>
  </si>
  <si>
    <t>Cooling temp ok</t>
  </si>
  <si>
    <t>Max gen power</t>
  </si>
  <si>
    <t>Max temp OK</t>
  </si>
  <si>
    <t>voltage</t>
  </si>
  <si>
    <t>current</t>
  </si>
  <si>
    <t>Blower</t>
  </si>
  <si>
    <t>Max gen power/subcons!</t>
  </si>
  <si>
    <t>Unknown</t>
  </si>
  <si>
    <t>Temps?</t>
  </si>
  <si>
    <t>LBC2</t>
  </si>
  <si>
    <t>0xc1(streaming(3))/0x1(nostreaming(0))</t>
  </si>
  <si>
    <t>Mode. 0xff(3)/0x20(0)/0xcb(3)(normal_precharge/charge)/0xd2(2)/0xe0(0)/0xe3(3)(norma)/0xd3(3)(init)/0xe0(0)(init)</t>
  </si>
  <si>
    <t>Segment 0 affects streaming. I lose track of it cos of base pointer issue.It's &gt;&gt; 6. Seg 1 is anded, 0/1/2/3, then ignored.Seg 5 is anded 1==ok, affects Can0/UDS. Segment 7 0/1/2/3/4/7 (3 == ok).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</si>
  <si>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</si>
  <si>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</si>
  <si>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</si>
  <si>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</si>
  <si>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</si>
  <si>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</si>
  <si>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</si>
  <si>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</si>
  <si>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</si>
  <si>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</si>
  <si>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</si>
  <si>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</si>
  <si>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</si>
  <si>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</si>
  <si>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</si>
  <si>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</si>
  <si>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</si>
  <si>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</si>
  <si>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</si>
  <si>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</si>
  <si>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</si>
  <si>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</si>
  <si>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</si>
  <si>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</si>
  <si>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</si>
  <si>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</si>
  <si>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</si>
  <si>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28</t>
  </si>
  <si>
    <t>Cell 29</t>
  </si>
  <si>
    <t>Cell 30</t>
  </si>
  <si>
    <t>Cell 31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</si>
  <si>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</si>
  <si>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</si>
  <si>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</si>
  <si>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</si>
  <si>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</si>
  <si>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</si>
  <si>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</si>
  <si>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</si>
  <si>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Cell 40</t>
  </si>
  <si>
    <t>Cell 41</t>
  </si>
  <si>
    <t>Cell 42</t>
  </si>
  <si>
    <t>Cell 43</t>
  </si>
  <si>
    <t>Cell 44</t>
  </si>
  <si>
    <t>Cell 45</t>
  </si>
  <si>
    <t>Cell 46</t>
  </si>
  <si>
    <t>Cell 47</t>
  </si>
  <si>
    <t>Cell 49</t>
  </si>
  <si>
    <t>Cell 48</t>
  </si>
  <si>
    <t>Cell 50</t>
  </si>
  <si>
    <t>Cell 51</t>
  </si>
  <si>
    <t>Cell 52</t>
  </si>
  <si>
    <t>Cell 53</t>
  </si>
  <si>
    <t>Cell 54</t>
  </si>
  <si>
    <t>Cell 55</t>
  </si>
  <si>
    <t>Cell 56</t>
  </si>
  <si>
    <t>Cell 57</t>
  </si>
  <si>
    <t>Cell 58</t>
  </si>
  <si>
    <t>Cell 59</t>
  </si>
  <si>
    <t>Cell 60</t>
  </si>
  <si>
    <t>Cell 61</t>
  </si>
  <si>
    <t>Cell 62</t>
  </si>
  <si>
    <t>Cell 63</t>
  </si>
  <si>
    <t>Cell 64</t>
  </si>
  <si>
    <t>Cell 65</t>
  </si>
  <si>
    <t>Cell 66</t>
  </si>
  <si>
    <t>Cell 67</t>
  </si>
  <si>
    <t>Cell 68</t>
  </si>
  <si>
    <t>Cell 69</t>
  </si>
  <si>
    <t>Cell 70</t>
  </si>
  <si>
    <t>Cell 71</t>
  </si>
  <si>
    <t>Cell 72</t>
  </si>
  <si>
    <t>Cell 73</t>
  </si>
  <si>
    <t>Cell 74</t>
  </si>
  <si>
    <t>Cell 75</t>
  </si>
  <si>
    <t>Cell 76</t>
  </si>
  <si>
    <t>Cell 77</t>
  </si>
  <si>
    <t>Cell 78</t>
  </si>
  <si>
    <t>Cell 79</t>
  </si>
  <si>
    <t>Cell 80</t>
  </si>
  <si>
    <t>Cell 81</t>
  </si>
  <si>
    <t>Cell 82</t>
  </si>
  <si>
    <t>Cell 83</t>
  </si>
  <si>
    <t>Cell 84</t>
  </si>
  <si>
    <t>Cell 85</t>
  </si>
  <si>
    <t>Cell 86</t>
  </si>
  <si>
    <t>Cell 87</t>
  </si>
  <si>
    <t>Cell 88</t>
  </si>
  <si>
    <t>Cell 89</t>
  </si>
  <si>
    <t>Cell 90</t>
  </si>
  <si>
    <t>Cell 91</t>
  </si>
  <si>
    <t>Cell 92</t>
  </si>
  <si>
    <t>Cell 93</t>
  </si>
  <si>
    <t>Cell 94</t>
  </si>
  <si>
    <t>Cell 95</t>
  </si>
  <si>
    <t>Cell 96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</si>
  <si>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</si>
  <si>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</si>
  <si>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</si>
  <si>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</si>
  <si>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</si>
  <si>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</si>
  <si>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</si>
  <si>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</si>
  <si>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</si>
  <si>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</si>
  <si>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Module 11</t>
  </si>
  <si>
    <t>Module 12</t>
  </si>
  <si>
    <t>Module 13</t>
  </si>
  <si>
    <t>Module 14</t>
  </si>
  <si>
    <t>Module 15</t>
  </si>
  <si>
    <t>Module 16</t>
  </si>
  <si>
    <t>Module 17</t>
  </si>
  <si>
    <t>Module 18</t>
  </si>
  <si>
    <t>Cell 97</t>
  </si>
  <si>
    <t>Cell 98</t>
  </si>
  <si>
    <t>Cell 99</t>
  </si>
  <si>
    <t>Cell 100</t>
  </si>
  <si>
    <t>Cell 101</t>
  </si>
  <si>
    <t>Cell 102</t>
  </si>
  <si>
    <t>Cell 103</t>
  </si>
  <si>
    <t>Cell 104</t>
  </si>
  <si>
    <t>Cell 105</t>
  </si>
  <si>
    <t>Cell 106</t>
  </si>
  <si>
    <t>Cell 107</t>
  </si>
  <si>
    <t>Cell 108</t>
  </si>
  <si>
    <t>Cell 109</t>
  </si>
  <si>
    <t>Cell 110</t>
  </si>
  <si>
    <t>Cell 111</t>
  </si>
  <si>
    <t>Cell 112</t>
  </si>
  <si>
    <t>Cell 113</t>
  </si>
  <si>
    <t>Cell 114</t>
  </si>
  <si>
    <t>Cell 115</t>
  </si>
  <si>
    <t>Cell 116</t>
  </si>
  <si>
    <t>Cell 117</t>
  </si>
  <si>
    <t>Cell 118</t>
  </si>
  <si>
    <t>Cell 119</t>
  </si>
  <si>
    <t>Cell 120</t>
  </si>
  <si>
    <t>Cell 121</t>
  </si>
  <si>
    <t>Cell 122</t>
  </si>
  <si>
    <t>Cell 123</t>
  </si>
  <si>
    <t>Cell 124</t>
  </si>
  <si>
    <t>Cell 125</t>
  </si>
  <si>
    <t>Cell 126</t>
  </si>
  <si>
    <t>Cell 127</t>
  </si>
  <si>
    <t>Cell 128</t>
  </si>
  <si>
    <t>Cell 129</t>
  </si>
  <si>
    <t>Cell 130</t>
  </si>
  <si>
    <t>Cell 131</t>
  </si>
  <si>
    <t>Cell 132</t>
  </si>
  <si>
    <t>Cell 133</t>
  </si>
  <si>
    <t>Cell 134</t>
  </si>
  <si>
    <t>Cell 135</t>
  </si>
  <si>
    <t>Cell 136</t>
  </si>
  <si>
    <t>Cell 137</t>
  </si>
  <si>
    <t>Cell 138</t>
  </si>
  <si>
    <t>Cell 139</t>
  </si>
  <si>
    <t>Cell 140</t>
  </si>
  <si>
    <t>Cell 141</t>
  </si>
  <si>
    <t>Cell 142</t>
  </si>
  <si>
    <t>Cell 143</t>
  </si>
  <si>
    <t>Cell 144</t>
  </si>
  <si>
    <t>Cells 1-64</t>
  </si>
  <si>
    <t>Cells 72-128</t>
  </si>
  <si>
    <t>Cells 136-192</t>
  </si>
  <si>
    <t>Current?</t>
  </si>
  <si>
    <t>Wakeup. Critical frame.</t>
  </si>
  <si>
    <t>Distance/Time. Critical frame.</t>
  </si>
  <si>
    <t>Distance/time is copied. The time must be sequential or itll be really confused and you have to reset NVROL then do temporisation before sleep. Time is really important.</t>
  </si>
  <si>
    <t>"Relay status, internal value" Affects BMS State and Current offset calculations. It can be 0/1/2/Other which results in a states of 0/1/2/3 internally. Options are 0x30/31/32/33. 0x31:1=latched. 0x32:2= unlatched for sleep transient and balance. 0/3 ignored.</t>
  </si>
  <si>
    <t>Charging type changes BMS state. 0F/1F = Mode4 (idle). 4F/5F = Mode 2(non-iso charge). 2F/3F = Mode1(Iso-charge). 6F/7F=Mode5(driving). 8F/9F=Mode3(external charge). AF/BF=Mode7(DC). CF/DF=Mode9(DC+RISOL) Its bitshifted by 5 so 1f=0, 2f/3f=1, 4f/5f=2,6f7f=3,8f/9f=4,af/bf=5,cf/df=6</t>
  </si>
  <si>
    <t>DC Relay</t>
  </si>
  <si>
    <t>Used in relay stuff. 0x4==1. 0x2 == 0. 0 is error. "Relay 4"</t>
  </si>
  <si>
    <t>Total boost time is copied, but unimportant</t>
  </si>
  <si>
    <t>Frame is mainly for OBD purposes, but not seen on bus, so unimportant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</si>
</sst>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3" xfId="0" applyBorder="1"/>
    <xf numFmtId="0" fontId="0" fillId="4" borderId="0" xfId="0" applyFill="1"/>
    <xf numFmtId="0" fontId="2" fillId="3" borderId="0" xfId="2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5" borderId="0" xfId="0" applyFill="1" applyAlignment="1">
      <alignment wrapText="1"/>
    </xf>
    <xf numFmtId="0" fontId="0" fillId="6" borderId="0" xfId="0" quotePrefix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7" borderId="3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7" borderId="0" xfId="0" applyFill="1" applyAlignment="1">
      <alignment wrapText="1"/>
    </xf>
    <xf numFmtId="0" fontId="3" fillId="0" borderId="7" xfId="0" applyFont="1" applyBorder="1" applyAlignment="1">
      <alignment vertical="center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3" xfId="0" applyFill="1" applyBorder="1"/>
    <xf numFmtId="0" fontId="0" fillId="5" borderId="0" xfId="0" applyFill="1"/>
    <xf numFmtId="0" fontId="0" fillId="8" borderId="0" xfId="0" applyFill="1"/>
    <xf numFmtId="0" fontId="0" fillId="6" borderId="3" xfId="0" applyFill="1" applyBorder="1"/>
    <xf numFmtId="0" fontId="0" fillId="5" borderId="3" xfId="0" applyFill="1" applyBorder="1"/>
    <xf numFmtId="0" fontId="3" fillId="0" borderId="0" xfId="0" applyFont="1"/>
    <xf numFmtId="0" fontId="0" fillId="4" borderId="0" xfId="0" applyFill="1" applyAlignment="1">
      <alignment wrapText="1"/>
    </xf>
    <xf numFmtId="0" fontId="3" fillId="0" borderId="3" xfId="0" applyFont="1" applyBorder="1"/>
    <xf numFmtId="0" fontId="3" fillId="0" borderId="7" xfId="0" applyFont="1" applyBorder="1"/>
    <xf numFmtId="0" fontId="3" fillId="0" borderId="5" xfId="0" applyFont="1" applyBorder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0" fillId="6" borderId="3" xfId="0" applyFill="1" applyBorder="1" applyAlignment="1">
      <alignment wrapText="1"/>
    </xf>
    <xf numFmtId="0" fontId="5" fillId="8" borderId="0" xfId="1" applyFont="1" applyFill="1" applyAlignme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ABB91-300C-4E24-A039-B0F3AE4B337A}">
  <dimension ref="A1:Q77"/>
  <sheetViews>
    <sheetView workbookViewId="0">
      <pane ySplit="1" topLeftCell="A2" activePane="bottomLeft" state="frozen"/>
      <selection pane="bottomLeft" activeCell="O68" sqref="O68"/>
    </sheetView>
  </sheetViews>
  <sheetFormatPr defaultRowHeight="15" x14ac:dyDescent="0.25"/>
  <cols>
    <col min="1" max="1" width="9" bestFit="1" customWidth="1"/>
    <col min="2" max="2" width="7.85546875" bestFit="1" customWidth="1"/>
    <col min="3" max="3" width="8.140625" bestFit="1" customWidth="1"/>
    <col min="4" max="4" width="8.28515625" bestFit="1" customWidth="1"/>
    <col min="5" max="5" width="10.42578125" bestFit="1" customWidth="1"/>
    <col min="6" max="6" width="17" style="9" customWidth="1"/>
    <col min="7" max="7" width="17.140625" style="5" customWidth="1"/>
    <col min="8" max="8" width="17" bestFit="1" customWidth="1"/>
    <col min="9" max="9" width="17.7109375" bestFit="1" customWidth="1"/>
    <col min="10" max="10" width="15" bestFit="1" customWidth="1"/>
    <col min="11" max="11" width="18" customWidth="1"/>
    <col min="12" max="12" width="13.5703125" customWidth="1"/>
    <col min="13" max="13" width="16.28515625" customWidth="1"/>
    <col min="14" max="14" width="23.28515625" customWidth="1"/>
    <col min="15" max="15" width="60.7109375" style="22" customWidth="1"/>
    <col min="16" max="16" width="5.140625" style="5" bestFit="1" customWidth="1"/>
    <col min="17" max="17" width="5.42578125" style="10" bestFit="1" customWidth="1"/>
  </cols>
  <sheetData>
    <row r="1" spans="1:17" s="2" customFormat="1" ht="30" customHeight="1" thickBot="1" x14ac:dyDescent="0.3">
      <c r="A1" s="3" t="s">
        <v>0</v>
      </c>
      <c r="B1" s="3" t="s">
        <v>125</v>
      </c>
      <c r="C1" s="3" t="s">
        <v>1</v>
      </c>
      <c r="D1" s="11" t="s">
        <v>2</v>
      </c>
      <c r="E1" s="11" t="s">
        <v>3</v>
      </c>
      <c r="F1" s="11" t="s">
        <v>4</v>
      </c>
      <c r="G1" s="4" t="s">
        <v>5</v>
      </c>
      <c r="H1" s="3" t="s">
        <v>9</v>
      </c>
      <c r="I1" s="3" t="s">
        <v>6</v>
      </c>
      <c r="J1" s="3" t="s">
        <v>10</v>
      </c>
      <c r="K1" s="3" t="s">
        <v>7</v>
      </c>
      <c r="L1" s="3" t="s">
        <v>11</v>
      </c>
      <c r="M1" s="3" t="s">
        <v>8</v>
      </c>
      <c r="N1" s="3" t="s">
        <v>12</v>
      </c>
      <c r="O1" s="21" t="s">
        <v>4</v>
      </c>
      <c r="P1" s="12" t="s">
        <v>172</v>
      </c>
      <c r="Q1" s="13" t="s">
        <v>173</v>
      </c>
    </row>
    <row r="2" spans="1:17" x14ac:dyDescent="0.25">
      <c r="A2" s="1" t="s">
        <v>14</v>
      </c>
      <c r="B2" s="1" t="s">
        <v>128</v>
      </c>
      <c r="C2" s="9" t="s">
        <v>190</v>
      </c>
      <c r="D2" s="39" t="s">
        <v>21</v>
      </c>
      <c r="E2" s="39" t="s">
        <v>21</v>
      </c>
      <c r="F2" s="9" t="s">
        <v>179</v>
      </c>
      <c r="G2" s="19" t="s">
        <v>140</v>
      </c>
      <c r="H2" s="14" t="s">
        <v>166</v>
      </c>
      <c r="I2" s="14" t="s">
        <v>141</v>
      </c>
      <c r="J2" s="14" t="s">
        <v>142</v>
      </c>
      <c r="K2" s="25" t="s">
        <v>182</v>
      </c>
      <c r="L2" s="25" t="s">
        <v>183</v>
      </c>
      <c r="M2" s="16" t="s">
        <v>107</v>
      </c>
      <c r="N2" s="16" t="s">
        <v>108</v>
      </c>
      <c r="O2" s="22" t="s">
        <v>290</v>
      </c>
      <c r="P2" s="5" t="s">
        <v>159</v>
      </c>
      <c r="Q2" s="10" t="s">
        <v>161</v>
      </c>
    </row>
    <row r="3" spans="1:17" ht="60" x14ac:dyDescent="0.25">
      <c r="A3" s="1" t="s">
        <v>15</v>
      </c>
      <c r="B3" s="1" t="s">
        <v>128</v>
      </c>
      <c r="D3" s="39" t="s">
        <v>21</v>
      </c>
      <c r="E3" s="39" t="s">
        <v>21</v>
      </c>
      <c r="F3" s="9" t="s">
        <v>532</v>
      </c>
      <c r="G3" s="24" t="s">
        <v>184</v>
      </c>
      <c r="H3" s="25" t="s">
        <v>291</v>
      </c>
      <c r="I3" s="16" t="s">
        <v>108</v>
      </c>
      <c r="J3" s="14" t="s">
        <v>138</v>
      </c>
      <c r="K3" s="14" t="s">
        <v>185</v>
      </c>
      <c r="L3" s="14" t="s">
        <v>186</v>
      </c>
      <c r="M3" s="14" t="s">
        <v>187</v>
      </c>
      <c r="N3" s="14" t="s">
        <v>133</v>
      </c>
      <c r="O3" s="23" t="s">
        <v>292</v>
      </c>
      <c r="P3" s="5" t="s">
        <v>159</v>
      </c>
      <c r="Q3" s="10" t="s">
        <v>146</v>
      </c>
    </row>
    <row r="4" spans="1:17" ht="14.25" customHeight="1" x14ac:dyDescent="0.25">
      <c r="A4" s="1" t="s">
        <v>27</v>
      </c>
      <c r="B4" s="1" t="s">
        <v>128</v>
      </c>
      <c r="C4" t="s">
        <v>190</v>
      </c>
      <c r="D4" s="39" t="s">
        <v>21</v>
      </c>
      <c r="E4" s="39" t="s">
        <v>21</v>
      </c>
      <c r="F4" s="9" t="s">
        <v>131</v>
      </c>
      <c r="G4" s="19" t="s">
        <v>155</v>
      </c>
      <c r="H4" s="14" t="s">
        <v>156</v>
      </c>
      <c r="I4" s="16" t="s">
        <v>177</v>
      </c>
      <c r="J4" s="16" t="s">
        <v>108</v>
      </c>
      <c r="K4" s="14"/>
      <c r="L4" s="14"/>
      <c r="M4" s="25" t="s">
        <v>288</v>
      </c>
      <c r="N4" s="25" t="s">
        <v>288</v>
      </c>
      <c r="O4" s="22" t="s">
        <v>289</v>
      </c>
      <c r="P4" s="5" t="s">
        <v>159</v>
      </c>
      <c r="Q4" s="10" t="s">
        <v>162</v>
      </c>
    </row>
    <row r="5" spans="1:17" ht="90" x14ac:dyDescent="0.25">
      <c r="A5" s="1" t="s">
        <v>34</v>
      </c>
      <c r="B5" s="1" t="s">
        <v>127</v>
      </c>
      <c r="C5" s="9" t="s">
        <v>190</v>
      </c>
      <c r="D5" s="39" t="s">
        <v>21</v>
      </c>
      <c r="E5" s="39" t="s">
        <v>21</v>
      </c>
      <c r="F5" s="9" t="s">
        <v>533</v>
      </c>
      <c r="G5" s="24" t="s">
        <v>364</v>
      </c>
      <c r="H5" s="25" t="s">
        <v>191</v>
      </c>
      <c r="I5" s="16" t="s">
        <v>153</v>
      </c>
      <c r="J5" s="16" t="s">
        <v>153</v>
      </c>
      <c r="K5" s="14" t="s">
        <v>143</v>
      </c>
      <c r="L5" s="25" t="s">
        <v>154</v>
      </c>
      <c r="M5" s="14" t="s">
        <v>138</v>
      </c>
      <c r="N5" s="25" t="s">
        <v>365</v>
      </c>
      <c r="O5" s="23" t="s">
        <v>366</v>
      </c>
      <c r="P5" s="5" t="s">
        <v>165</v>
      </c>
      <c r="Q5" s="10" t="s">
        <v>165</v>
      </c>
    </row>
    <row r="6" spans="1:17" ht="45" x14ac:dyDescent="0.25">
      <c r="A6" s="1" t="s">
        <v>35</v>
      </c>
      <c r="B6" s="1" t="s">
        <v>127</v>
      </c>
      <c r="C6" s="9" t="s">
        <v>190</v>
      </c>
      <c r="D6" s="39" t="s">
        <v>21</v>
      </c>
      <c r="E6" s="39" t="s">
        <v>21</v>
      </c>
      <c r="F6" s="9" t="s">
        <v>287</v>
      </c>
      <c r="G6" s="19" t="s">
        <v>151</v>
      </c>
      <c r="H6" s="25" t="s">
        <v>175</v>
      </c>
      <c r="I6" s="14" t="s">
        <v>143</v>
      </c>
      <c r="J6" s="27" t="s">
        <v>170</v>
      </c>
      <c r="K6" s="27" t="s">
        <v>176</v>
      </c>
      <c r="L6" s="25" t="s">
        <v>152</v>
      </c>
      <c r="M6" s="14" t="s">
        <v>150</v>
      </c>
      <c r="N6" s="14" t="s">
        <v>138</v>
      </c>
      <c r="O6" s="23" t="s">
        <v>296</v>
      </c>
      <c r="P6" s="5" t="s">
        <v>165</v>
      </c>
      <c r="Q6" s="10" t="s">
        <v>165</v>
      </c>
    </row>
    <row r="7" spans="1:17" ht="45" x14ac:dyDescent="0.25">
      <c r="A7" s="1" t="s">
        <v>36</v>
      </c>
      <c r="B7" s="1" t="s">
        <v>127</v>
      </c>
      <c r="D7" s="39" t="s">
        <v>21</v>
      </c>
      <c r="E7" s="39" t="s">
        <v>21</v>
      </c>
      <c r="F7" s="9" t="s">
        <v>534</v>
      </c>
      <c r="G7" s="24" t="s">
        <v>112</v>
      </c>
      <c r="H7" s="25" t="s">
        <v>111</v>
      </c>
      <c r="I7" s="25" t="s">
        <v>113</v>
      </c>
      <c r="J7" s="25" t="s">
        <v>134</v>
      </c>
      <c r="K7" s="25" t="s">
        <v>135</v>
      </c>
      <c r="L7" s="25" t="s">
        <v>136</v>
      </c>
      <c r="M7" s="25" t="s">
        <v>286</v>
      </c>
      <c r="N7" s="25" t="s">
        <v>157</v>
      </c>
      <c r="O7" s="23" t="s">
        <v>535</v>
      </c>
      <c r="P7" s="5" t="s">
        <v>165</v>
      </c>
      <c r="Q7" s="10" t="s">
        <v>165</v>
      </c>
    </row>
    <row r="8" spans="1:17" ht="60" x14ac:dyDescent="0.25">
      <c r="A8" s="1" t="s">
        <v>47</v>
      </c>
      <c r="B8" s="1" t="s">
        <v>127</v>
      </c>
      <c r="D8" s="39" t="s">
        <v>21</v>
      </c>
      <c r="E8" s="39" t="s">
        <v>21</v>
      </c>
      <c r="F8" s="9" t="s">
        <v>284</v>
      </c>
      <c r="G8" s="19" t="s">
        <v>139</v>
      </c>
      <c r="H8" s="25" t="s">
        <v>189</v>
      </c>
      <c r="I8" s="14" t="s">
        <v>108</v>
      </c>
      <c r="J8" s="14" t="s">
        <v>178</v>
      </c>
      <c r="K8" s="14" t="s">
        <v>188</v>
      </c>
      <c r="L8" s="14" t="s">
        <v>137</v>
      </c>
      <c r="M8" s="14" t="s">
        <v>138</v>
      </c>
      <c r="N8" s="14" t="s">
        <v>158</v>
      </c>
      <c r="O8" s="23" t="s">
        <v>536</v>
      </c>
      <c r="P8" s="5" t="s">
        <v>159</v>
      </c>
      <c r="Q8" s="10" t="s">
        <v>164</v>
      </c>
    </row>
    <row r="9" spans="1:17" ht="75" x14ac:dyDescent="0.25">
      <c r="A9" s="1" t="s">
        <v>52</v>
      </c>
      <c r="B9" s="1" t="s">
        <v>127</v>
      </c>
      <c r="C9" s="9" t="s">
        <v>190</v>
      </c>
      <c r="D9" s="39" t="s">
        <v>21</v>
      </c>
      <c r="E9" s="39" t="s">
        <v>21</v>
      </c>
      <c r="F9" s="9" t="s">
        <v>118</v>
      </c>
      <c r="G9" s="24" t="s">
        <v>285</v>
      </c>
      <c r="H9" s="14" t="s">
        <v>138</v>
      </c>
      <c r="I9" s="14" t="s">
        <v>138</v>
      </c>
      <c r="J9" s="14" t="s">
        <v>138</v>
      </c>
      <c r="K9" s="14" t="s">
        <v>144</v>
      </c>
      <c r="L9" s="14" t="s">
        <v>138</v>
      </c>
      <c r="M9" s="15" t="s">
        <v>174</v>
      </c>
      <c r="N9" s="16" t="s">
        <v>108</v>
      </c>
      <c r="O9" s="23" t="s">
        <v>537</v>
      </c>
      <c r="P9" s="5" t="s">
        <v>159</v>
      </c>
      <c r="Q9" s="10" t="s">
        <v>160</v>
      </c>
    </row>
    <row r="10" spans="1:17" x14ac:dyDescent="0.25">
      <c r="A10" s="1" t="s">
        <v>54</v>
      </c>
      <c r="B10" s="1" t="s">
        <v>127</v>
      </c>
      <c r="D10" s="39" t="s">
        <v>21</v>
      </c>
      <c r="E10" s="39" t="s">
        <v>21</v>
      </c>
      <c r="F10" s="9" t="s">
        <v>538</v>
      </c>
      <c r="G10" s="29" t="s">
        <v>107</v>
      </c>
      <c r="H10" s="27" t="s">
        <v>143</v>
      </c>
      <c r="I10" s="27" t="s">
        <v>145</v>
      </c>
      <c r="J10" s="27" t="s">
        <v>143</v>
      </c>
      <c r="K10" s="27" t="s">
        <v>143</v>
      </c>
      <c r="L10" s="17" t="s">
        <v>108</v>
      </c>
      <c r="M10" s="6"/>
      <c r="N10" s="6"/>
      <c r="O10" s="23" t="s">
        <v>539</v>
      </c>
      <c r="P10" s="5" t="s">
        <v>159</v>
      </c>
      <c r="Q10" s="10" t="s">
        <v>163</v>
      </c>
    </row>
    <row r="11" spans="1:17" ht="45" x14ac:dyDescent="0.25">
      <c r="A11" s="1" t="s">
        <v>76</v>
      </c>
      <c r="B11" s="1" t="s">
        <v>130</v>
      </c>
      <c r="D11" s="39" t="s">
        <v>21</v>
      </c>
      <c r="E11" s="39" t="s">
        <v>21</v>
      </c>
      <c r="F11" s="9" t="s">
        <v>171</v>
      </c>
      <c r="G11" s="26" t="s">
        <v>146</v>
      </c>
      <c r="H11" s="28" t="s">
        <v>147</v>
      </c>
      <c r="I11" s="28" t="s">
        <v>148</v>
      </c>
      <c r="J11" s="28" t="s">
        <v>149</v>
      </c>
      <c r="K11" s="6"/>
      <c r="L11" s="6"/>
      <c r="M11" s="6"/>
      <c r="N11" s="6"/>
      <c r="O11" s="23" t="s">
        <v>181</v>
      </c>
      <c r="P11" s="5" t="s">
        <v>165</v>
      </c>
      <c r="Q11" s="10" t="s">
        <v>165</v>
      </c>
    </row>
    <row r="12" spans="1:17" x14ac:dyDescent="0.25">
      <c r="A12" s="1" t="s">
        <v>83</v>
      </c>
      <c r="B12" s="1" t="s">
        <v>130</v>
      </c>
      <c r="D12" s="39" t="s">
        <v>21</v>
      </c>
      <c r="E12" s="39" t="s">
        <v>21</v>
      </c>
      <c r="F12" s="9" t="s">
        <v>115</v>
      </c>
      <c r="G12" s="26" t="s">
        <v>281</v>
      </c>
      <c r="H12" s="28" t="s">
        <v>283</v>
      </c>
      <c r="I12" s="28" t="s">
        <v>282</v>
      </c>
      <c r="J12" s="6"/>
      <c r="K12" s="6"/>
      <c r="L12" s="6"/>
      <c r="M12" s="6"/>
      <c r="N12" s="6"/>
      <c r="O12" s="23" t="s">
        <v>540</v>
      </c>
      <c r="P12" s="5" t="s">
        <v>165</v>
      </c>
      <c r="Q12" s="10" t="s">
        <v>165</v>
      </c>
    </row>
    <row r="13" spans="1:17" x14ac:dyDescent="0.25">
      <c r="A13" s="1" t="s">
        <v>32</v>
      </c>
      <c r="B13" s="1" t="s">
        <v>126</v>
      </c>
      <c r="D13" t="s">
        <v>21</v>
      </c>
      <c r="E13" t="s">
        <v>24</v>
      </c>
      <c r="F13" s="9" t="s">
        <v>106</v>
      </c>
      <c r="G13" s="40" t="s">
        <v>106</v>
      </c>
      <c r="H13" s="41"/>
      <c r="I13" s="41"/>
      <c r="J13" s="41"/>
      <c r="K13" s="41"/>
      <c r="L13" s="41"/>
      <c r="M13" s="41"/>
      <c r="N13" s="42"/>
    </row>
    <row r="14" spans="1:17" x14ac:dyDescent="0.25">
      <c r="A14" s="1" t="s">
        <v>13</v>
      </c>
      <c r="B14" s="1" t="s">
        <v>127</v>
      </c>
      <c r="D14" t="s">
        <v>21</v>
      </c>
      <c r="E14" t="s">
        <v>24</v>
      </c>
      <c r="I14" s="17" t="s">
        <v>107</v>
      </c>
      <c r="J14" s="17" t="s">
        <v>108</v>
      </c>
      <c r="M14" s="6"/>
      <c r="N14" s="6"/>
    </row>
    <row r="15" spans="1:17" x14ac:dyDescent="0.25">
      <c r="A15" s="1" t="s">
        <v>23</v>
      </c>
      <c r="B15" s="1" t="s">
        <v>128</v>
      </c>
      <c r="D15" t="s">
        <v>21</v>
      </c>
      <c r="E15" t="s">
        <v>24</v>
      </c>
      <c r="J15" s="17" t="s">
        <v>107</v>
      </c>
      <c r="K15" s="17" t="s">
        <v>108</v>
      </c>
    </row>
    <row r="16" spans="1:17" x14ac:dyDescent="0.25">
      <c r="A16" s="1" t="s">
        <v>22</v>
      </c>
      <c r="B16" s="1" t="s">
        <v>128</v>
      </c>
      <c r="D16" t="s">
        <v>21</v>
      </c>
      <c r="E16" t="s">
        <v>24</v>
      </c>
    </row>
    <row r="17" spans="1:14" x14ac:dyDescent="0.25">
      <c r="A17" s="1" t="s">
        <v>16</v>
      </c>
      <c r="B17" s="1" t="s">
        <v>128</v>
      </c>
      <c r="D17" t="s">
        <v>21</v>
      </c>
      <c r="E17" t="s">
        <v>24</v>
      </c>
    </row>
    <row r="18" spans="1:14" ht="30" x14ac:dyDescent="0.25">
      <c r="A18" s="1" t="s">
        <v>17</v>
      </c>
      <c r="B18" s="1" t="s">
        <v>128</v>
      </c>
      <c r="C18" t="s">
        <v>20</v>
      </c>
      <c r="D18" t="s">
        <v>21</v>
      </c>
      <c r="E18" t="s">
        <v>24</v>
      </c>
      <c r="F18" s="9" t="s">
        <v>110</v>
      </c>
      <c r="G18" s="40" t="s">
        <v>343</v>
      </c>
      <c r="H18" s="41"/>
      <c r="I18" s="41" t="s">
        <v>357</v>
      </c>
      <c r="J18" s="41"/>
      <c r="K18" s="41" t="s">
        <v>358</v>
      </c>
      <c r="L18" s="41"/>
      <c r="M18" t="s">
        <v>278</v>
      </c>
      <c r="N18" t="s">
        <v>343</v>
      </c>
    </row>
    <row r="19" spans="1:14" x14ac:dyDescent="0.25">
      <c r="A19" s="1" t="s">
        <v>19</v>
      </c>
      <c r="B19" s="1" t="s">
        <v>128</v>
      </c>
      <c r="D19" t="s">
        <v>21</v>
      </c>
      <c r="E19" t="s">
        <v>24</v>
      </c>
    </row>
    <row r="20" spans="1:14" x14ac:dyDescent="0.25">
      <c r="A20" s="1" t="s">
        <v>18</v>
      </c>
      <c r="B20" s="1" t="s">
        <v>128</v>
      </c>
      <c r="D20" t="s">
        <v>21</v>
      </c>
      <c r="E20" t="s">
        <v>24</v>
      </c>
    </row>
    <row r="21" spans="1:14" x14ac:dyDescent="0.25">
      <c r="A21" s="1" t="s">
        <v>25</v>
      </c>
      <c r="B21" s="1" t="s">
        <v>128</v>
      </c>
      <c r="D21" t="s">
        <v>21</v>
      </c>
      <c r="E21" t="s">
        <v>24</v>
      </c>
      <c r="M21" s="6"/>
      <c r="N21" s="6"/>
    </row>
    <row r="22" spans="1:14" x14ac:dyDescent="0.25">
      <c r="A22" s="1" t="s">
        <v>26</v>
      </c>
      <c r="B22" s="1" t="s">
        <v>128</v>
      </c>
      <c r="D22" t="s">
        <v>21</v>
      </c>
      <c r="E22" t="s">
        <v>24</v>
      </c>
    </row>
    <row r="23" spans="1:14" x14ac:dyDescent="0.25">
      <c r="A23" s="1" t="s">
        <v>28</v>
      </c>
      <c r="B23" s="1" t="s">
        <v>128</v>
      </c>
      <c r="D23" t="s">
        <v>21</v>
      </c>
      <c r="E23" t="s">
        <v>24</v>
      </c>
      <c r="G23" s="8"/>
      <c r="H23" s="32"/>
      <c r="I23" s="32"/>
      <c r="J23" s="32"/>
      <c r="K23" s="32"/>
      <c r="L23" s="32"/>
      <c r="M23" s="32"/>
      <c r="N23" s="6"/>
    </row>
    <row r="24" spans="1:14" x14ac:dyDescent="0.25">
      <c r="A24" s="1" t="s">
        <v>29</v>
      </c>
      <c r="B24" s="1" t="s">
        <v>128</v>
      </c>
      <c r="D24" t="s">
        <v>21</v>
      </c>
      <c r="E24" t="s">
        <v>24</v>
      </c>
      <c r="G24" s="8"/>
      <c r="H24" s="9"/>
      <c r="I24" s="9"/>
      <c r="J24" s="9"/>
      <c r="K24" s="9"/>
      <c r="L24" s="9"/>
      <c r="M24" s="32"/>
      <c r="N24" s="6"/>
    </row>
    <row r="25" spans="1:14" x14ac:dyDescent="0.25">
      <c r="A25" s="1" t="s">
        <v>30</v>
      </c>
      <c r="B25" s="1" t="s">
        <v>128</v>
      </c>
      <c r="D25" t="s">
        <v>21</v>
      </c>
      <c r="E25" t="s">
        <v>24</v>
      </c>
      <c r="G25" s="8"/>
      <c r="H25" s="9"/>
      <c r="I25" s="9"/>
      <c r="J25" s="9"/>
      <c r="K25" s="9"/>
      <c r="L25" s="9"/>
      <c r="M25" s="9"/>
    </row>
    <row r="26" spans="1:14" x14ac:dyDescent="0.25">
      <c r="A26" s="1" t="s">
        <v>31</v>
      </c>
      <c r="B26" s="1" t="s">
        <v>127</v>
      </c>
      <c r="C26" t="s">
        <v>20</v>
      </c>
      <c r="D26" t="s">
        <v>21</v>
      </c>
      <c r="E26" t="s">
        <v>24</v>
      </c>
      <c r="G26" s="8"/>
      <c r="H26" s="9"/>
      <c r="I26" s="9"/>
      <c r="J26" s="9"/>
      <c r="K26" s="9"/>
      <c r="L26" s="9"/>
      <c r="M26" s="9"/>
    </row>
    <row r="27" spans="1:14" x14ac:dyDescent="0.25">
      <c r="A27" s="1" t="s">
        <v>33</v>
      </c>
      <c r="B27" s="1" t="s">
        <v>126</v>
      </c>
      <c r="C27" t="s">
        <v>20</v>
      </c>
      <c r="D27" t="s">
        <v>21</v>
      </c>
      <c r="E27" t="s">
        <v>24</v>
      </c>
      <c r="G27" s="43" t="s">
        <v>361</v>
      </c>
      <c r="H27" s="44"/>
      <c r="I27" s="44"/>
      <c r="J27" s="44"/>
      <c r="K27" s="9"/>
      <c r="L27" s="9"/>
      <c r="M27" s="9"/>
      <c r="N27" s="6"/>
    </row>
    <row r="28" spans="1:14" x14ac:dyDescent="0.25">
      <c r="A28" s="1" t="s">
        <v>37</v>
      </c>
      <c r="B28" s="1" t="s">
        <v>127</v>
      </c>
      <c r="D28" t="s">
        <v>21</v>
      </c>
      <c r="E28" t="s">
        <v>24</v>
      </c>
      <c r="G28" s="8"/>
      <c r="H28" s="9"/>
      <c r="I28" s="9"/>
      <c r="J28" s="9"/>
      <c r="K28" s="9"/>
      <c r="L28" s="9"/>
      <c r="M28" s="9"/>
    </row>
    <row r="29" spans="1:14" ht="90" x14ac:dyDescent="0.25">
      <c r="A29" s="1" t="s">
        <v>38</v>
      </c>
      <c r="B29" s="1" t="s">
        <v>127</v>
      </c>
      <c r="C29" t="s">
        <v>20</v>
      </c>
      <c r="D29" t="s">
        <v>21</v>
      </c>
      <c r="E29" t="s">
        <v>24</v>
      </c>
      <c r="G29" s="8" t="s">
        <v>347</v>
      </c>
      <c r="H29" s="9" t="s">
        <v>347</v>
      </c>
      <c r="I29" s="9" t="s">
        <v>348</v>
      </c>
      <c r="J29" s="9" t="s">
        <v>349</v>
      </c>
      <c r="K29" s="9" t="s">
        <v>351</v>
      </c>
      <c r="L29" s="9" t="s">
        <v>350</v>
      </c>
      <c r="M29" s="9" t="s">
        <v>352</v>
      </c>
      <c r="N29" t="s">
        <v>353</v>
      </c>
    </row>
    <row r="30" spans="1:14" x14ac:dyDescent="0.25">
      <c r="A30" s="1" t="s">
        <v>39</v>
      </c>
      <c r="B30" s="1" t="s">
        <v>127</v>
      </c>
      <c r="C30" t="s">
        <v>20</v>
      </c>
      <c r="D30" t="s">
        <v>21</v>
      </c>
      <c r="E30" t="s">
        <v>24</v>
      </c>
      <c r="G30" s="43" t="s">
        <v>355</v>
      </c>
      <c r="H30" s="44"/>
      <c r="I30" s="44"/>
      <c r="J30" s="9"/>
      <c r="K30" s="9"/>
      <c r="L30" s="9"/>
      <c r="M30" s="9" t="s">
        <v>354</v>
      </c>
      <c r="N30" t="s">
        <v>356</v>
      </c>
    </row>
    <row r="31" spans="1:14" x14ac:dyDescent="0.25">
      <c r="A31" s="1" t="s">
        <v>40</v>
      </c>
      <c r="B31" s="1" t="s">
        <v>127</v>
      </c>
      <c r="D31" t="s">
        <v>21</v>
      </c>
      <c r="E31" t="s">
        <v>24</v>
      </c>
      <c r="G31" s="8"/>
      <c r="H31" s="9"/>
      <c r="I31" s="9"/>
      <c r="J31" s="9"/>
      <c r="K31" s="9"/>
      <c r="L31" s="9"/>
      <c r="M31" s="9"/>
    </row>
    <row r="32" spans="1:14" x14ac:dyDescent="0.25">
      <c r="A32" s="1" t="s">
        <v>41</v>
      </c>
      <c r="B32" s="1" t="s">
        <v>126</v>
      </c>
      <c r="D32" t="s">
        <v>21</v>
      </c>
      <c r="E32" t="s">
        <v>24</v>
      </c>
      <c r="G32" s="8"/>
      <c r="H32" s="32"/>
      <c r="I32" s="32"/>
      <c r="J32" s="32"/>
      <c r="K32" s="32"/>
      <c r="L32" s="32"/>
      <c r="M32" s="32"/>
      <c r="N32" s="6"/>
    </row>
    <row r="33" spans="1:17" x14ac:dyDescent="0.25">
      <c r="A33" s="1" t="s">
        <v>42</v>
      </c>
      <c r="B33" s="1" t="s">
        <v>126</v>
      </c>
      <c r="C33" t="s">
        <v>363</v>
      </c>
      <c r="D33" t="s">
        <v>21</v>
      </c>
      <c r="E33" t="s">
        <v>24</v>
      </c>
      <c r="G33" s="8" t="s">
        <v>143</v>
      </c>
      <c r="H33" s="32"/>
      <c r="I33" s="32"/>
      <c r="J33" s="32"/>
      <c r="K33" s="32"/>
      <c r="L33" s="32"/>
      <c r="M33" s="32"/>
      <c r="N33" s="6"/>
    </row>
    <row r="34" spans="1:17" ht="30" x14ac:dyDescent="0.25">
      <c r="A34" s="1" t="s">
        <v>43</v>
      </c>
      <c r="B34" s="1" t="s">
        <v>126</v>
      </c>
      <c r="C34" t="s">
        <v>20</v>
      </c>
      <c r="D34" t="s">
        <v>21</v>
      </c>
      <c r="E34" t="s">
        <v>24</v>
      </c>
      <c r="F34" s="9" t="s">
        <v>114</v>
      </c>
      <c r="G34" s="8" t="s">
        <v>360</v>
      </c>
      <c r="H34" s="9"/>
      <c r="I34" s="9" t="s">
        <v>359</v>
      </c>
      <c r="J34" s="9"/>
      <c r="K34" s="9"/>
      <c r="L34" s="9"/>
      <c r="M34" s="9" t="s">
        <v>354</v>
      </c>
      <c r="N34" s="32"/>
    </row>
    <row r="35" spans="1:17" x14ac:dyDescent="0.25">
      <c r="A35" s="1" t="s">
        <v>44</v>
      </c>
      <c r="B35" s="1" t="s">
        <v>126</v>
      </c>
      <c r="D35" t="s">
        <v>21</v>
      </c>
      <c r="E35" t="s">
        <v>24</v>
      </c>
      <c r="F35" s="9">
        <v>389</v>
      </c>
      <c r="G35" s="8"/>
      <c r="H35" s="9"/>
      <c r="I35" s="32"/>
      <c r="J35" s="32"/>
      <c r="K35" s="32"/>
      <c r="L35" s="32"/>
      <c r="M35" s="32"/>
      <c r="N35" s="32"/>
    </row>
    <row r="36" spans="1:17" x14ac:dyDescent="0.25">
      <c r="A36" s="1" t="s">
        <v>45</v>
      </c>
      <c r="B36" s="1" t="s">
        <v>127</v>
      </c>
      <c r="D36" t="s">
        <v>21</v>
      </c>
      <c r="E36" t="s">
        <v>24</v>
      </c>
      <c r="G36" s="8"/>
      <c r="H36" s="9"/>
      <c r="I36" s="9"/>
      <c r="J36" s="9"/>
      <c r="K36" s="9"/>
      <c r="L36" s="9"/>
      <c r="M36" s="9"/>
      <c r="N36" s="9"/>
    </row>
    <row r="37" spans="1:17" s="31" customFormat="1" ht="45" x14ac:dyDescent="0.25">
      <c r="A37" s="1" t="s">
        <v>46</v>
      </c>
      <c r="B37" s="1" t="s">
        <v>127</v>
      </c>
      <c r="C37" t="s">
        <v>20</v>
      </c>
      <c r="D37" t="s">
        <v>21</v>
      </c>
      <c r="E37" t="s">
        <v>24</v>
      </c>
      <c r="F37" s="9" t="s">
        <v>169</v>
      </c>
      <c r="G37" s="38" t="s">
        <v>108</v>
      </c>
      <c r="H37" s="9" t="s">
        <v>346</v>
      </c>
      <c r="I37" s="36"/>
      <c r="J37" s="9" t="s">
        <v>342</v>
      </c>
      <c r="K37" s="9" t="s">
        <v>344</v>
      </c>
      <c r="L37" s="9" t="s">
        <v>345</v>
      </c>
      <c r="M37" s="36"/>
      <c r="N37" s="37"/>
      <c r="O37" s="34"/>
      <c r="P37" s="33"/>
      <c r="Q37" s="35"/>
    </row>
    <row r="38" spans="1:17" ht="45" x14ac:dyDescent="0.25">
      <c r="A38" s="1" t="s">
        <v>48</v>
      </c>
      <c r="B38" s="1" t="s">
        <v>127</v>
      </c>
      <c r="D38" t="s">
        <v>21</v>
      </c>
      <c r="E38" t="s">
        <v>24</v>
      </c>
      <c r="F38" s="9" t="s">
        <v>168</v>
      </c>
      <c r="G38" s="8"/>
      <c r="H38" s="9"/>
      <c r="I38" s="9"/>
      <c r="J38" s="9"/>
      <c r="K38" s="9"/>
      <c r="L38" s="9"/>
      <c r="M38" s="9"/>
      <c r="N38" s="9"/>
    </row>
    <row r="39" spans="1:17" ht="45" x14ac:dyDescent="0.25">
      <c r="A39" s="1" t="s">
        <v>49</v>
      </c>
      <c r="B39" s="1"/>
      <c r="D39" t="s">
        <v>21</v>
      </c>
      <c r="E39" t="s">
        <v>24</v>
      </c>
      <c r="F39" s="9" t="s">
        <v>167</v>
      </c>
      <c r="G39" s="8"/>
      <c r="H39" s="9"/>
      <c r="I39" s="9"/>
      <c r="J39" s="9"/>
      <c r="K39" s="9"/>
      <c r="L39" s="9"/>
      <c r="M39" s="9"/>
      <c r="N39" s="9"/>
    </row>
    <row r="40" spans="1:17" x14ac:dyDescent="0.25">
      <c r="A40" s="1" t="s">
        <v>50</v>
      </c>
      <c r="B40" s="1" t="s">
        <v>129</v>
      </c>
      <c r="C40" t="s">
        <v>20</v>
      </c>
      <c r="D40" t="s">
        <v>21</v>
      </c>
      <c r="E40" t="s">
        <v>24</v>
      </c>
      <c r="F40" s="9" t="s">
        <v>362</v>
      </c>
      <c r="G40" s="8"/>
      <c r="H40" s="9"/>
      <c r="I40" s="9"/>
      <c r="J40" s="9"/>
      <c r="K40" s="9"/>
      <c r="L40" s="9"/>
      <c r="M40" s="9"/>
      <c r="N40" s="9"/>
    </row>
    <row r="41" spans="1:17" x14ac:dyDescent="0.25">
      <c r="A41" s="1" t="s">
        <v>51</v>
      </c>
      <c r="B41" s="1" t="s">
        <v>129</v>
      </c>
      <c r="C41" t="s">
        <v>20</v>
      </c>
      <c r="D41" t="s">
        <v>21</v>
      </c>
      <c r="E41" t="s">
        <v>24</v>
      </c>
      <c r="F41" s="9" t="s">
        <v>330</v>
      </c>
      <c r="G41" s="8"/>
      <c r="H41" s="9"/>
      <c r="I41" s="9"/>
      <c r="J41" s="9"/>
      <c r="K41" s="9"/>
      <c r="L41" s="9"/>
      <c r="M41" s="9"/>
      <c r="N41" s="32"/>
    </row>
    <row r="42" spans="1:17" x14ac:dyDescent="0.25">
      <c r="A42" s="1" t="s">
        <v>53</v>
      </c>
      <c r="B42" s="1" t="s">
        <v>127</v>
      </c>
      <c r="C42" t="s">
        <v>20</v>
      </c>
      <c r="D42" t="s">
        <v>21</v>
      </c>
      <c r="E42" t="s">
        <v>24</v>
      </c>
      <c r="F42" s="9" t="s">
        <v>336</v>
      </c>
      <c r="G42" s="9" t="s">
        <v>335</v>
      </c>
      <c r="H42" s="9" t="s">
        <v>335</v>
      </c>
      <c r="I42" s="9" t="s">
        <v>335</v>
      </c>
      <c r="J42" s="32"/>
      <c r="K42" s="32"/>
      <c r="L42" s="32"/>
      <c r="M42" s="32"/>
      <c r="N42" s="32"/>
    </row>
    <row r="43" spans="1:17" x14ac:dyDescent="0.25">
      <c r="A43" s="1" t="s">
        <v>55</v>
      </c>
      <c r="B43" s="1" t="s">
        <v>129</v>
      </c>
      <c r="C43" t="s">
        <v>20</v>
      </c>
      <c r="D43" t="s">
        <v>21</v>
      </c>
      <c r="E43" t="s">
        <v>24</v>
      </c>
      <c r="F43" s="9" t="s">
        <v>85</v>
      </c>
      <c r="G43" s="8"/>
      <c r="H43" s="9"/>
      <c r="I43" s="9"/>
      <c r="J43" s="9"/>
      <c r="K43" s="9"/>
      <c r="L43" s="9"/>
      <c r="M43" s="9"/>
      <c r="N43" s="9"/>
    </row>
    <row r="44" spans="1:17" x14ac:dyDescent="0.25">
      <c r="A44" s="1" t="s">
        <v>56</v>
      </c>
      <c r="B44" s="1" t="s">
        <v>129</v>
      </c>
      <c r="C44" t="s">
        <v>20</v>
      </c>
      <c r="D44" t="s">
        <v>21</v>
      </c>
      <c r="E44" t="s">
        <v>24</v>
      </c>
      <c r="F44" s="9" t="s">
        <v>86</v>
      </c>
      <c r="G44" s="8"/>
      <c r="H44" s="9"/>
      <c r="I44" s="9"/>
      <c r="J44" s="9"/>
      <c r="K44" s="9"/>
      <c r="L44" s="9"/>
      <c r="M44" s="9"/>
      <c r="N44" s="9"/>
    </row>
    <row r="45" spans="1:17" x14ac:dyDescent="0.25">
      <c r="A45" s="1" t="s">
        <v>57</v>
      </c>
      <c r="B45" s="1" t="s">
        <v>129</v>
      </c>
      <c r="C45" t="s">
        <v>20</v>
      </c>
      <c r="D45" t="s">
        <v>21</v>
      </c>
      <c r="E45" t="s">
        <v>24</v>
      </c>
      <c r="F45" s="9" t="s">
        <v>87</v>
      </c>
      <c r="G45" s="8"/>
      <c r="H45" s="9"/>
      <c r="I45" s="9"/>
      <c r="J45" s="9"/>
      <c r="K45" s="9"/>
      <c r="L45" s="9"/>
      <c r="M45" s="9"/>
      <c r="N45" s="9"/>
    </row>
    <row r="46" spans="1:17" x14ac:dyDescent="0.25">
      <c r="A46" s="1" t="s">
        <v>58</v>
      </c>
      <c r="B46" s="1" t="s">
        <v>129</v>
      </c>
      <c r="C46" t="s">
        <v>20</v>
      </c>
      <c r="D46" t="s">
        <v>21</v>
      </c>
      <c r="E46" t="s">
        <v>24</v>
      </c>
      <c r="F46" s="9" t="s">
        <v>88</v>
      </c>
      <c r="G46" s="8"/>
      <c r="H46" s="9"/>
      <c r="I46" s="9"/>
      <c r="J46" s="9"/>
      <c r="K46" s="9"/>
      <c r="L46" s="9"/>
      <c r="M46" s="9"/>
      <c r="N46" s="9"/>
    </row>
    <row r="47" spans="1:17" x14ac:dyDescent="0.25">
      <c r="A47" s="1" t="s">
        <v>59</v>
      </c>
      <c r="B47" s="1" t="s">
        <v>129</v>
      </c>
      <c r="C47" t="s">
        <v>20</v>
      </c>
      <c r="D47" t="s">
        <v>21</v>
      </c>
      <c r="E47" t="s">
        <v>24</v>
      </c>
      <c r="F47" s="9" t="s">
        <v>89</v>
      </c>
      <c r="G47" s="8"/>
      <c r="H47" s="9"/>
      <c r="I47" s="9"/>
      <c r="J47" s="9"/>
      <c r="K47" s="9"/>
      <c r="L47" s="9"/>
      <c r="M47" s="9"/>
      <c r="N47" s="9"/>
    </row>
    <row r="48" spans="1:17" x14ac:dyDescent="0.25">
      <c r="A48" s="1" t="s">
        <v>60</v>
      </c>
      <c r="B48" s="1" t="s">
        <v>129</v>
      </c>
      <c r="C48" t="s">
        <v>20</v>
      </c>
      <c r="D48" t="s">
        <v>21</v>
      </c>
      <c r="E48" t="s">
        <v>24</v>
      </c>
      <c r="F48" s="9" t="s">
        <v>90</v>
      </c>
      <c r="G48" s="8"/>
      <c r="H48" s="9"/>
      <c r="I48" s="9"/>
      <c r="J48" s="9"/>
      <c r="K48" s="9"/>
      <c r="L48" s="9"/>
      <c r="M48" s="9"/>
      <c r="N48" s="9"/>
    </row>
    <row r="49" spans="1:14" x14ac:dyDescent="0.25">
      <c r="A49" s="1" t="s">
        <v>61</v>
      </c>
      <c r="B49" s="1" t="s">
        <v>129</v>
      </c>
      <c r="C49" t="s">
        <v>20</v>
      </c>
      <c r="D49" t="s">
        <v>21</v>
      </c>
      <c r="E49" t="s">
        <v>24</v>
      </c>
      <c r="F49" s="9" t="s">
        <v>91</v>
      </c>
      <c r="G49" s="8"/>
      <c r="H49" s="9"/>
      <c r="I49" s="9"/>
      <c r="J49" s="9"/>
      <c r="K49" s="9"/>
      <c r="L49" s="9"/>
      <c r="M49" s="9"/>
      <c r="N49" s="9"/>
    </row>
    <row r="50" spans="1:14" x14ac:dyDescent="0.25">
      <c r="A50" s="1" t="s">
        <v>63</v>
      </c>
      <c r="B50" s="1" t="s">
        <v>129</v>
      </c>
      <c r="C50" t="s">
        <v>20</v>
      </c>
      <c r="D50" t="s">
        <v>21</v>
      </c>
      <c r="E50" t="s">
        <v>24</v>
      </c>
      <c r="F50" s="9" t="s">
        <v>93</v>
      </c>
      <c r="G50" s="8"/>
      <c r="H50" s="9"/>
      <c r="I50" s="9"/>
      <c r="J50" s="9"/>
      <c r="K50" s="9"/>
      <c r="L50" s="9"/>
      <c r="M50" s="9"/>
      <c r="N50" s="9"/>
    </row>
    <row r="51" spans="1:14" x14ac:dyDescent="0.25">
      <c r="A51" s="1" t="s">
        <v>62</v>
      </c>
      <c r="B51" s="1" t="s">
        <v>129</v>
      </c>
      <c r="C51" t="s">
        <v>20</v>
      </c>
      <c r="D51" t="s">
        <v>21</v>
      </c>
      <c r="E51" t="s">
        <v>24</v>
      </c>
      <c r="F51" s="9" t="s">
        <v>92</v>
      </c>
      <c r="G51" s="8"/>
      <c r="H51" s="9"/>
      <c r="I51" s="9"/>
      <c r="J51" s="9"/>
      <c r="K51" s="9"/>
      <c r="L51" s="9"/>
      <c r="M51" s="9"/>
      <c r="N51" s="9"/>
    </row>
    <row r="52" spans="1:14" x14ac:dyDescent="0.25">
      <c r="A52" s="1" t="s">
        <v>64</v>
      </c>
      <c r="B52" s="1" t="s">
        <v>129</v>
      </c>
      <c r="C52" t="s">
        <v>20</v>
      </c>
      <c r="D52" t="s">
        <v>21</v>
      </c>
      <c r="E52" t="s">
        <v>24</v>
      </c>
      <c r="F52" s="9" t="s">
        <v>94</v>
      </c>
      <c r="G52" s="8"/>
      <c r="H52" s="9"/>
      <c r="I52" s="9"/>
      <c r="J52" s="9"/>
      <c r="K52" s="9"/>
      <c r="L52" s="9"/>
      <c r="M52" s="9"/>
      <c r="N52" s="9"/>
    </row>
    <row r="53" spans="1:14" x14ac:dyDescent="0.25">
      <c r="A53" s="1" t="s">
        <v>65</v>
      </c>
      <c r="B53" s="1" t="s">
        <v>129</v>
      </c>
      <c r="C53" t="s">
        <v>20</v>
      </c>
      <c r="D53" t="s">
        <v>21</v>
      </c>
      <c r="E53" t="s">
        <v>24</v>
      </c>
      <c r="F53" s="9" t="s">
        <v>95</v>
      </c>
      <c r="G53" s="8"/>
      <c r="H53" s="9"/>
      <c r="I53" s="9"/>
      <c r="J53" s="9"/>
      <c r="K53" s="9"/>
      <c r="L53" s="9"/>
      <c r="M53" s="9"/>
      <c r="N53" s="9"/>
    </row>
    <row r="54" spans="1:14" x14ac:dyDescent="0.25">
      <c r="A54" s="1" t="s">
        <v>66</v>
      </c>
      <c r="B54" s="1" t="s">
        <v>129</v>
      </c>
      <c r="C54" t="s">
        <v>20</v>
      </c>
      <c r="D54" t="s">
        <v>21</v>
      </c>
      <c r="E54" t="s">
        <v>24</v>
      </c>
      <c r="F54" s="9" t="s">
        <v>96</v>
      </c>
      <c r="G54" s="8"/>
      <c r="H54" s="9"/>
      <c r="I54" s="9"/>
      <c r="J54" s="9"/>
      <c r="K54" s="9"/>
      <c r="L54" s="9"/>
      <c r="M54" s="9"/>
      <c r="N54" s="9"/>
    </row>
    <row r="55" spans="1:14" x14ac:dyDescent="0.25">
      <c r="A55" s="1" t="s">
        <v>67</v>
      </c>
      <c r="B55" s="1" t="s">
        <v>129</v>
      </c>
      <c r="C55" t="s">
        <v>20</v>
      </c>
      <c r="D55" t="s">
        <v>21</v>
      </c>
      <c r="E55" t="s">
        <v>24</v>
      </c>
      <c r="F55" s="9" t="s">
        <v>97</v>
      </c>
      <c r="G55" s="8"/>
      <c r="H55" s="9"/>
      <c r="I55" s="9"/>
      <c r="J55" s="9"/>
      <c r="K55" s="9"/>
      <c r="L55" s="9"/>
      <c r="M55" s="9"/>
      <c r="N55" s="9"/>
    </row>
    <row r="56" spans="1:14" x14ac:dyDescent="0.25">
      <c r="A56" s="1" t="s">
        <v>68</v>
      </c>
      <c r="B56" s="1" t="s">
        <v>129</v>
      </c>
      <c r="C56" t="s">
        <v>20</v>
      </c>
      <c r="D56" t="s">
        <v>21</v>
      </c>
      <c r="E56" t="s">
        <v>24</v>
      </c>
      <c r="F56" s="9" t="s">
        <v>98</v>
      </c>
      <c r="G56" s="8"/>
      <c r="H56" s="9"/>
      <c r="I56" s="32"/>
      <c r="J56" s="32"/>
      <c r="K56" s="32"/>
      <c r="L56" s="32"/>
      <c r="M56" s="32"/>
      <c r="N56" s="32"/>
    </row>
    <row r="57" spans="1:14" x14ac:dyDescent="0.25">
      <c r="A57" s="1" t="s">
        <v>69</v>
      </c>
      <c r="B57" s="1" t="s">
        <v>129</v>
      </c>
      <c r="C57" t="s">
        <v>20</v>
      </c>
      <c r="D57" t="s">
        <v>21</v>
      </c>
      <c r="E57" t="s">
        <v>24</v>
      </c>
      <c r="F57" s="9" t="s">
        <v>99</v>
      </c>
      <c r="G57" s="8"/>
      <c r="H57" s="9"/>
      <c r="I57" s="9"/>
      <c r="J57" s="9"/>
      <c r="K57" s="9"/>
      <c r="L57" s="9"/>
      <c r="M57" s="9"/>
      <c r="N57" s="9"/>
    </row>
    <row r="58" spans="1:14" x14ac:dyDescent="0.25">
      <c r="A58" s="1" t="s">
        <v>70</v>
      </c>
      <c r="B58" s="1" t="s">
        <v>129</v>
      </c>
      <c r="C58" t="s">
        <v>20</v>
      </c>
      <c r="D58" t="s">
        <v>21</v>
      </c>
      <c r="E58" t="s">
        <v>24</v>
      </c>
      <c r="F58" s="9" t="s">
        <v>100</v>
      </c>
      <c r="G58" s="8"/>
      <c r="H58" s="9"/>
      <c r="I58" s="9"/>
      <c r="J58" s="9"/>
      <c r="K58" s="9"/>
      <c r="L58" s="9"/>
      <c r="M58" s="9"/>
      <c r="N58" s="9"/>
    </row>
    <row r="59" spans="1:14" x14ac:dyDescent="0.25">
      <c r="A59" s="1" t="s">
        <v>71</v>
      </c>
      <c r="B59" s="1" t="s">
        <v>129</v>
      </c>
      <c r="C59" t="s">
        <v>20</v>
      </c>
      <c r="D59" t="s">
        <v>21</v>
      </c>
      <c r="E59" t="s">
        <v>24</v>
      </c>
      <c r="F59" s="9" t="s">
        <v>101</v>
      </c>
      <c r="G59" s="8"/>
      <c r="H59" s="9"/>
      <c r="I59" s="9"/>
      <c r="J59" s="9"/>
      <c r="K59" s="9"/>
      <c r="L59" s="9"/>
      <c r="M59" s="9"/>
      <c r="N59" s="9"/>
    </row>
    <row r="60" spans="1:14" x14ac:dyDescent="0.25">
      <c r="A60" s="1" t="s">
        <v>72</v>
      </c>
      <c r="B60" s="1" t="s">
        <v>129</v>
      </c>
      <c r="C60" t="s">
        <v>20</v>
      </c>
      <c r="D60" t="s">
        <v>21</v>
      </c>
      <c r="E60" t="s">
        <v>24</v>
      </c>
      <c r="F60" s="9" t="s">
        <v>102</v>
      </c>
      <c r="G60" s="8"/>
      <c r="H60" s="9"/>
      <c r="I60" s="9"/>
      <c r="J60" s="9"/>
      <c r="K60" s="9"/>
      <c r="L60" s="9"/>
      <c r="M60" s="9"/>
      <c r="N60" s="9"/>
    </row>
    <row r="61" spans="1:14" x14ac:dyDescent="0.25">
      <c r="A61" s="1" t="s">
        <v>73</v>
      </c>
      <c r="B61" s="1" t="s">
        <v>129</v>
      </c>
      <c r="C61" t="s">
        <v>20</v>
      </c>
      <c r="D61" t="s">
        <v>21</v>
      </c>
      <c r="E61" t="s">
        <v>24</v>
      </c>
      <c r="F61" s="9" t="s">
        <v>103</v>
      </c>
      <c r="G61" s="8"/>
      <c r="H61" s="9"/>
      <c r="I61" s="9"/>
      <c r="J61" s="9"/>
      <c r="K61" s="9"/>
      <c r="L61" s="9"/>
      <c r="M61" s="9"/>
      <c r="N61" s="9"/>
    </row>
    <row r="62" spans="1:14" x14ac:dyDescent="0.25">
      <c r="A62" s="1" t="s">
        <v>74</v>
      </c>
      <c r="B62" s="1" t="s">
        <v>129</v>
      </c>
      <c r="C62" t="s">
        <v>20</v>
      </c>
      <c r="D62" t="s">
        <v>21</v>
      </c>
      <c r="E62" t="s">
        <v>24</v>
      </c>
      <c r="F62" s="9" t="s">
        <v>104</v>
      </c>
      <c r="G62" s="8"/>
      <c r="H62" s="9"/>
      <c r="I62" s="9"/>
      <c r="J62" s="9"/>
      <c r="K62" s="9"/>
      <c r="L62" s="9"/>
      <c r="M62" s="9"/>
      <c r="N62" s="9"/>
    </row>
    <row r="63" spans="1:14" x14ac:dyDescent="0.25">
      <c r="A63" s="1" t="s">
        <v>75</v>
      </c>
      <c r="B63" s="1" t="s">
        <v>129</v>
      </c>
      <c r="C63" t="s">
        <v>20</v>
      </c>
      <c r="D63" t="s">
        <v>21</v>
      </c>
      <c r="E63" t="s">
        <v>24</v>
      </c>
      <c r="F63" s="9" t="s">
        <v>105</v>
      </c>
      <c r="G63" s="8"/>
      <c r="H63" s="9"/>
      <c r="I63" s="9"/>
      <c r="J63" s="9"/>
      <c r="K63" s="9"/>
      <c r="L63" s="9"/>
      <c r="M63" s="9"/>
      <c r="N63" s="9"/>
    </row>
    <row r="64" spans="1:14" x14ac:dyDescent="0.25">
      <c r="A64" s="1" t="s">
        <v>77</v>
      </c>
      <c r="B64" s="1" t="s">
        <v>130</v>
      </c>
      <c r="C64" t="s">
        <v>20</v>
      </c>
      <c r="D64" t="s">
        <v>21</v>
      </c>
      <c r="E64" t="s">
        <v>24</v>
      </c>
      <c r="F64" s="9" t="s">
        <v>334</v>
      </c>
      <c r="G64" s="8" t="s">
        <v>280</v>
      </c>
      <c r="H64" s="9" t="s">
        <v>332</v>
      </c>
      <c r="I64" s="9" t="s">
        <v>331</v>
      </c>
      <c r="J64" s="9" t="s">
        <v>333</v>
      </c>
      <c r="K64" s="32"/>
      <c r="L64" s="32"/>
      <c r="M64" s="32"/>
      <c r="N64" s="32"/>
    </row>
    <row r="65" spans="1:15" x14ac:dyDescent="0.25">
      <c r="A65" s="1" t="s">
        <v>78</v>
      </c>
      <c r="B65" s="1"/>
      <c r="D65" t="s">
        <v>21</v>
      </c>
      <c r="E65" t="s">
        <v>24</v>
      </c>
      <c r="G65" s="8"/>
      <c r="H65" s="9"/>
      <c r="I65" s="32"/>
      <c r="J65" s="32"/>
      <c r="K65" s="32"/>
      <c r="L65" s="32"/>
      <c r="M65" s="32"/>
      <c r="N65" s="32"/>
    </row>
    <row r="66" spans="1:15" x14ac:dyDescent="0.25">
      <c r="A66" s="1" t="s">
        <v>79</v>
      </c>
      <c r="B66" s="1" t="s">
        <v>129</v>
      </c>
      <c r="D66" t="s">
        <v>21</v>
      </c>
      <c r="E66" t="s">
        <v>24</v>
      </c>
      <c r="G66" s="8"/>
      <c r="H66" s="32"/>
      <c r="I66" s="32"/>
      <c r="J66" s="32"/>
      <c r="K66" s="32"/>
      <c r="L66" s="32"/>
      <c r="M66" s="32"/>
      <c r="N66" s="32"/>
    </row>
    <row r="67" spans="1:15" x14ac:dyDescent="0.25">
      <c r="A67" s="1" t="s">
        <v>80</v>
      </c>
      <c r="B67" s="1" t="s">
        <v>129</v>
      </c>
      <c r="D67" t="s">
        <v>21</v>
      </c>
      <c r="E67" t="s">
        <v>24</v>
      </c>
      <c r="G67" s="8"/>
      <c r="H67" s="9"/>
      <c r="I67" s="32"/>
      <c r="J67" s="32"/>
      <c r="K67" s="32"/>
      <c r="L67" s="32"/>
      <c r="M67" s="32"/>
      <c r="N67" s="32"/>
    </row>
    <row r="68" spans="1:15" x14ac:dyDescent="0.25">
      <c r="A68" s="1" t="s">
        <v>81</v>
      </c>
      <c r="B68" s="1" t="s">
        <v>129</v>
      </c>
      <c r="D68" t="s">
        <v>21</v>
      </c>
      <c r="E68" t="s">
        <v>24</v>
      </c>
      <c r="G68" s="8"/>
      <c r="H68" s="9"/>
      <c r="I68" s="9"/>
      <c r="J68" s="9"/>
      <c r="K68" s="9"/>
      <c r="L68" s="9"/>
      <c r="M68" s="9"/>
      <c r="N68" s="9"/>
    </row>
    <row r="69" spans="1:15" x14ac:dyDescent="0.25">
      <c r="A69" s="1" t="s">
        <v>82</v>
      </c>
      <c r="B69" s="1" t="s">
        <v>129</v>
      </c>
      <c r="D69" t="s">
        <v>21</v>
      </c>
      <c r="E69" t="s">
        <v>24</v>
      </c>
      <c r="F69" s="9" t="s">
        <v>109</v>
      </c>
      <c r="G69" s="8"/>
      <c r="H69" s="9"/>
      <c r="I69" s="9"/>
      <c r="J69" s="9"/>
      <c r="K69" s="9"/>
      <c r="L69" s="9"/>
      <c r="M69" s="9"/>
      <c r="N69" s="9"/>
    </row>
    <row r="70" spans="1:15" ht="45" x14ac:dyDescent="0.25">
      <c r="A70" s="1" t="s">
        <v>84</v>
      </c>
      <c r="B70" s="1" t="s">
        <v>130</v>
      </c>
      <c r="C70" t="s">
        <v>20</v>
      </c>
      <c r="D70" t="s">
        <v>21</v>
      </c>
      <c r="E70" t="s">
        <v>24</v>
      </c>
      <c r="G70" s="8" t="s">
        <v>337</v>
      </c>
      <c r="H70" s="9" t="s">
        <v>338</v>
      </c>
      <c r="I70" s="9" t="s">
        <v>339</v>
      </c>
      <c r="J70" s="9" t="s">
        <v>339</v>
      </c>
      <c r="K70" s="44" t="s">
        <v>340</v>
      </c>
      <c r="L70" s="44"/>
      <c r="M70" s="44"/>
      <c r="N70" s="9" t="s">
        <v>341</v>
      </c>
    </row>
    <row r="71" spans="1:15" ht="30" x14ac:dyDescent="0.25">
      <c r="A71" s="1" t="s">
        <v>119</v>
      </c>
      <c r="B71" s="1"/>
      <c r="D71" t="s">
        <v>24</v>
      </c>
      <c r="E71" s="7" t="s">
        <v>21</v>
      </c>
      <c r="F71" s="9" t="s">
        <v>132</v>
      </c>
      <c r="G71" s="18"/>
      <c r="H71" s="20"/>
      <c r="I71" s="14"/>
      <c r="J71" s="14"/>
      <c r="K71" s="14"/>
      <c r="L71" s="14"/>
      <c r="M71" s="14"/>
      <c r="N71" s="14"/>
      <c r="O71" s="23" t="s">
        <v>541</v>
      </c>
    </row>
    <row r="72" spans="1:15" ht="30" x14ac:dyDescent="0.25">
      <c r="A72" s="1" t="s">
        <v>122</v>
      </c>
      <c r="B72" s="1"/>
      <c r="D72" t="s">
        <v>24</v>
      </c>
      <c r="E72" s="7" t="s">
        <v>21</v>
      </c>
      <c r="F72" s="9" t="s">
        <v>293</v>
      </c>
      <c r="G72" s="8"/>
      <c r="H72" s="9"/>
      <c r="I72" s="9"/>
      <c r="J72" s="9"/>
      <c r="K72" s="9"/>
      <c r="L72" s="9"/>
      <c r="M72" s="9"/>
      <c r="N72" s="9"/>
      <c r="O72" s="23" t="s">
        <v>541</v>
      </c>
    </row>
    <row r="73" spans="1:15" ht="30" x14ac:dyDescent="0.25">
      <c r="A73" s="1" t="s">
        <v>116</v>
      </c>
      <c r="B73" s="1"/>
      <c r="D73" t="s">
        <v>24</v>
      </c>
      <c r="E73" s="7" t="s">
        <v>21</v>
      </c>
      <c r="F73" s="9" t="s">
        <v>295</v>
      </c>
      <c r="G73" s="9" t="s">
        <v>117</v>
      </c>
      <c r="H73" s="9" t="s">
        <v>294</v>
      </c>
      <c r="I73" s="9"/>
      <c r="J73" s="9"/>
      <c r="K73" s="9"/>
      <c r="L73" s="9"/>
      <c r="M73" s="9"/>
      <c r="N73" s="9"/>
      <c r="O73" s="23" t="s">
        <v>541</v>
      </c>
    </row>
    <row r="74" spans="1:15" ht="30" x14ac:dyDescent="0.25">
      <c r="A74" s="1" t="s">
        <v>121</v>
      </c>
      <c r="B74" s="1"/>
      <c r="D74" t="s">
        <v>24</v>
      </c>
      <c r="E74" s="7" t="s">
        <v>21</v>
      </c>
      <c r="G74" s="19"/>
      <c r="H74" s="14"/>
      <c r="I74" s="14"/>
      <c r="J74" s="14"/>
      <c r="K74" s="14"/>
      <c r="L74" s="9"/>
      <c r="M74" s="9"/>
      <c r="N74" s="9"/>
      <c r="O74" s="23" t="s">
        <v>541</v>
      </c>
    </row>
    <row r="75" spans="1:15" ht="30" x14ac:dyDescent="0.25">
      <c r="A75" s="1" t="s">
        <v>124</v>
      </c>
      <c r="B75" s="1"/>
      <c r="D75" t="s">
        <v>24</v>
      </c>
      <c r="E75" s="7" t="s">
        <v>21</v>
      </c>
      <c r="G75" s="8"/>
      <c r="H75" s="9"/>
      <c r="I75" s="9"/>
      <c r="J75" s="9"/>
      <c r="K75" s="9"/>
      <c r="L75" s="32"/>
      <c r="M75" s="32"/>
      <c r="N75" s="32"/>
      <c r="O75" s="23" t="s">
        <v>541</v>
      </c>
    </row>
    <row r="76" spans="1:15" ht="30" x14ac:dyDescent="0.25">
      <c r="A76" s="1" t="s">
        <v>120</v>
      </c>
      <c r="B76" s="1"/>
      <c r="D76" t="s">
        <v>24</v>
      </c>
      <c r="E76" s="7" t="s">
        <v>21</v>
      </c>
      <c r="F76" s="9" t="s">
        <v>180</v>
      </c>
      <c r="G76" s="24"/>
      <c r="H76" s="25"/>
      <c r="I76" s="32"/>
      <c r="J76" s="32"/>
      <c r="K76" s="32"/>
      <c r="L76" s="32"/>
      <c r="M76" s="32"/>
      <c r="N76" s="32"/>
      <c r="O76" s="23" t="s">
        <v>541</v>
      </c>
    </row>
    <row r="77" spans="1:15" ht="30" x14ac:dyDescent="0.25">
      <c r="A77" s="1" t="s">
        <v>123</v>
      </c>
      <c r="B77" s="1"/>
      <c r="D77" t="s">
        <v>24</v>
      </c>
      <c r="E77" s="7" t="s">
        <v>21</v>
      </c>
      <c r="G77" s="30"/>
      <c r="H77" s="27"/>
      <c r="L77" s="6"/>
      <c r="M77" s="6"/>
      <c r="N77" s="6"/>
      <c r="O77" s="23" t="s">
        <v>541</v>
      </c>
    </row>
  </sheetData>
  <sortState xmlns:xlrd2="http://schemas.microsoft.com/office/spreadsheetml/2017/richdata2" ref="A2:N77">
    <sortCondition descending="1" ref="D2:D77"/>
  </sortState>
  <mergeCells count="7">
    <mergeCell ref="G30:I30"/>
    <mergeCell ref="K70:M70"/>
    <mergeCell ref="G13:N13"/>
    <mergeCell ref="G27:J27"/>
    <mergeCell ref="I18:J18"/>
    <mergeCell ref="K18:L18"/>
    <mergeCell ref="G18:H18"/>
  </mergeCells>
  <phoneticPr fontId="4" type="noConversion"/>
  <conditionalFormatting sqref="D4">
    <cfRule type="expression" dxfId="8" priority="25">
      <formula>#REF!="Yes"</formula>
    </cfRule>
    <cfRule type="colorScale" priority="26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8">
    <cfRule type="colorScale" priority="18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37">
    <cfRule type="expression" dxfId="7" priority="9">
      <formula>$G37="Yes"</formula>
    </cfRule>
    <cfRule type="colorScale" priority="10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43">
    <cfRule type="expression" dxfId="6" priority="7">
      <formula>$G43="Yes"</formula>
    </cfRule>
    <cfRule type="colorScale" priority="8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46">
    <cfRule type="expression" dxfId="5" priority="5">
      <formula>$G46="Yes"</formula>
    </cfRule>
    <cfRule type="colorScale" priority="6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68">
    <cfRule type="expression" dxfId="4" priority="3">
      <formula>$G68="Yes"</formula>
    </cfRule>
    <cfRule type="colorScale" priority="4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77">
    <cfRule type="expression" dxfId="3" priority="1">
      <formula>$G77="Yes"</formula>
    </cfRule>
    <cfRule type="colorScale" priority="2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D8:E8">
    <cfRule type="expression" dxfId="2" priority="17">
      <formula>$H8="Yes"</formula>
    </cfRule>
  </conditionalFormatting>
  <conditionalFormatting sqref="E2 E4:E5">
    <cfRule type="expression" dxfId="1" priority="24">
      <formula>#REF!="Yes"</formula>
    </cfRule>
  </conditionalFormatting>
  <conditionalFormatting sqref="E2:E77 F45 F35:F36 F29 F64 F40:F41">
    <cfRule type="colorScale" priority="16">
      <colorScale>
        <cfvo type="formula" val="&quot;Yes&quot;"/>
        <cfvo type="formula" val="&quot;No&quot;"/>
        <color rgb="FFFF7128"/>
        <color rgb="FFFFEF9C"/>
      </colorScale>
    </cfRule>
  </conditionalFormatting>
  <conditionalFormatting sqref="E3 E6:E7 E9:E77 F29 F35:F36 F40:F41 F45 F64">
    <cfRule type="expression" dxfId="0" priority="15">
      <formula>$G3="Yes"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5F9FB-D626-429B-B989-FEA8F10FA5E6}">
  <dimension ref="A1:N77"/>
  <sheetViews>
    <sheetView tabSelected="1" workbookViewId="0">
      <pane ySplit="1" topLeftCell="A50" activePane="bottomLeft" state="frozen"/>
      <selection pane="bottomLeft" activeCell="G66" sqref="G66"/>
    </sheetView>
  </sheetViews>
  <sheetFormatPr defaultRowHeight="15" x14ac:dyDescent="0.25"/>
  <cols>
    <col min="1" max="1" width="9" bestFit="1" customWidth="1"/>
    <col min="2" max="2" width="9" customWidth="1"/>
    <col min="3" max="3" width="7.85546875" bestFit="1" customWidth="1"/>
    <col min="4" max="4" width="9.5703125" bestFit="1" customWidth="1"/>
    <col min="5" max="5" width="23.85546875" bestFit="1" customWidth="1"/>
    <col min="6" max="6" width="25.28515625" bestFit="1" customWidth="1"/>
    <col min="7" max="7" width="23.42578125" style="5" bestFit="1" customWidth="1"/>
    <col min="8" max="8" width="21.140625" bestFit="1" customWidth="1"/>
    <col min="9" max="10" width="20.85546875" bestFit="1" customWidth="1"/>
    <col min="11" max="11" width="18" bestFit="1" customWidth="1"/>
    <col min="12" max="12" width="20.7109375" customWidth="1"/>
    <col min="13" max="14" width="20" bestFit="1" customWidth="1"/>
  </cols>
  <sheetData>
    <row r="1" spans="1:14" s="2" customFormat="1" ht="30" customHeight="1" thickBot="1" x14ac:dyDescent="0.3">
      <c r="A1" s="3" t="s">
        <v>0</v>
      </c>
      <c r="B1" s="11" t="s">
        <v>270</v>
      </c>
      <c r="C1" s="3" t="s">
        <v>125</v>
      </c>
      <c r="D1" s="3" t="s">
        <v>1</v>
      </c>
      <c r="E1" s="3" t="s">
        <v>4</v>
      </c>
      <c r="F1" s="3" t="s">
        <v>272</v>
      </c>
      <c r="G1" s="4" t="s">
        <v>5</v>
      </c>
      <c r="H1" s="3" t="s">
        <v>9</v>
      </c>
      <c r="I1" s="3" t="s">
        <v>6</v>
      </c>
      <c r="J1" s="3" t="s">
        <v>10</v>
      </c>
      <c r="K1" s="3" t="s">
        <v>7</v>
      </c>
      <c r="L1" s="3" t="s">
        <v>11</v>
      </c>
      <c r="M1" s="3" t="s">
        <v>8</v>
      </c>
      <c r="N1" s="3" t="s">
        <v>12</v>
      </c>
    </row>
    <row r="2" spans="1:14" ht="30" x14ac:dyDescent="0.25">
      <c r="A2" s="1" t="s">
        <v>192</v>
      </c>
      <c r="B2" s="1"/>
      <c r="C2" s="1" t="s">
        <v>128</v>
      </c>
      <c r="D2" t="s">
        <v>193</v>
      </c>
      <c r="E2" s="9" t="s">
        <v>194</v>
      </c>
    </row>
    <row r="3" spans="1:14" x14ac:dyDescent="0.25">
      <c r="A3" t="s">
        <v>195</v>
      </c>
      <c r="B3">
        <f>HEX2DEC(RIGHT(A3,2))</f>
        <v>16</v>
      </c>
      <c r="C3" t="s">
        <v>127</v>
      </c>
      <c r="D3" t="s">
        <v>20</v>
      </c>
      <c r="E3" t="s">
        <v>271</v>
      </c>
    </row>
    <row r="4" spans="1:14" x14ac:dyDescent="0.25">
      <c r="A4" t="s">
        <v>196</v>
      </c>
      <c r="B4">
        <f t="shared" ref="B4:B67" si="0">HEX2DEC(RIGHT(A4,2))</f>
        <v>17</v>
      </c>
      <c r="C4" t="s">
        <v>127</v>
      </c>
      <c r="D4" t="s">
        <v>20</v>
      </c>
      <c r="E4" t="s">
        <v>271</v>
      </c>
    </row>
    <row r="5" spans="1:14" x14ac:dyDescent="0.25">
      <c r="A5" t="s">
        <v>197</v>
      </c>
      <c r="B5">
        <f t="shared" si="0"/>
        <v>18</v>
      </c>
      <c r="C5" t="s">
        <v>127</v>
      </c>
      <c r="D5" t="s">
        <v>20</v>
      </c>
      <c r="E5" t="s">
        <v>271</v>
      </c>
    </row>
    <row r="6" spans="1:14" x14ac:dyDescent="0.25">
      <c r="A6" t="s">
        <v>198</v>
      </c>
      <c r="B6">
        <f t="shared" si="0"/>
        <v>19</v>
      </c>
      <c r="C6" t="s">
        <v>127</v>
      </c>
      <c r="D6" t="s">
        <v>20</v>
      </c>
      <c r="E6" t="s">
        <v>271</v>
      </c>
    </row>
    <row r="7" spans="1:14" x14ac:dyDescent="0.25">
      <c r="A7" t="s">
        <v>199</v>
      </c>
      <c r="B7">
        <f t="shared" si="0"/>
        <v>20</v>
      </c>
      <c r="C7" t="s">
        <v>127</v>
      </c>
      <c r="D7" t="s">
        <v>20</v>
      </c>
      <c r="E7" t="s">
        <v>271</v>
      </c>
    </row>
    <row r="8" spans="1:14" x14ac:dyDescent="0.25">
      <c r="A8" t="s">
        <v>200</v>
      </c>
      <c r="B8">
        <f t="shared" si="0"/>
        <v>21</v>
      </c>
      <c r="C8" t="s">
        <v>127</v>
      </c>
      <c r="D8" t="s">
        <v>20</v>
      </c>
      <c r="E8" t="s">
        <v>271</v>
      </c>
    </row>
    <row r="9" spans="1:14" x14ac:dyDescent="0.25">
      <c r="A9" t="s">
        <v>201</v>
      </c>
      <c r="B9">
        <f t="shared" si="0"/>
        <v>22</v>
      </c>
      <c r="C9" t="s">
        <v>127</v>
      </c>
      <c r="D9" t="s">
        <v>20</v>
      </c>
      <c r="E9" t="s">
        <v>271</v>
      </c>
    </row>
    <row r="10" spans="1:14" x14ac:dyDescent="0.25">
      <c r="A10" t="s">
        <v>202</v>
      </c>
      <c r="B10">
        <f t="shared" si="0"/>
        <v>23</v>
      </c>
      <c r="C10" t="s">
        <v>127</v>
      </c>
      <c r="D10" t="s">
        <v>20</v>
      </c>
      <c r="E10" t="s">
        <v>271</v>
      </c>
    </row>
    <row r="11" spans="1:14" x14ac:dyDescent="0.25">
      <c r="A11" t="s">
        <v>203</v>
      </c>
      <c r="B11">
        <f t="shared" si="0"/>
        <v>24</v>
      </c>
      <c r="C11" t="s">
        <v>127</v>
      </c>
      <c r="D11" t="s">
        <v>20</v>
      </c>
      <c r="E11" t="s">
        <v>271</v>
      </c>
    </row>
    <row r="12" spans="1:14" x14ac:dyDescent="0.25">
      <c r="A12" t="s">
        <v>204</v>
      </c>
      <c r="B12">
        <f t="shared" si="0"/>
        <v>25</v>
      </c>
      <c r="C12" t="s">
        <v>127</v>
      </c>
      <c r="D12" t="s">
        <v>20</v>
      </c>
      <c r="E12" t="s">
        <v>271</v>
      </c>
    </row>
    <row r="13" spans="1:14" x14ac:dyDescent="0.25">
      <c r="A13" t="s">
        <v>209</v>
      </c>
      <c r="B13">
        <f t="shared" si="0"/>
        <v>26</v>
      </c>
      <c r="C13" t="s">
        <v>127</v>
      </c>
      <c r="D13" t="s">
        <v>20</v>
      </c>
      <c r="E13" t="s">
        <v>271</v>
      </c>
    </row>
    <row r="14" spans="1:14" x14ac:dyDescent="0.25">
      <c r="A14" t="s">
        <v>210</v>
      </c>
      <c r="B14">
        <f t="shared" si="0"/>
        <v>27</v>
      </c>
      <c r="C14" t="s">
        <v>127</v>
      </c>
      <c r="D14" t="s">
        <v>20</v>
      </c>
      <c r="E14" t="s">
        <v>271</v>
      </c>
    </row>
    <row r="15" spans="1:14" x14ac:dyDescent="0.25">
      <c r="A15" t="s">
        <v>211</v>
      </c>
      <c r="B15">
        <f t="shared" si="0"/>
        <v>28</v>
      </c>
      <c r="C15" t="s">
        <v>127</v>
      </c>
      <c r="D15" t="s">
        <v>20</v>
      </c>
      <c r="E15" t="s">
        <v>271</v>
      </c>
    </row>
    <row r="16" spans="1:14" x14ac:dyDescent="0.25">
      <c r="A16" t="s">
        <v>212</v>
      </c>
      <c r="B16">
        <f t="shared" si="0"/>
        <v>29</v>
      </c>
      <c r="C16" t="s">
        <v>127</v>
      </c>
      <c r="D16" t="s">
        <v>20</v>
      </c>
      <c r="E16" t="s">
        <v>271</v>
      </c>
    </row>
    <row r="17" spans="1:5" x14ac:dyDescent="0.25">
      <c r="A17" t="s">
        <v>213</v>
      </c>
      <c r="B17">
        <f t="shared" si="0"/>
        <v>30</v>
      </c>
      <c r="C17" t="s">
        <v>127</v>
      </c>
      <c r="D17" t="s">
        <v>20</v>
      </c>
      <c r="E17" t="s">
        <v>271</v>
      </c>
    </row>
    <row r="18" spans="1:5" x14ac:dyDescent="0.25">
      <c r="A18" t="s">
        <v>214</v>
      </c>
      <c r="B18">
        <f t="shared" si="0"/>
        <v>31</v>
      </c>
      <c r="C18" t="s">
        <v>127</v>
      </c>
      <c r="D18" t="s">
        <v>20</v>
      </c>
      <c r="E18" t="s">
        <v>271</v>
      </c>
    </row>
    <row r="19" spans="1:5" x14ac:dyDescent="0.25">
      <c r="A19" t="s">
        <v>205</v>
      </c>
      <c r="B19">
        <f t="shared" si="0"/>
        <v>32</v>
      </c>
      <c r="C19" t="s">
        <v>127</v>
      </c>
      <c r="D19" t="s">
        <v>20</v>
      </c>
      <c r="E19" t="s">
        <v>271</v>
      </c>
    </row>
    <row r="20" spans="1:5" x14ac:dyDescent="0.25">
      <c r="A20" t="s">
        <v>206</v>
      </c>
      <c r="B20">
        <f t="shared" si="0"/>
        <v>33</v>
      </c>
      <c r="C20" t="s">
        <v>127</v>
      </c>
      <c r="D20" t="s">
        <v>20</v>
      </c>
      <c r="E20" t="s">
        <v>271</v>
      </c>
    </row>
    <row r="21" spans="1:5" x14ac:dyDescent="0.25">
      <c r="A21" t="s">
        <v>207</v>
      </c>
      <c r="B21">
        <f t="shared" si="0"/>
        <v>34</v>
      </c>
      <c r="C21" t="s">
        <v>127</v>
      </c>
      <c r="D21" t="s">
        <v>20</v>
      </c>
      <c r="E21" t="s">
        <v>271</v>
      </c>
    </row>
    <row r="22" spans="1:5" x14ac:dyDescent="0.25">
      <c r="A22" t="s">
        <v>208</v>
      </c>
      <c r="B22">
        <f t="shared" si="0"/>
        <v>35</v>
      </c>
      <c r="C22" t="s">
        <v>127</v>
      </c>
      <c r="D22" t="s">
        <v>20</v>
      </c>
      <c r="E22" t="s">
        <v>271</v>
      </c>
    </row>
    <row r="23" spans="1:5" x14ac:dyDescent="0.25">
      <c r="A23" t="s">
        <v>215</v>
      </c>
      <c r="B23">
        <f t="shared" si="0"/>
        <v>36</v>
      </c>
      <c r="C23" t="s">
        <v>127</v>
      </c>
      <c r="D23" t="s">
        <v>20</v>
      </c>
      <c r="E23" t="s">
        <v>271</v>
      </c>
    </row>
    <row r="24" spans="1:5" x14ac:dyDescent="0.25">
      <c r="A24" t="s">
        <v>216</v>
      </c>
      <c r="B24">
        <f t="shared" si="0"/>
        <v>37</v>
      </c>
      <c r="C24" t="s">
        <v>127</v>
      </c>
      <c r="D24" t="s">
        <v>20</v>
      </c>
      <c r="E24" t="s">
        <v>271</v>
      </c>
    </row>
    <row r="25" spans="1:5" x14ac:dyDescent="0.25">
      <c r="A25" t="s">
        <v>217</v>
      </c>
      <c r="B25">
        <f t="shared" si="0"/>
        <v>38</v>
      </c>
      <c r="C25" t="s">
        <v>127</v>
      </c>
      <c r="D25" t="s">
        <v>20</v>
      </c>
      <c r="E25" t="s">
        <v>271</v>
      </c>
    </row>
    <row r="26" spans="1:5" x14ac:dyDescent="0.25">
      <c r="A26" t="s">
        <v>218</v>
      </c>
      <c r="B26">
        <f t="shared" si="0"/>
        <v>39</v>
      </c>
      <c r="C26" t="s">
        <v>127</v>
      </c>
      <c r="D26" t="s">
        <v>20</v>
      </c>
      <c r="E26" t="s">
        <v>271</v>
      </c>
    </row>
    <row r="27" spans="1:5" x14ac:dyDescent="0.25">
      <c r="A27" t="s">
        <v>219</v>
      </c>
      <c r="B27">
        <f t="shared" si="0"/>
        <v>40</v>
      </c>
      <c r="C27" t="s">
        <v>127</v>
      </c>
      <c r="D27" t="s">
        <v>20</v>
      </c>
      <c r="E27" t="s">
        <v>321</v>
      </c>
    </row>
    <row r="28" spans="1:5" x14ac:dyDescent="0.25">
      <c r="A28" t="s">
        <v>220</v>
      </c>
      <c r="B28">
        <f t="shared" si="0"/>
        <v>41</v>
      </c>
      <c r="C28" t="s">
        <v>127</v>
      </c>
      <c r="D28" t="s">
        <v>20</v>
      </c>
      <c r="E28" t="s">
        <v>321</v>
      </c>
    </row>
    <row r="29" spans="1:5" x14ac:dyDescent="0.25">
      <c r="A29" t="s">
        <v>221</v>
      </c>
      <c r="B29">
        <f t="shared" si="0"/>
        <v>42</v>
      </c>
      <c r="C29" t="s">
        <v>127</v>
      </c>
      <c r="D29" t="s">
        <v>20</v>
      </c>
      <c r="E29" t="s">
        <v>321</v>
      </c>
    </row>
    <row r="30" spans="1:5" x14ac:dyDescent="0.25">
      <c r="A30" t="s">
        <v>222</v>
      </c>
      <c r="B30">
        <f t="shared" si="0"/>
        <v>43</v>
      </c>
      <c r="C30" t="s">
        <v>127</v>
      </c>
      <c r="D30" t="s">
        <v>20</v>
      </c>
      <c r="E30" t="s">
        <v>321</v>
      </c>
    </row>
    <row r="31" spans="1:5" x14ac:dyDescent="0.25">
      <c r="A31" t="s">
        <v>223</v>
      </c>
      <c r="B31">
        <f t="shared" si="0"/>
        <v>44</v>
      </c>
      <c r="C31" t="s">
        <v>127</v>
      </c>
      <c r="D31" t="s">
        <v>20</v>
      </c>
      <c r="E31" t="s">
        <v>321</v>
      </c>
    </row>
    <row r="32" spans="1:5" x14ac:dyDescent="0.25">
      <c r="A32" t="s">
        <v>224</v>
      </c>
      <c r="B32">
        <f t="shared" si="0"/>
        <v>45</v>
      </c>
      <c r="C32" t="s">
        <v>127</v>
      </c>
      <c r="D32" t="s">
        <v>20</v>
      </c>
      <c r="E32" t="s">
        <v>321</v>
      </c>
    </row>
    <row r="33" spans="1:14" x14ac:dyDescent="0.25">
      <c r="A33" t="s">
        <v>225</v>
      </c>
      <c r="B33">
        <f t="shared" si="0"/>
        <v>46</v>
      </c>
      <c r="C33" t="s">
        <v>127</v>
      </c>
      <c r="D33" t="s">
        <v>20</v>
      </c>
      <c r="E33" t="s">
        <v>321</v>
      </c>
    </row>
    <row r="34" spans="1:14" x14ac:dyDescent="0.25">
      <c r="A34" t="s">
        <v>226</v>
      </c>
      <c r="B34">
        <f t="shared" si="0"/>
        <v>47</v>
      </c>
      <c r="C34" t="s">
        <v>127</v>
      </c>
      <c r="D34" t="s">
        <v>20</v>
      </c>
      <c r="E34" t="s">
        <v>321</v>
      </c>
    </row>
    <row r="35" spans="1:14" x14ac:dyDescent="0.25">
      <c r="A35" t="s">
        <v>227</v>
      </c>
      <c r="B35">
        <f t="shared" si="0"/>
        <v>48</v>
      </c>
      <c r="C35" t="s">
        <v>127</v>
      </c>
      <c r="D35" t="s">
        <v>20</v>
      </c>
      <c r="E35" t="s">
        <v>321</v>
      </c>
    </row>
    <row r="36" spans="1:14" x14ac:dyDescent="0.25">
      <c r="A36" t="s">
        <v>228</v>
      </c>
      <c r="B36">
        <f t="shared" si="0"/>
        <v>49</v>
      </c>
      <c r="C36" t="s">
        <v>127</v>
      </c>
      <c r="D36" t="s">
        <v>20</v>
      </c>
      <c r="E36" t="s">
        <v>321</v>
      </c>
    </row>
    <row r="37" spans="1:14" x14ac:dyDescent="0.25">
      <c r="A37" t="s">
        <v>229</v>
      </c>
      <c r="B37">
        <f t="shared" si="0"/>
        <v>50</v>
      </c>
      <c r="C37" t="s">
        <v>127</v>
      </c>
      <c r="D37" t="s">
        <v>20</v>
      </c>
      <c r="E37" t="s">
        <v>321</v>
      </c>
    </row>
    <row r="38" spans="1:14" x14ac:dyDescent="0.25">
      <c r="A38" t="s">
        <v>230</v>
      </c>
      <c r="B38">
        <f t="shared" si="0"/>
        <v>51</v>
      </c>
      <c r="C38" t="s">
        <v>127</v>
      </c>
      <c r="D38" t="s">
        <v>20</v>
      </c>
      <c r="E38" t="s">
        <v>321</v>
      </c>
    </row>
    <row r="39" spans="1:14" x14ac:dyDescent="0.25">
      <c r="A39" t="s">
        <v>231</v>
      </c>
      <c r="B39">
        <f t="shared" si="0"/>
        <v>64</v>
      </c>
      <c r="C39" t="s">
        <v>127</v>
      </c>
      <c r="D39" t="s">
        <v>20</v>
      </c>
      <c r="E39" t="s">
        <v>322</v>
      </c>
      <c r="G39" s="5">
        <v>1</v>
      </c>
      <c r="H39">
        <v>1</v>
      </c>
      <c r="I39">
        <v>2</v>
      </c>
      <c r="J39">
        <v>2</v>
      </c>
      <c r="K39">
        <v>3</v>
      </c>
      <c r="L39">
        <v>3</v>
      </c>
      <c r="M39">
        <v>4</v>
      </c>
      <c r="N39">
        <v>4</v>
      </c>
    </row>
    <row r="40" spans="1:14" x14ac:dyDescent="0.25">
      <c r="A40" t="s">
        <v>232</v>
      </c>
      <c r="B40">
        <f t="shared" si="0"/>
        <v>65</v>
      </c>
      <c r="C40" t="s">
        <v>127</v>
      </c>
      <c r="D40" t="s">
        <v>20</v>
      </c>
      <c r="E40" t="s">
        <v>322</v>
      </c>
      <c r="G40" s="5">
        <v>5</v>
      </c>
      <c r="H40">
        <v>5</v>
      </c>
      <c r="I40">
        <v>6</v>
      </c>
      <c r="J40">
        <v>6</v>
      </c>
      <c r="K40">
        <v>7</v>
      </c>
      <c r="L40">
        <v>7</v>
      </c>
      <c r="M40">
        <v>8</v>
      </c>
      <c r="N40">
        <v>8</v>
      </c>
    </row>
    <row r="41" spans="1:14" x14ac:dyDescent="0.25">
      <c r="A41" t="s">
        <v>233</v>
      </c>
      <c r="B41">
        <f t="shared" si="0"/>
        <v>66</v>
      </c>
      <c r="C41" t="s">
        <v>127</v>
      </c>
      <c r="D41" t="s">
        <v>20</v>
      </c>
      <c r="E41" t="s">
        <v>322</v>
      </c>
      <c r="G41" s="5">
        <v>9</v>
      </c>
      <c r="H41">
        <v>9</v>
      </c>
      <c r="I41">
        <v>10</v>
      </c>
      <c r="J41">
        <v>10</v>
      </c>
      <c r="K41">
        <v>11</v>
      </c>
      <c r="L41">
        <v>11</v>
      </c>
      <c r="M41">
        <v>12</v>
      </c>
      <c r="N41">
        <v>12</v>
      </c>
    </row>
    <row r="42" spans="1:14" x14ac:dyDescent="0.25">
      <c r="A42" t="s">
        <v>234</v>
      </c>
      <c r="B42">
        <f t="shared" si="0"/>
        <v>68</v>
      </c>
      <c r="C42" t="s">
        <v>127</v>
      </c>
      <c r="D42" t="s">
        <v>20</v>
      </c>
      <c r="E42" t="s">
        <v>323</v>
      </c>
    </row>
    <row r="43" spans="1:14" x14ac:dyDescent="0.25">
      <c r="A43" t="s">
        <v>235</v>
      </c>
      <c r="B43">
        <f t="shared" si="0"/>
        <v>69</v>
      </c>
      <c r="C43" t="s">
        <v>127</v>
      </c>
      <c r="D43" t="s">
        <v>20</v>
      </c>
      <c r="E43" t="s">
        <v>323</v>
      </c>
    </row>
    <row r="44" spans="1:14" x14ac:dyDescent="0.25">
      <c r="A44" t="s">
        <v>236</v>
      </c>
      <c r="B44">
        <f t="shared" si="0"/>
        <v>70</v>
      </c>
      <c r="C44" t="s">
        <v>127</v>
      </c>
      <c r="D44" t="s">
        <v>20</v>
      </c>
      <c r="E44" t="s">
        <v>323</v>
      </c>
    </row>
    <row r="45" spans="1:14" ht="30" x14ac:dyDescent="0.25">
      <c r="A45" t="s">
        <v>237</v>
      </c>
      <c r="B45">
        <f t="shared" si="0"/>
        <v>144</v>
      </c>
      <c r="C45" t="s">
        <v>128</v>
      </c>
      <c r="D45" t="s">
        <v>20</v>
      </c>
      <c r="E45" t="s">
        <v>325</v>
      </c>
      <c r="G45" s="8" t="s">
        <v>324</v>
      </c>
      <c r="H45" s="9" t="s">
        <v>324</v>
      </c>
      <c r="I45" s="9" t="s">
        <v>324</v>
      </c>
      <c r="J45" s="6"/>
      <c r="K45" s="6"/>
      <c r="L45" s="6"/>
      <c r="M45" s="6"/>
      <c r="N45" s="6"/>
    </row>
    <row r="46" spans="1:14" ht="45" x14ac:dyDescent="0.25">
      <c r="A46" t="s">
        <v>238</v>
      </c>
      <c r="B46">
        <f t="shared" si="0"/>
        <v>159</v>
      </c>
      <c r="C46" t="s">
        <v>127</v>
      </c>
      <c r="D46" t="s">
        <v>20</v>
      </c>
      <c r="E46" t="s">
        <v>326</v>
      </c>
      <c r="G46" s="5" t="s">
        <v>316</v>
      </c>
      <c r="H46" s="9" t="s">
        <v>317</v>
      </c>
      <c r="I46" s="9" t="s">
        <v>317</v>
      </c>
      <c r="J46" s="9" t="s">
        <v>317</v>
      </c>
      <c r="K46" s="9" t="s">
        <v>317</v>
      </c>
      <c r="L46" s="9" t="s">
        <v>318</v>
      </c>
      <c r="M46" s="6"/>
      <c r="N46" s="6"/>
    </row>
    <row r="47" spans="1:14" x14ac:dyDescent="0.25">
      <c r="A47" t="s">
        <v>239</v>
      </c>
      <c r="B47">
        <f t="shared" si="0"/>
        <v>160</v>
      </c>
      <c r="C47" t="s">
        <v>130</v>
      </c>
      <c r="D47" t="s">
        <v>20</v>
      </c>
      <c r="E47" t="s">
        <v>463</v>
      </c>
      <c r="F47" t="s">
        <v>273</v>
      </c>
      <c r="G47" s="5" t="s">
        <v>367</v>
      </c>
      <c r="H47" t="s">
        <v>368</v>
      </c>
      <c r="I47" t="s">
        <v>369</v>
      </c>
      <c r="J47" t="s">
        <v>370</v>
      </c>
      <c r="K47" t="s">
        <v>371</v>
      </c>
      <c r="L47" t="s">
        <v>372</v>
      </c>
      <c r="M47" t="s">
        <v>373</v>
      </c>
      <c r="N47" t="s">
        <v>374</v>
      </c>
    </row>
    <row r="48" spans="1:14" x14ac:dyDescent="0.25">
      <c r="A48" t="s">
        <v>240</v>
      </c>
      <c r="B48">
        <f t="shared" si="0"/>
        <v>161</v>
      </c>
      <c r="C48" t="s">
        <v>130</v>
      </c>
      <c r="D48" t="s">
        <v>20</v>
      </c>
      <c r="E48" t="s">
        <v>464</v>
      </c>
      <c r="F48" t="s">
        <v>273</v>
      </c>
      <c r="G48" s="5" t="s">
        <v>375</v>
      </c>
      <c r="H48" t="s">
        <v>376</v>
      </c>
      <c r="I48" t="s">
        <v>377</v>
      </c>
      <c r="J48" t="s">
        <v>378</v>
      </c>
      <c r="K48" t="s">
        <v>379</v>
      </c>
      <c r="L48" t="s">
        <v>380</v>
      </c>
      <c r="M48" t="s">
        <v>381</v>
      </c>
      <c r="N48" t="s">
        <v>382</v>
      </c>
    </row>
    <row r="49" spans="1:14" x14ac:dyDescent="0.25">
      <c r="A49" t="s">
        <v>241</v>
      </c>
      <c r="B49">
        <f t="shared" si="0"/>
        <v>162</v>
      </c>
      <c r="C49" t="s">
        <v>130</v>
      </c>
      <c r="D49" t="s">
        <v>20</v>
      </c>
      <c r="E49" t="s">
        <v>465</v>
      </c>
      <c r="F49" t="s">
        <v>273</v>
      </c>
      <c r="G49" s="5" t="s">
        <v>383</v>
      </c>
      <c r="H49" t="s">
        <v>384</v>
      </c>
      <c r="I49" t="s">
        <v>385</v>
      </c>
      <c r="J49" t="s">
        <v>386</v>
      </c>
      <c r="K49" t="s">
        <v>387</v>
      </c>
      <c r="L49" t="s">
        <v>388</v>
      </c>
      <c r="M49" t="s">
        <v>389</v>
      </c>
      <c r="N49" t="s">
        <v>390</v>
      </c>
    </row>
    <row r="50" spans="1:14" x14ac:dyDescent="0.25">
      <c r="A50" t="s">
        <v>242</v>
      </c>
      <c r="B50">
        <f t="shared" si="0"/>
        <v>163</v>
      </c>
      <c r="C50" t="s">
        <v>130</v>
      </c>
      <c r="D50" t="s">
        <v>20</v>
      </c>
      <c r="E50" t="s">
        <v>466</v>
      </c>
      <c r="F50" t="s">
        <v>273</v>
      </c>
      <c r="G50" s="5" t="s">
        <v>391</v>
      </c>
      <c r="H50" t="s">
        <v>392</v>
      </c>
      <c r="I50" t="s">
        <v>393</v>
      </c>
      <c r="J50" t="s">
        <v>394</v>
      </c>
      <c r="K50" t="s">
        <v>395</v>
      </c>
      <c r="L50" t="s">
        <v>396</v>
      </c>
      <c r="M50" t="s">
        <v>397</v>
      </c>
      <c r="N50" t="s">
        <v>398</v>
      </c>
    </row>
    <row r="51" spans="1:14" x14ac:dyDescent="0.25">
      <c r="A51" t="s">
        <v>243</v>
      </c>
      <c r="B51">
        <f t="shared" si="0"/>
        <v>164</v>
      </c>
      <c r="C51" t="s">
        <v>130</v>
      </c>
      <c r="D51" t="s">
        <v>20</v>
      </c>
      <c r="E51" t="s">
        <v>467</v>
      </c>
      <c r="F51" t="s">
        <v>273</v>
      </c>
      <c r="G51" s="5" t="s">
        <v>399</v>
      </c>
      <c r="H51" t="s">
        <v>400</v>
      </c>
      <c r="I51" t="s">
        <v>401</v>
      </c>
      <c r="J51" t="s">
        <v>402</v>
      </c>
      <c r="K51" t="s">
        <v>403</v>
      </c>
      <c r="L51" t="s">
        <v>404</v>
      </c>
      <c r="M51" t="s">
        <v>405</v>
      </c>
      <c r="N51" t="s">
        <v>406</v>
      </c>
    </row>
    <row r="52" spans="1:14" x14ac:dyDescent="0.25">
      <c r="A52" t="s">
        <v>244</v>
      </c>
      <c r="B52">
        <f t="shared" si="0"/>
        <v>165</v>
      </c>
      <c r="C52" t="s">
        <v>130</v>
      </c>
      <c r="D52" t="s">
        <v>20</v>
      </c>
      <c r="E52" t="s">
        <v>468</v>
      </c>
      <c r="F52" t="s">
        <v>273</v>
      </c>
      <c r="G52" s="5" t="s">
        <v>407</v>
      </c>
      <c r="H52" t="s">
        <v>408</v>
      </c>
      <c r="I52" t="s">
        <v>409</v>
      </c>
      <c r="J52" t="s">
        <v>410</v>
      </c>
      <c r="K52" t="s">
        <v>411</v>
      </c>
      <c r="L52" t="s">
        <v>412</v>
      </c>
      <c r="M52" t="s">
        <v>413</v>
      </c>
      <c r="N52" t="s">
        <v>415</v>
      </c>
    </row>
    <row r="53" spans="1:14" x14ac:dyDescent="0.25">
      <c r="A53" t="s">
        <v>245</v>
      </c>
      <c r="B53">
        <f t="shared" si="0"/>
        <v>166</v>
      </c>
      <c r="C53" t="s">
        <v>130</v>
      </c>
      <c r="D53" t="s">
        <v>20</v>
      </c>
      <c r="E53" t="s">
        <v>469</v>
      </c>
      <c r="F53" t="s">
        <v>273</v>
      </c>
      <c r="G53" s="5" t="s">
        <v>414</v>
      </c>
      <c r="H53" t="s">
        <v>416</v>
      </c>
      <c r="I53" t="s">
        <v>417</v>
      </c>
      <c r="J53" t="s">
        <v>418</v>
      </c>
      <c r="K53" t="s">
        <v>419</v>
      </c>
      <c r="L53" t="s">
        <v>420</v>
      </c>
      <c r="M53" t="s">
        <v>421</v>
      </c>
      <c r="N53" t="s">
        <v>422</v>
      </c>
    </row>
    <row r="54" spans="1:14" x14ac:dyDescent="0.25">
      <c r="A54" t="s">
        <v>246</v>
      </c>
      <c r="B54">
        <f t="shared" si="0"/>
        <v>167</v>
      </c>
      <c r="C54" t="s">
        <v>130</v>
      </c>
      <c r="D54" t="s">
        <v>20</v>
      </c>
      <c r="E54" t="s">
        <v>470</v>
      </c>
      <c r="F54" t="s">
        <v>273</v>
      </c>
      <c r="G54" s="5" t="s">
        <v>423</v>
      </c>
      <c r="H54" t="s">
        <v>424</v>
      </c>
      <c r="I54" t="s">
        <v>425</v>
      </c>
      <c r="J54" t="s">
        <v>426</v>
      </c>
      <c r="K54" t="s">
        <v>427</v>
      </c>
      <c r="L54" t="s">
        <v>428</v>
      </c>
      <c r="M54" t="s">
        <v>429</v>
      </c>
      <c r="N54" t="s">
        <v>430</v>
      </c>
    </row>
    <row r="55" spans="1:14" x14ac:dyDescent="0.25">
      <c r="A55" t="s">
        <v>247</v>
      </c>
      <c r="B55">
        <f t="shared" si="0"/>
        <v>168</v>
      </c>
      <c r="C55" t="s">
        <v>130</v>
      </c>
      <c r="D55" t="s">
        <v>20</v>
      </c>
      <c r="E55" t="s">
        <v>471</v>
      </c>
      <c r="F55" t="s">
        <v>273</v>
      </c>
      <c r="G55" s="5" t="s">
        <v>431</v>
      </c>
      <c r="H55" t="s">
        <v>432</v>
      </c>
      <c r="I55" t="s">
        <v>433</v>
      </c>
      <c r="J55" t="s">
        <v>434</v>
      </c>
      <c r="K55" t="s">
        <v>435</v>
      </c>
      <c r="L55" t="s">
        <v>436</v>
      </c>
      <c r="M55" t="s">
        <v>437</v>
      </c>
      <c r="N55" t="s">
        <v>438</v>
      </c>
    </row>
    <row r="56" spans="1:14" x14ac:dyDescent="0.25">
      <c r="A56" t="s">
        <v>248</v>
      </c>
      <c r="B56">
        <f t="shared" si="0"/>
        <v>169</v>
      </c>
      <c r="C56" t="s">
        <v>130</v>
      </c>
      <c r="D56" t="s">
        <v>20</v>
      </c>
      <c r="E56" t="s">
        <v>472</v>
      </c>
      <c r="F56" t="s">
        <v>273</v>
      </c>
      <c r="G56" s="5" t="s">
        <v>439</v>
      </c>
      <c r="H56" t="s">
        <v>440</v>
      </c>
      <c r="I56" t="s">
        <v>441</v>
      </c>
      <c r="J56" t="s">
        <v>442</v>
      </c>
      <c r="K56" t="s">
        <v>443</v>
      </c>
      <c r="L56" t="s">
        <v>444</v>
      </c>
      <c r="M56" t="s">
        <v>445</v>
      </c>
      <c r="N56" t="s">
        <v>446</v>
      </c>
    </row>
    <row r="57" spans="1:14" x14ac:dyDescent="0.25">
      <c r="A57" t="s">
        <v>249</v>
      </c>
      <c r="B57">
        <f t="shared" si="0"/>
        <v>170</v>
      </c>
      <c r="C57" t="s">
        <v>130</v>
      </c>
      <c r="D57" t="s">
        <v>20</v>
      </c>
      <c r="E57" t="s">
        <v>473</v>
      </c>
      <c r="F57" t="s">
        <v>273</v>
      </c>
      <c r="G57" s="5" t="s">
        <v>447</v>
      </c>
      <c r="H57" t="s">
        <v>448</v>
      </c>
      <c r="I57" t="s">
        <v>449</v>
      </c>
      <c r="J57" t="s">
        <v>450</v>
      </c>
      <c r="K57" t="s">
        <v>451</v>
      </c>
      <c r="L57" t="s">
        <v>452</v>
      </c>
      <c r="M57" t="s">
        <v>453</v>
      </c>
      <c r="N57" t="s">
        <v>454</v>
      </c>
    </row>
    <row r="58" spans="1:14" x14ac:dyDescent="0.25">
      <c r="A58" t="s">
        <v>250</v>
      </c>
      <c r="B58">
        <f t="shared" si="0"/>
        <v>171</v>
      </c>
      <c r="C58" t="s">
        <v>130</v>
      </c>
      <c r="D58" t="s">
        <v>20</v>
      </c>
      <c r="E58" t="s">
        <v>474</v>
      </c>
      <c r="F58" t="s">
        <v>273</v>
      </c>
      <c r="G58" s="5" t="s">
        <v>455</v>
      </c>
      <c r="H58" t="s">
        <v>456</v>
      </c>
      <c r="I58" t="s">
        <v>457</v>
      </c>
      <c r="J58" t="s">
        <v>458</v>
      </c>
      <c r="K58" t="s">
        <v>459</v>
      </c>
      <c r="L58" t="s">
        <v>460</v>
      </c>
      <c r="M58" t="s">
        <v>461</v>
      </c>
      <c r="N58" t="s">
        <v>462</v>
      </c>
    </row>
    <row r="59" spans="1:14" x14ac:dyDescent="0.25">
      <c r="A59" t="s">
        <v>251</v>
      </c>
      <c r="B59">
        <f t="shared" si="0"/>
        <v>172</v>
      </c>
      <c r="C59" t="s">
        <v>130</v>
      </c>
      <c r="D59" t="s">
        <v>20</v>
      </c>
      <c r="E59" t="s">
        <v>475</v>
      </c>
      <c r="F59" t="s">
        <v>273</v>
      </c>
      <c r="G59" s="5" t="s">
        <v>481</v>
      </c>
      <c r="H59" t="s">
        <v>482</v>
      </c>
      <c r="I59" t="s">
        <v>483</v>
      </c>
      <c r="J59" t="s">
        <v>484</v>
      </c>
      <c r="K59" t="s">
        <v>485</v>
      </c>
      <c r="L59" t="s">
        <v>486</v>
      </c>
      <c r="M59" t="s">
        <v>487</v>
      </c>
      <c r="N59" t="s">
        <v>488</v>
      </c>
    </row>
    <row r="60" spans="1:14" x14ac:dyDescent="0.25">
      <c r="A60" t="s">
        <v>252</v>
      </c>
      <c r="B60">
        <f t="shared" si="0"/>
        <v>173</v>
      </c>
      <c r="C60" t="s">
        <v>130</v>
      </c>
      <c r="D60" t="s">
        <v>20</v>
      </c>
      <c r="E60" t="s">
        <v>476</v>
      </c>
      <c r="F60" t="s">
        <v>273</v>
      </c>
      <c r="G60" s="5" t="s">
        <v>489</v>
      </c>
      <c r="H60" t="s">
        <v>490</v>
      </c>
      <c r="I60" t="s">
        <v>491</v>
      </c>
      <c r="J60" t="s">
        <v>492</v>
      </c>
      <c r="K60" t="s">
        <v>493</v>
      </c>
      <c r="L60" t="s">
        <v>494</v>
      </c>
      <c r="M60" t="s">
        <v>495</v>
      </c>
      <c r="N60" t="s">
        <v>496</v>
      </c>
    </row>
    <row r="61" spans="1:14" x14ac:dyDescent="0.25">
      <c r="A61" t="s">
        <v>253</v>
      </c>
      <c r="B61">
        <f t="shared" si="0"/>
        <v>174</v>
      </c>
      <c r="C61" t="s">
        <v>130</v>
      </c>
      <c r="D61" t="s">
        <v>20</v>
      </c>
      <c r="E61" t="s">
        <v>477</v>
      </c>
      <c r="F61" t="s">
        <v>273</v>
      </c>
      <c r="G61" s="5" t="s">
        <v>497</v>
      </c>
      <c r="H61" t="s">
        <v>498</v>
      </c>
      <c r="I61" t="s">
        <v>499</v>
      </c>
      <c r="J61" t="s">
        <v>500</v>
      </c>
      <c r="K61" t="s">
        <v>501</v>
      </c>
      <c r="L61" t="s">
        <v>502</v>
      </c>
      <c r="M61" t="s">
        <v>503</v>
      </c>
      <c r="N61" t="s">
        <v>504</v>
      </c>
    </row>
    <row r="62" spans="1:14" x14ac:dyDescent="0.25">
      <c r="A62" t="s">
        <v>254</v>
      </c>
      <c r="B62">
        <f t="shared" si="0"/>
        <v>175</v>
      </c>
      <c r="C62" t="s">
        <v>130</v>
      </c>
      <c r="D62" t="s">
        <v>20</v>
      </c>
      <c r="E62" t="s">
        <v>478</v>
      </c>
      <c r="F62" t="s">
        <v>273</v>
      </c>
      <c r="G62" s="5" t="s">
        <v>505</v>
      </c>
      <c r="H62" t="s">
        <v>506</v>
      </c>
      <c r="I62" t="s">
        <v>507</v>
      </c>
      <c r="J62" t="s">
        <v>508</v>
      </c>
      <c r="K62" t="s">
        <v>509</v>
      </c>
      <c r="L62" t="s">
        <v>510</v>
      </c>
      <c r="M62" t="s">
        <v>511</v>
      </c>
      <c r="N62" t="s">
        <v>512</v>
      </c>
    </row>
    <row r="63" spans="1:14" x14ac:dyDescent="0.25">
      <c r="A63" t="s">
        <v>255</v>
      </c>
      <c r="B63">
        <f t="shared" si="0"/>
        <v>176</v>
      </c>
      <c r="C63" t="s">
        <v>130</v>
      </c>
      <c r="D63" t="s">
        <v>20</v>
      </c>
      <c r="E63" t="s">
        <v>479</v>
      </c>
      <c r="F63" t="s">
        <v>273</v>
      </c>
      <c r="G63" s="5" t="s">
        <v>513</v>
      </c>
      <c r="H63" t="s">
        <v>514</v>
      </c>
      <c r="I63" t="s">
        <v>515</v>
      </c>
      <c r="J63" t="s">
        <v>516</v>
      </c>
      <c r="K63" t="s">
        <v>517</v>
      </c>
      <c r="L63" t="s">
        <v>518</v>
      </c>
      <c r="M63" t="s">
        <v>519</v>
      </c>
      <c r="N63" t="s">
        <v>520</v>
      </c>
    </row>
    <row r="64" spans="1:14" x14ac:dyDescent="0.25">
      <c r="A64" t="s">
        <v>256</v>
      </c>
      <c r="B64">
        <f t="shared" si="0"/>
        <v>177</v>
      </c>
      <c r="C64" t="s">
        <v>130</v>
      </c>
      <c r="D64" t="s">
        <v>20</v>
      </c>
      <c r="E64" t="s">
        <v>480</v>
      </c>
      <c r="F64" t="s">
        <v>273</v>
      </c>
      <c r="G64" s="5" t="s">
        <v>521</v>
      </c>
      <c r="H64" t="s">
        <v>522</v>
      </c>
      <c r="I64" t="s">
        <v>523</v>
      </c>
      <c r="J64" t="s">
        <v>524</v>
      </c>
      <c r="K64" t="s">
        <v>525</v>
      </c>
      <c r="L64" t="s">
        <v>526</v>
      </c>
      <c r="M64" t="s">
        <v>527</v>
      </c>
      <c r="N64" t="s">
        <v>528</v>
      </c>
    </row>
    <row r="65" spans="1:14" x14ac:dyDescent="0.25">
      <c r="A65" t="s">
        <v>257</v>
      </c>
      <c r="B65">
        <f t="shared" si="0"/>
        <v>196</v>
      </c>
      <c r="C65" t="s">
        <v>130</v>
      </c>
      <c r="D65" t="s">
        <v>20</v>
      </c>
      <c r="E65" t="s">
        <v>529</v>
      </c>
      <c r="F65" t="s">
        <v>320</v>
      </c>
      <c r="G65" s="5">
        <v>8</v>
      </c>
      <c r="H65">
        <v>16</v>
      </c>
      <c r="I65">
        <v>24</v>
      </c>
      <c r="J65">
        <v>32</v>
      </c>
      <c r="K65">
        <v>40</v>
      </c>
      <c r="L65">
        <v>48</v>
      </c>
      <c r="M65">
        <v>56</v>
      </c>
      <c r="N65">
        <v>64</v>
      </c>
    </row>
    <row r="66" spans="1:14" x14ac:dyDescent="0.25">
      <c r="A66" t="s">
        <v>258</v>
      </c>
      <c r="B66">
        <f t="shared" si="0"/>
        <v>197</v>
      </c>
      <c r="C66" t="s">
        <v>130</v>
      </c>
      <c r="D66" t="s">
        <v>20</v>
      </c>
      <c r="E66" t="s">
        <v>530</v>
      </c>
      <c r="F66" t="s">
        <v>320</v>
      </c>
      <c r="G66" s="5">
        <v>72</v>
      </c>
      <c r="H66">
        <v>80</v>
      </c>
      <c r="I66">
        <v>88</v>
      </c>
      <c r="J66">
        <v>96</v>
      </c>
      <c r="K66">
        <v>104</v>
      </c>
      <c r="L66">
        <v>112</v>
      </c>
      <c r="M66">
        <v>120</v>
      </c>
      <c r="N66">
        <v>128</v>
      </c>
    </row>
    <row r="67" spans="1:14" x14ac:dyDescent="0.25">
      <c r="A67" t="s">
        <v>259</v>
      </c>
      <c r="B67">
        <f t="shared" si="0"/>
        <v>198</v>
      </c>
      <c r="C67" t="s">
        <v>130</v>
      </c>
      <c r="D67" t="s">
        <v>20</v>
      </c>
      <c r="E67" t="s">
        <v>531</v>
      </c>
      <c r="F67" t="s">
        <v>320</v>
      </c>
      <c r="G67" s="8">
        <v>136</v>
      </c>
      <c r="H67" s="9">
        <v>144</v>
      </c>
      <c r="I67" s="9">
        <v>152</v>
      </c>
      <c r="J67" s="9">
        <v>160</v>
      </c>
      <c r="K67" s="9">
        <v>168</v>
      </c>
      <c r="L67" s="9">
        <v>176</v>
      </c>
      <c r="M67" s="9">
        <v>184</v>
      </c>
      <c r="N67" s="9">
        <v>192</v>
      </c>
    </row>
    <row r="68" spans="1:14" x14ac:dyDescent="0.25">
      <c r="A68" t="s">
        <v>260</v>
      </c>
      <c r="B68">
        <f t="shared" ref="B68:B77" si="1">HEX2DEC(RIGHT(A68,2))</f>
        <v>204</v>
      </c>
      <c r="C68" t="s">
        <v>127</v>
      </c>
      <c r="D68" t="s">
        <v>20</v>
      </c>
      <c r="G68" s="8" t="s">
        <v>306</v>
      </c>
      <c r="H68" s="9" t="s">
        <v>306</v>
      </c>
      <c r="I68" s="9" t="s">
        <v>307</v>
      </c>
      <c r="J68" s="9" t="s">
        <v>307</v>
      </c>
      <c r="K68" s="9" t="s">
        <v>308</v>
      </c>
      <c r="L68" s="9" t="s">
        <v>308</v>
      </c>
      <c r="M68" s="9" t="s">
        <v>309</v>
      </c>
      <c r="N68" s="9" t="s">
        <v>309</v>
      </c>
    </row>
    <row r="69" spans="1:14" x14ac:dyDescent="0.25">
      <c r="A69" t="s">
        <v>261</v>
      </c>
      <c r="B69">
        <f t="shared" si="1"/>
        <v>205</v>
      </c>
      <c r="C69" t="s">
        <v>127</v>
      </c>
      <c r="D69" t="s">
        <v>20</v>
      </c>
      <c r="G69" s="8" t="s">
        <v>310</v>
      </c>
      <c r="H69" s="9" t="s">
        <v>310</v>
      </c>
      <c r="I69" s="9" t="s">
        <v>297</v>
      </c>
      <c r="J69" s="32"/>
      <c r="K69" s="32"/>
      <c r="L69" s="32"/>
      <c r="M69" s="32"/>
      <c r="N69" s="32"/>
    </row>
    <row r="70" spans="1:14" x14ac:dyDescent="0.25">
      <c r="A70" t="s">
        <v>262</v>
      </c>
      <c r="B70">
        <f t="shared" si="1"/>
        <v>206</v>
      </c>
      <c r="C70" t="s">
        <v>127</v>
      </c>
      <c r="D70" t="s">
        <v>20</v>
      </c>
      <c r="G70" s="8" t="s">
        <v>274</v>
      </c>
      <c r="H70" s="9" t="s">
        <v>275</v>
      </c>
      <c r="I70" s="9" t="s">
        <v>276</v>
      </c>
      <c r="J70" s="9" t="s">
        <v>277</v>
      </c>
      <c r="K70" s="9" t="s">
        <v>305</v>
      </c>
      <c r="L70" s="9" t="s">
        <v>305</v>
      </c>
      <c r="M70" s="9" t="s">
        <v>279</v>
      </c>
      <c r="N70" s="9" t="s">
        <v>279</v>
      </c>
    </row>
    <row r="71" spans="1:14" x14ac:dyDescent="0.25">
      <c r="A71" t="s">
        <v>263</v>
      </c>
      <c r="B71">
        <f t="shared" si="1"/>
        <v>207</v>
      </c>
      <c r="C71" t="s">
        <v>127</v>
      </c>
      <c r="D71" t="s">
        <v>20</v>
      </c>
      <c r="G71" s="8" t="s">
        <v>302</v>
      </c>
      <c r="H71" s="9" t="s">
        <v>302</v>
      </c>
      <c r="I71" s="9" t="s">
        <v>311</v>
      </c>
      <c r="J71" s="9" t="s">
        <v>311</v>
      </c>
      <c r="K71" s="9" t="s">
        <v>303</v>
      </c>
      <c r="L71" s="9" t="s">
        <v>303</v>
      </c>
      <c r="M71" s="9" t="s">
        <v>304</v>
      </c>
      <c r="N71" s="9" t="s">
        <v>304</v>
      </c>
    </row>
    <row r="72" spans="1:14" ht="30" x14ac:dyDescent="0.25">
      <c r="A72" t="s">
        <v>264</v>
      </c>
      <c r="B72">
        <f t="shared" si="1"/>
        <v>208</v>
      </c>
      <c r="C72" t="s">
        <v>127</v>
      </c>
      <c r="D72" t="s">
        <v>20</v>
      </c>
      <c r="E72" t="s">
        <v>301</v>
      </c>
      <c r="G72" s="8" t="s">
        <v>298</v>
      </c>
      <c r="H72" s="9" t="s">
        <v>298</v>
      </c>
      <c r="I72" s="9" t="s">
        <v>299</v>
      </c>
      <c r="J72" s="9" t="s">
        <v>299</v>
      </c>
      <c r="K72" s="9" t="s">
        <v>329</v>
      </c>
      <c r="L72" s="9" t="s">
        <v>329</v>
      </c>
      <c r="M72" s="9" t="s">
        <v>300</v>
      </c>
      <c r="N72" s="9" t="s">
        <v>300</v>
      </c>
    </row>
    <row r="73" spans="1:14" x14ac:dyDescent="0.25">
      <c r="A73" t="s">
        <v>265</v>
      </c>
      <c r="B73">
        <f t="shared" si="1"/>
        <v>223</v>
      </c>
      <c r="C73" t="s">
        <v>127</v>
      </c>
      <c r="D73" t="s">
        <v>20</v>
      </c>
      <c r="G73" s="8" t="s">
        <v>327</v>
      </c>
      <c r="H73" s="32"/>
      <c r="I73" s="32"/>
      <c r="J73" s="32"/>
      <c r="K73" s="32"/>
      <c r="L73" s="32"/>
      <c r="M73" s="32"/>
      <c r="N73" s="32"/>
    </row>
    <row r="74" spans="1:14" ht="30" x14ac:dyDescent="0.25">
      <c r="A74" t="s">
        <v>266</v>
      </c>
      <c r="B74">
        <f t="shared" si="1"/>
        <v>232</v>
      </c>
      <c r="C74" t="s">
        <v>127</v>
      </c>
      <c r="D74" t="s">
        <v>20</v>
      </c>
      <c r="G74" s="8" t="s">
        <v>328</v>
      </c>
      <c r="H74" s="9" t="s">
        <v>313</v>
      </c>
      <c r="I74" s="9" t="s">
        <v>312</v>
      </c>
      <c r="J74" s="9"/>
      <c r="K74" s="9"/>
      <c r="L74" s="9"/>
      <c r="M74" s="9" t="s">
        <v>314</v>
      </c>
      <c r="N74" s="9" t="s">
        <v>315</v>
      </c>
    </row>
    <row r="75" spans="1:14" x14ac:dyDescent="0.25">
      <c r="A75" t="s">
        <v>267</v>
      </c>
      <c r="B75">
        <f t="shared" si="1"/>
        <v>236</v>
      </c>
      <c r="C75" t="s">
        <v>127</v>
      </c>
      <c r="D75" t="s">
        <v>20</v>
      </c>
      <c r="G75" s="8" t="s">
        <v>319</v>
      </c>
      <c r="H75" s="9" t="s">
        <v>319</v>
      </c>
      <c r="I75" s="9" t="s">
        <v>319</v>
      </c>
      <c r="J75" s="9" t="s">
        <v>319</v>
      </c>
      <c r="K75" s="9" t="s">
        <v>319</v>
      </c>
      <c r="L75" s="9" t="s">
        <v>319</v>
      </c>
      <c r="M75" s="9" t="s">
        <v>319</v>
      </c>
      <c r="N75" s="9" t="s">
        <v>319</v>
      </c>
    </row>
    <row r="76" spans="1:14" x14ac:dyDescent="0.25">
      <c r="A76" t="s">
        <v>268</v>
      </c>
      <c r="B76">
        <f t="shared" si="1"/>
        <v>238</v>
      </c>
      <c r="C76" t="s">
        <v>127</v>
      </c>
      <c r="D76" t="s">
        <v>20</v>
      </c>
      <c r="G76" s="8" t="s">
        <v>319</v>
      </c>
      <c r="H76" s="9" t="s">
        <v>319</v>
      </c>
      <c r="I76" s="9" t="s">
        <v>319</v>
      </c>
      <c r="J76" s="9" t="s">
        <v>319</v>
      </c>
      <c r="K76" s="9" t="s">
        <v>319</v>
      </c>
      <c r="L76" s="9" t="s">
        <v>319</v>
      </c>
      <c r="M76" s="9" t="s">
        <v>319</v>
      </c>
      <c r="N76" s="9" t="s">
        <v>319</v>
      </c>
    </row>
    <row r="77" spans="1:14" x14ac:dyDescent="0.25">
      <c r="A77" t="s">
        <v>269</v>
      </c>
      <c r="B77">
        <f t="shared" si="1"/>
        <v>239</v>
      </c>
      <c r="C77" t="s">
        <v>127</v>
      </c>
      <c r="D77" t="s">
        <v>20</v>
      </c>
      <c r="G77" s="5" t="s">
        <v>319</v>
      </c>
      <c r="H77" t="s">
        <v>319</v>
      </c>
      <c r="I77" t="s">
        <v>319</v>
      </c>
      <c r="J77" t="s">
        <v>319</v>
      </c>
      <c r="K77" t="s">
        <v>319</v>
      </c>
      <c r="L77" t="s">
        <v>319</v>
      </c>
      <c r="M77" t="s">
        <v>319</v>
      </c>
      <c r="N77" t="s">
        <v>319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CAN0</vt:lpstr>
      <vt:lpstr>CAN1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James</dc:creator>
  <cp:lastModifiedBy>Lawrence James</cp:lastModifiedBy>
  <dcterms:created xsi:type="dcterms:W3CDTF">2024-02-25T12:26:06Z</dcterms:created>
  <dcterms:modified xsi:type="dcterms:W3CDTF">2024-02-29T09:39:49Z</dcterms:modified>
</cp:coreProperties>
</file>