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10A\"/>
    </mc:Choice>
  </mc:AlternateContent>
  <bookViews>
    <workbookView xWindow="120" yWindow="180" windowWidth="8388" windowHeight="10920"/>
  </bookViews>
  <sheets>
    <sheet name="210-A WO" sheetId="4" r:id="rId1"/>
    <sheet name="Hoa's floor stock" sheetId="5" r:id="rId2"/>
  </sheets>
  <definedNames>
    <definedName name="_xlnm.Print_Titles" localSheetId="0">'210-A WO'!$4:$4</definedName>
    <definedName name="_xlnm.Print_Titles" localSheetId="1">'Hoa''s floor stock'!#REF!</definedName>
  </definedNames>
  <calcPr calcId="152511"/>
</workbook>
</file>

<file path=xl/calcChain.xml><?xml version="1.0" encoding="utf-8"?>
<calcChain xmlns="http://schemas.openxmlformats.org/spreadsheetml/2006/main">
  <c r="K41" i="5" l="1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C25" i="4" l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K9" i="4" l="1"/>
  <c r="K12" i="4"/>
  <c r="K17" i="4"/>
  <c r="K6" i="4"/>
  <c r="K7" i="4"/>
  <c r="K11" i="4"/>
  <c r="K8" i="4"/>
  <c r="K10" i="4"/>
  <c r="K23" i="4"/>
  <c r="K14" i="4"/>
  <c r="K22" i="4"/>
  <c r="K21" i="4" l="1"/>
  <c r="K18" i="4"/>
  <c r="K20" i="4"/>
  <c r="K25" i="4"/>
  <c r="K16" i="4"/>
  <c r="K13" i="4"/>
  <c r="K19" i="4"/>
  <c r="K24" i="4"/>
</calcChain>
</file>

<file path=xl/sharedStrings.xml><?xml version="1.0" encoding="utf-8"?>
<sst xmlns="http://schemas.openxmlformats.org/spreadsheetml/2006/main" count="224" uniqueCount="154">
  <si>
    <t>BEAHMDESIGNS</t>
  </si>
  <si>
    <t>QTY</t>
  </si>
  <si>
    <t>MFG</t>
  </si>
  <si>
    <t>MFG PART #</t>
  </si>
  <si>
    <t>DESCRIPTION</t>
  </si>
  <si>
    <t>SUPPLIER</t>
  </si>
  <si>
    <t>UNIT COST</t>
  </si>
  <si>
    <t>PROJECT DESCRIPTION</t>
  </si>
  <si>
    <t>MODEL #</t>
  </si>
  <si>
    <t>PART #</t>
  </si>
  <si>
    <t>SUPPLIER PART#</t>
  </si>
  <si>
    <t>TOTAL</t>
  </si>
  <si>
    <t>MACHINED</t>
  </si>
  <si>
    <t>1/8 B3</t>
  </si>
  <si>
    <t>1/8 NPT TO 1/8 HOSE BARB</t>
  </si>
  <si>
    <t>MEMCO</t>
  </si>
  <si>
    <t>BAYAT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</si>
  <si>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</si>
  <si>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</si>
  <si>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</si>
  <si>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</si>
  <si>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</si>
  <si>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</si>
  <si>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</si>
  <si>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</si>
  <si>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</si>
  <si>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</si>
  <si>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HOC</t>
  </si>
  <si>
    <t>NIPPLE</t>
  </si>
  <si>
    <t>JFC-2A</t>
  </si>
  <si>
    <t>FLOW CONTROL</t>
  </si>
  <si>
    <t>TV-2S</t>
  </si>
  <si>
    <t>TOGGLE SWITCH</t>
  </si>
  <si>
    <t>4-PIN CONNECTOR HANGING</t>
  </si>
  <si>
    <t>AMP</t>
  </si>
  <si>
    <t>4-PIN CONNECTOR PANEL</t>
  </si>
  <si>
    <t>BLACK ROCKER SWITCH</t>
  </si>
  <si>
    <t>BUMPON</t>
  </si>
  <si>
    <t>CONNECTOR HOOD</t>
  </si>
  <si>
    <t>FUSE HOLDER</t>
  </si>
  <si>
    <t>POWER ENTRY MODULE</t>
  </si>
  <si>
    <t>10095K21</t>
  </si>
  <si>
    <t>1/8" NOZZLE</t>
  </si>
  <si>
    <t>LOC-LINE</t>
  </si>
  <si>
    <t>MCMASTER-CARR</t>
  </si>
  <si>
    <t>10095K29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</si>
  <si>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</si>
  <si>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</si>
  <si>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</si>
  <si>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</si>
  <si>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</si>
  <si>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</si>
  <si>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1231-K</t>
  </si>
  <si>
    <t>TC PANEL JACK</t>
  </si>
  <si>
    <t>MARLIN MFG</t>
  </si>
  <si>
    <t>THERMX</t>
  </si>
  <si>
    <t>RC1083BBLKBLKFF0</t>
  </si>
  <si>
    <t>P301508</t>
  </si>
  <si>
    <t>E-SWITCH</t>
  </si>
  <si>
    <t>BALLOON DEVELOPMENT SYSTEM</t>
  </si>
  <si>
    <t>210-A</t>
  </si>
  <si>
    <t>210-A FRONT PANEL</t>
  </si>
  <si>
    <t>SHEET METAL</t>
  </si>
  <si>
    <t>210-A REAR-BOTTOM PANEL</t>
  </si>
  <si>
    <t>210-A TOP PANEL</t>
  </si>
  <si>
    <t>210-A SIDE PANEL</t>
  </si>
  <si>
    <t>HEATER COVER</t>
  </si>
  <si>
    <t>HEATER BASE</t>
  </si>
  <si>
    <t xml:space="preserve">HEATER SIDE </t>
  </si>
  <si>
    <t>HEATER MOUNT</t>
  </si>
  <si>
    <t>HEATER SHIELD</t>
  </si>
  <si>
    <t>141114 120VAC</t>
  </si>
  <si>
    <t>SOLENOID VALVE</t>
  </si>
  <si>
    <t>KIP</t>
  </si>
  <si>
    <t>141160-120VAC</t>
  </si>
  <si>
    <t>3-WAY VALVE</t>
  </si>
  <si>
    <t>15.120.30 HG</t>
  </si>
  <si>
    <t>VACUUM GUAGE</t>
  </si>
  <si>
    <t>NOSHOK</t>
  </si>
  <si>
    <t>15006-3</t>
  </si>
  <si>
    <t>1/4 NPT BUSHING</t>
  </si>
  <si>
    <t>18-025-003</t>
  </si>
  <si>
    <t>MOUNTING CLIP</t>
  </si>
  <si>
    <t>NORGREN</t>
  </si>
  <si>
    <t>25.120.100</t>
  </si>
  <si>
    <t>100 PSI GUAGE</t>
  </si>
  <si>
    <t>MV-75B</t>
  </si>
  <si>
    <t>VACUUM GENERATOR</t>
  </si>
  <si>
    <t>RO7-200-RNKA</t>
  </si>
  <si>
    <t>REGULATOR</t>
  </si>
  <si>
    <t>1/4 FB3</t>
  </si>
  <si>
    <t>1/4 NPT FEM 1/8 HOSE BARB</t>
  </si>
  <si>
    <t>1/8 B3 X 3</t>
  </si>
  <si>
    <t>1/8 NPT 1/8 HOSE BARB X3</t>
  </si>
  <si>
    <t>1/8 NPT FEM-1/8 HOSE BARB</t>
  </si>
  <si>
    <t>A10-LB3</t>
  </si>
  <si>
    <t>PTC 16020</t>
  </si>
  <si>
    <t>DUAL COUPLING BODY 1/8"</t>
  </si>
  <si>
    <t>COLDER PRODUCTS</t>
  </si>
  <si>
    <t>PTC 22020</t>
  </si>
  <si>
    <t>DUAL COUPLING INSERT 1/8"</t>
  </si>
  <si>
    <t>T-3</t>
  </si>
  <si>
    <t>TEE FITTING</t>
  </si>
  <si>
    <t>RMA-7-SSV</t>
  </si>
  <si>
    <t>FLOW METER</t>
  </si>
  <si>
    <t>DWYER</t>
  </si>
  <si>
    <t>A1470</t>
  </si>
  <si>
    <t>LUER FITTING PANEL</t>
  </si>
  <si>
    <t>S4J</t>
  </si>
  <si>
    <t>ENG EXPRESS</t>
  </si>
  <si>
    <t>A1220</t>
  </si>
  <si>
    <t>LUER FITTING 1/8 HOSE</t>
  </si>
  <si>
    <t>R1973BBLKREDFF0</t>
  </si>
  <si>
    <t>M400024</t>
  </si>
  <si>
    <t>RED ROCKER SWITCH</t>
  </si>
  <si>
    <t>DIN RAIL</t>
  </si>
  <si>
    <t>7310K12</t>
  </si>
  <si>
    <t>PG-9 STRAIN RELIEF</t>
  </si>
  <si>
    <t>69915K56</t>
  </si>
  <si>
    <t>LIQUID TIGHT FITTING</t>
  </si>
  <si>
    <t>MINARIK</t>
  </si>
  <si>
    <t>CONTACT BLOCK</t>
  </si>
  <si>
    <t>EAO</t>
  </si>
  <si>
    <t>ROTARY SWITCH</t>
  </si>
  <si>
    <t>TE10A</t>
  </si>
  <si>
    <t>POWER CONTROL</t>
  </si>
  <si>
    <t>ACEFOOA080EK000</t>
  </si>
  <si>
    <t>.062" O.D. THERMOCOUPLE</t>
  </si>
  <si>
    <t>WATLOW</t>
  </si>
  <si>
    <t>001-10005T</t>
  </si>
  <si>
    <t>HEATER</t>
  </si>
  <si>
    <t>CONVECTRONICS</t>
  </si>
  <si>
    <t>9011-902</t>
  </si>
  <si>
    <t>PRESSURE SWITCH</t>
  </si>
  <si>
    <t>WORLD MAGNETICS</t>
  </si>
  <si>
    <t>WORLD MAG</t>
  </si>
  <si>
    <t>T-91-SC36</t>
  </si>
  <si>
    <t>Foot Switch no plug</t>
  </si>
  <si>
    <t>Linemaster</t>
  </si>
  <si>
    <t>REV DATE 6/10/08</t>
  </si>
  <si>
    <t>DOCUMENT# 2210</t>
  </si>
  <si>
    <t>REVISION E</t>
  </si>
  <si>
    <t xml:space="preserve">WORK ORDER </t>
  </si>
  <si>
    <t>SHORT</t>
  </si>
  <si>
    <t xml:space="preserve">QTY PER </t>
  </si>
  <si>
    <t>NEWARK</t>
  </si>
  <si>
    <t>DIGI-KEY</t>
  </si>
  <si>
    <t>TARGET ELECTR.</t>
  </si>
  <si>
    <t xml:space="preserve">3216E </t>
  </si>
  <si>
    <t>PART#</t>
  </si>
  <si>
    <t>inches</t>
  </si>
  <si>
    <t>DO NOT KIT - HOA'S FLOOR STOCK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</si>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</sst>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"/>
  </numFmts>
  <fonts count="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color indexed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0" fillId="0" borderId="0" xfId="0" applyBorder="1"/>
    <xf numFmtId="0" fontId="5" fillId="0" borderId="2" xfId="0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left"/>
    </xf>
    <xf numFmtId="0" fontId="2" fillId="0" borderId="4" xfId="0" applyFont="1" applyBorder="1" applyAlignment="1"/>
    <xf numFmtId="0" fontId="0" fillId="0" borderId="4" xfId="0" applyBorder="1" applyAlignment="1"/>
    <xf numFmtId="0" fontId="4" fillId="0" borderId="3" xfId="0" applyFont="1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3" fillId="2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3" fillId="2" borderId="1" xfId="0" applyFont="1" applyFill="1" applyBorder="1"/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0" fillId="3" borderId="0" xfId="0" applyFill="1"/>
    <xf numFmtId="44" fontId="4" fillId="0" borderId="1" xfId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8" xfId="0" applyFont="1" applyFill="1" applyBorder="1"/>
    <xf numFmtId="0" fontId="1" fillId="0" borderId="0" xfId="0" applyFont="1"/>
    <xf numFmtId="0" fontId="8" fillId="0" borderId="5" xfId="0" applyFont="1" applyBorder="1" applyAlignment="1"/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44" fontId="4" fillId="0" borderId="1" xfId="1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9"/>
  <sheetViews>
    <sheetView tabSelected="1" zoomScaleNormal="100" workbookViewId="0">
      <selection activeCell="A29" sqref="A29"/>
    </sheetView>
  </sheetViews>
  <sheetFormatPr defaultRowHeight="13.2" x14ac:dyDescent="0.25"/>
  <cols>
    <col min="1" max="1" width="12.44140625" style="27" customWidth="1"/>
    <col min="2" max="2" width="5.6640625" customWidth="1"/>
    <col min="3" max="4" width="8.6640625" customWidth="1"/>
    <col min="5" max="5" width="20.6640625" customWidth="1"/>
    <col min="6" max="6" width="13.109375" customWidth="1"/>
    <col min="7" max="7" width="29" customWidth="1"/>
    <col min="8" max="8" width="18.6640625" customWidth="1"/>
    <col min="9" max="9" width="16.6640625" customWidth="1"/>
    <col min="10" max="11" width="10.109375" hidden="1" customWidth="1"/>
  </cols>
  <sheetData>
    <row r="1" spans="1:11" ht="15.6" x14ac:dyDescent="0.3">
      <c r="A1" s="28" t="s">
        <v>142</v>
      </c>
      <c r="B1" s="8"/>
      <c r="C1" s="8"/>
      <c r="D1" s="8"/>
      <c r="E1" s="8"/>
      <c r="F1" s="1" t="s">
        <v>7</v>
      </c>
      <c r="G1" s="9" t="s">
        <v>59</v>
      </c>
      <c r="H1" s="9"/>
      <c r="I1" s="16" t="s">
        <v>140</v>
      </c>
      <c r="J1" s="6"/>
      <c r="K1" s="4"/>
    </row>
    <row r="2" spans="1:11" x14ac:dyDescent="0.25">
      <c r="A2" s="10" t="s">
        <v>0</v>
      </c>
      <c r="B2" s="11"/>
      <c r="C2" s="11"/>
      <c r="D2" s="11"/>
      <c r="E2" s="11"/>
      <c r="F2" s="2" t="s">
        <v>8</v>
      </c>
      <c r="G2" s="12" t="s">
        <v>60</v>
      </c>
      <c r="H2" s="12"/>
      <c r="I2" s="17" t="s">
        <v>141</v>
      </c>
      <c r="J2" s="6"/>
      <c r="K2" s="4"/>
    </row>
    <row r="3" spans="1:11" x14ac:dyDescent="0.25">
      <c r="A3" s="26"/>
      <c r="B3" s="5"/>
      <c r="C3" s="34">
        <v>3</v>
      </c>
      <c r="D3" s="34"/>
      <c r="E3" s="5"/>
      <c r="F3" s="3" t="s">
        <v>9</v>
      </c>
      <c r="G3" s="13">
        <v>2210</v>
      </c>
      <c r="H3" s="14"/>
      <c r="I3" s="18" t="s">
        <v>139</v>
      </c>
      <c r="J3" s="7"/>
      <c r="K3" s="4"/>
    </row>
    <row r="4" spans="1:11" x14ac:dyDescent="0.25">
      <c r="A4" s="15" t="s">
        <v>149</v>
      </c>
      <c r="B4" s="15" t="s">
        <v>1</v>
      </c>
      <c r="C4" s="15" t="s">
        <v>144</v>
      </c>
      <c r="D4" s="15" t="s">
        <v>143</v>
      </c>
      <c r="E4" s="19" t="s">
        <v>10</v>
      </c>
      <c r="F4" s="19" t="s">
        <v>3</v>
      </c>
      <c r="G4" s="19" t="s">
        <v>4</v>
      </c>
      <c r="H4" s="19" t="s">
        <v>2</v>
      </c>
      <c r="I4" s="19" t="s">
        <v>5</v>
      </c>
      <c r="J4" s="15" t="s">
        <v>6</v>
      </c>
      <c r="K4" s="15" t="s">
        <v>11</v>
      </c>
    </row>
    <row r="5" spans="1:11" x14ac:dyDescent="0.25">
      <c r="A5" s="15" t="s">
        <v>152</v>
      </c>
      <c r="B5" s="15"/>
      <c r="C5" s="15"/>
      <c r="D5" s="15"/>
      <c r="E5" s="19"/>
      <c r="F5" s="19"/>
      <c r="G5" s="19"/>
      <c r="H5" s="19"/>
      <c r="I5" s="19"/>
      <c r="J5" s="15"/>
      <c r="K5" s="15"/>
    </row>
    <row r="6" spans="1:11" s="29" customFormat="1" ht="12.9" customHeight="1" x14ac:dyDescent="0.2">
      <c r="A6" s="21">
        <v>5200</v>
      </c>
      <c r="B6" s="21">
        <v>1</v>
      </c>
      <c r="C6" s="21">
        <f>B6*C3</f>
        <v>3</v>
      </c>
      <c r="D6" s="21"/>
      <c r="E6" s="21" t="s">
        <v>136</v>
      </c>
      <c r="F6" s="21"/>
      <c r="G6" s="21" t="s">
        <v>137</v>
      </c>
      <c r="H6" s="21"/>
      <c r="I6" s="20" t="s">
        <v>138</v>
      </c>
      <c r="J6" s="23">
        <v>9.1199999999999992</v>
      </c>
      <c r="K6" s="23">
        <f t="shared" ref="K6:K14" si="0">J6*C6</f>
        <v>27.36</v>
      </c>
    </row>
    <row r="7" spans="1:11" s="29" customFormat="1" ht="12.9" customHeight="1" x14ac:dyDescent="0.2">
      <c r="A7" s="21">
        <v>5202</v>
      </c>
      <c r="B7" s="21">
        <v>1</v>
      </c>
      <c r="C7" s="21">
        <f>B7*C3</f>
        <v>3</v>
      </c>
      <c r="D7" s="21"/>
      <c r="E7" s="20" t="s">
        <v>129</v>
      </c>
      <c r="F7" s="21"/>
      <c r="G7" s="20" t="s">
        <v>130</v>
      </c>
      <c r="H7" s="20" t="s">
        <v>131</v>
      </c>
      <c r="I7" s="20" t="s">
        <v>55</v>
      </c>
      <c r="J7" s="23">
        <v>5.81</v>
      </c>
      <c r="K7" s="23">
        <f t="shared" si="0"/>
        <v>17.43</v>
      </c>
    </row>
    <row r="8" spans="1:11" s="30" customFormat="1" ht="12.9" customHeight="1" x14ac:dyDescent="0.2">
      <c r="A8" s="21">
        <v>5312</v>
      </c>
      <c r="B8" s="21">
        <v>2</v>
      </c>
      <c r="C8" s="21">
        <f>B8*C3</f>
        <v>6</v>
      </c>
      <c r="D8" s="21"/>
      <c r="E8" s="21" t="s">
        <v>79</v>
      </c>
      <c r="F8" s="21"/>
      <c r="G8" s="20" t="s">
        <v>80</v>
      </c>
      <c r="H8" s="20" t="s">
        <v>23</v>
      </c>
      <c r="I8" s="20" t="s">
        <v>16</v>
      </c>
      <c r="J8" s="23">
        <v>6.37</v>
      </c>
      <c r="K8" s="23">
        <f t="shared" si="0"/>
        <v>38.22</v>
      </c>
    </row>
    <row r="9" spans="1:11" s="29" customFormat="1" ht="12.9" customHeight="1" x14ac:dyDescent="0.2">
      <c r="A9" s="21">
        <v>5316</v>
      </c>
      <c r="B9" s="21">
        <v>2</v>
      </c>
      <c r="C9" s="21">
        <f>B9*C3</f>
        <v>6</v>
      </c>
      <c r="D9" s="21"/>
      <c r="E9" s="21" t="s">
        <v>110</v>
      </c>
      <c r="F9" s="21"/>
      <c r="G9" s="20" t="s">
        <v>111</v>
      </c>
      <c r="H9" s="20" t="s">
        <v>108</v>
      </c>
      <c r="I9" s="20" t="s">
        <v>109</v>
      </c>
      <c r="J9" s="23">
        <v>1.05</v>
      </c>
      <c r="K9" s="23">
        <f t="shared" si="0"/>
        <v>6.3000000000000007</v>
      </c>
    </row>
    <row r="10" spans="1:11" s="29" customFormat="1" ht="12.9" customHeight="1" x14ac:dyDescent="0.2">
      <c r="A10" s="21">
        <v>5317</v>
      </c>
      <c r="B10" s="21">
        <v>1</v>
      </c>
      <c r="C10" s="21">
        <f>B10*C3</f>
        <v>3</v>
      </c>
      <c r="D10" s="21"/>
      <c r="E10" s="21" t="s">
        <v>106</v>
      </c>
      <c r="F10" s="21"/>
      <c r="G10" s="20" t="s">
        <v>107</v>
      </c>
      <c r="H10" s="20" t="s">
        <v>108</v>
      </c>
      <c r="I10" s="20" t="s">
        <v>109</v>
      </c>
      <c r="J10" s="23">
        <v>1.41</v>
      </c>
      <c r="K10" s="23">
        <f t="shared" si="0"/>
        <v>4.2299999999999995</v>
      </c>
    </row>
    <row r="11" spans="1:11" s="29" customFormat="1" ht="12.9" customHeight="1" x14ac:dyDescent="0.2">
      <c r="A11" s="21">
        <v>5322</v>
      </c>
      <c r="B11" s="21">
        <v>1</v>
      </c>
      <c r="C11" s="21">
        <f>B11*C3</f>
        <v>3</v>
      </c>
      <c r="D11" s="21"/>
      <c r="E11" s="21" t="s">
        <v>90</v>
      </c>
      <c r="F11" s="21"/>
      <c r="G11" s="20" t="s">
        <v>91</v>
      </c>
      <c r="H11" s="21" t="s">
        <v>15</v>
      </c>
      <c r="I11" s="21" t="s">
        <v>16</v>
      </c>
      <c r="J11" s="23">
        <v>2.33</v>
      </c>
      <c r="K11" s="23">
        <f t="shared" si="0"/>
        <v>6.99</v>
      </c>
    </row>
    <row r="12" spans="1:11" s="29" customFormat="1" ht="12.9" customHeight="1" x14ac:dyDescent="0.2">
      <c r="A12" s="21">
        <v>5333</v>
      </c>
      <c r="B12" s="21">
        <v>1</v>
      </c>
      <c r="C12" s="21">
        <f>B12*C3</f>
        <v>3</v>
      </c>
      <c r="D12" s="21"/>
      <c r="E12" s="21" t="s">
        <v>88</v>
      </c>
      <c r="F12" s="21"/>
      <c r="G12" s="20" t="s">
        <v>89</v>
      </c>
      <c r="H12" s="20" t="s">
        <v>83</v>
      </c>
      <c r="I12" s="20" t="s">
        <v>16</v>
      </c>
      <c r="J12" s="23">
        <v>6.9</v>
      </c>
      <c r="K12" s="23">
        <f t="shared" si="0"/>
        <v>20.700000000000003</v>
      </c>
    </row>
    <row r="13" spans="1:11" s="29" customFormat="1" ht="12.9" customHeight="1" x14ac:dyDescent="0.2">
      <c r="A13" s="21">
        <v>5334</v>
      </c>
      <c r="B13" s="21">
        <v>1</v>
      </c>
      <c r="C13" s="21">
        <f>B13*C3</f>
        <v>3</v>
      </c>
      <c r="D13" s="21"/>
      <c r="E13" s="21" t="s">
        <v>81</v>
      </c>
      <c r="F13" s="21"/>
      <c r="G13" s="20" t="s">
        <v>82</v>
      </c>
      <c r="H13" s="20" t="s">
        <v>83</v>
      </c>
      <c r="I13" s="20" t="s">
        <v>16</v>
      </c>
      <c r="J13" s="23">
        <v>1.06</v>
      </c>
      <c r="K13" s="23">
        <f t="shared" si="0"/>
        <v>3.18</v>
      </c>
    </row>
    <row r="14" spans="1:11" s="30" customFormat="1" ht="12.9" customHeight="1" x14ac:dyDescent="0.2">
      <c r="A14" s="21">
        <v>5349</v>
      </c>
      <c r="B14" s="21">
        <v>1</v>
      </c>
      <c r="C14" s="21">
        <f>B14*C3</f>
        <v>3</v>
      </c>
      <c r="D14" s="21"/>
      <c r="E14" s="21" t="s">
        <v>124</v>
      </c>
      <c r="F14" s="21"/>
      <c r="G14" s="21" t="s">
        <v>125</v>
      </c>
      <c r="H14" s="20" t="s">
        <v>50</v>
      </c>
      <c r="I14" s="20" t="s">
        <v>51</v>
      </c>
      <c r="J14" s="23">
        <v>21.95</v>
      </c>
      <c r="K14" s="23">
        <f t="shared" si="0"/>
        <v>65.849999999999994</v>
      </c>
    </row>
    <row r="15" spans="1:11" s="29" customFormat="1" ht="12.9" customHeight="1" x14ac:dyDescent="0.2">
      <c r="A15" s="21">
        <v>5352</v>
      </c>
      <c r="B15" s="21">
        <v>1</v>
      </c>
      <c r="C15" s="21">
        <f>B15*C3</f>
        <v>3</v>
      </c>
      <c r="D15" s="21"/>
      <c r="E15" s="21" t="s">
        <v>148</v>
      </c>
      <c r="F15" s="21"/>
      <c r="G15" s="21" t="s">
        <v>49</v>
      </c>
      <c r="H15" s="20" t="s">
        <v>50</v>
      </c>
      <c r="I15" s="20" t="s">
        <v>51</v>
      </c>
      <c r="J15" s="23">
        <v>7.32</v>
      </c>
      <c r="K15" s="23">
        <v>7.32</v>
      </c>
    </row>
    <row r="16" spans="1:11" s="29" customFormat="1" ht="12.9" customHeight="1" x14ac:dyDescent="0.2">
      <c r="A16" s="21">
        <v>6244</v>
      </c>
      <c r="B16" s="21">
        <v>1</v>
      </c>
      <c r="C16" s="21">
        <f>B16*C3</f>
        <v>3</v>
      </c>
      <c r="D16" s="21"/>
      <c r="E16" s="21">
        <v>6244</v>
      </c>
      <c r="F16" s="21"/>
      <c r="G16" s="20" t="s">
        <v>69</v>
      </c>
      <c r="H16" s="20" t="s">
        <v>12</v>
      </c>
      <c r="I16" s="21"/>
      <c r="J16" s="23">
        <v>14.4</v>
      </c>
      <c r="K16" s="23">
        <f t="shared" ref="K16:K25" si="1">J16*C16</f>
        <v>43.2</v>
      </c>
    </row>
    <row r="17" spans="1:11" s="29" customFormat="1" ht="12.9" customHeight="1" x14ac:dyDescent="0.2">
      <c r="A17" s="21">
        <v>6245</v>
      </c>
      <c r="B17" s="21">
        <v>1</v>
      </c>
      <c r="C17" s="21">
        <f>B17*C3</f>
        <v>3</v>
      </c>
      <c r="D17" s="21"/>
      <c r="E17" s="21">
        <v>6245</v>
      </c>
      <c r="F17" s="21"/>
      <c r="G17" s="20" t="s">
        <v>70</v>
      </c>
      <c r="H17" s="20" t="s">
        <v>12</v>
      </c>
      <c r="I17" s="21"/>
      <c r="J17" s="23">
        <v>0.1</v>
      </c>
      <c r="K17" s="23">
        <f t="shared" si="1"/>
        <v>0.30000000000000004</v>
      </c>
    </row>
    <row r="18" spans="1:11" s="30" customFormat="1" ht="12.9" customHeight="1" x14ac:dyDescent="0.2">
      <c r="A18" s="21">
        <v>6306</v>
      </c>
      <c r="B18" s="21">
        <v>2</v>
      </c>
      <c r="C18" s="21">
        <f>B18*C3</f>
        <v>6</v>
      </c>
      <c r="D18" s="21"/>
      <c r="E18" s="21">
        <v>6306</v>
      </c>
      <c r="F18" s="21"/>
      <c r="G18" s="21" t="s">
        <v>68</v>
      </c>
      <c r="H18" s="20" t="s">
        <v>62</v>
      </c>
      <c r="I18" s="20"/>
      <c r="J18" s="23">
        <v>0.1</v>
      </c>
      <c r="K18" s="23">
        <f t="shared" si="1"/>
        <v>0.60000000000000009</v>
      </c>
    </row>
    <row r="19" spans="1:11" s="30" customFormat="1" ht="12.9" customHeight="1" x14ac:dyDescent="0.2">
      <c r="A19" s="21">
        <v>6307</v>
      </c>
      <c r="B19" s="21">
        <v>1</v>
      </c>
      <c r="C19" s="21">
        <f>B19*C3</f>
        <v>3</v>
      </c>
      <c r="D19" s="21"/>
      <c r="E19" s="21">
        <v>6307</v>
      </c>
      <c r="F19" s="21"/>
      <c r="G19" s="21" t="s">
        <v>67</v>
      </c>
      <c r="H19" s="20" t="s">
        <v>62</v>
      </c>
      <c r="I19" s="20"/>
      <c r="J19" s="23">
        <v>0.2</v>
      </c>
      <c r="K19" s="23">
        <f t="shared" si="1"/>
        <v>0.60000000000000009</v>
      </c>
    </row>
    <row r="20" spans="1:11" s="29" customFormat="1" ht="12.9" customHeight="1" x14ac:dyDescent="0.2">
      <c r="A20" s="21">
        <v>6308</v>
      </c>
      <c r="B20" s="21">
        <v>1</v>
      </c>
      <c r="C20" s="21">
        <f>B20*C3</f>
        <v>3</v>
      </c>
      <c r="D20" s="21"/>
      <c r="E20" s="21">
        <v>6308</v>
      </c>
      <c r="F20" s="21"/>
      <c r="G20" s="21" t="s">
        <v>66</v>
      </c>
      <c r="H20" s="20" t="s">
        <v>62</v>
      </c>
      <c r="I20" s="20"/>
      <c r="J20" s="23">
        <v>0.02</v>
      </c>
      <c r="K20" s="23">
        <f t="shared" si="1"/>
        <v>0.06</v>
      </c>
    </row>
    <row r="21" spans="1:11" s="30" customFormat="1" ht="12.9" customHeight="1" x14ac:dyDescent="0.2">
      <c r="A21" s="21">
        <v>6466</v>
      </c>
      <c r="B21" s="21">
        <v>3</v>
      </c>
      <c r="C21" s="21">
        <f>B21*C3</f>
        <v>9</v>
      </c>
      <c r="D21" s="21" t="s">
        <v>150</v>
      </c>
      <c r="E21" s="20">
        <v>2860108655</v>
      </c>
      <c r="F21" s="21"/>
      <c r="G21" s="20" t="s">
        <v>115</v>
      </c>
      <c r="H21" s="20"/>
      <c r="I21" s="20"/>
      <c r="J21" s="23"/>
      <c r="K21" s="23">
        <f t="shared" si="1"/>
        <v>0</v>
      </c>
    </row>
    <row r="22" spans="1:11" s="30" customFormat="1" ht="12.9" customHeight="1" x14ac:dyDescent="0.2">
      <c r="A22" s="21">
        <v>6571</v>
      </c>
      <c r="B22" s="21">
        <v>1</v>
      </c>
      <c r="C22" s="21">
        <f>B22*C3</f>
        <v>3</v>
      </c>
      <c r="D22" s="21"/>
      <c r="E22" s="21">
        <v>6571</v>
      </c>
      <c r="F22" s="21"/>
      <c r="G22" s="21" t="s">
        <v>64</v>
      </c>
      <c r="H22" s="20" t="s">
        <v>62</v>
      </c>
      <c r="I22" s="20"/>
      <c r="J22" s="23"/>
      <c r="K22" s="23">
        <f t="shared" si="1"/>
        <v>0</v>
      </c>
    </row>
    <row r="23" spans="1:11" s="29" customFormat="1" ht="12.9" customHeight="1" x14ac:dyDescent="0.2">
      <c r="A23" s="21">
        <v>6573</v>
      </c>
      <c r="B23" s="21">
        <v>1</v>
      </c>
      <c r="C23" s="21">
        <f>B23*C3</f>
        <v>3</v>
      </c>
      <c r="D23" s="21"/>
      <c r="E23" s="21">
        <v>6573</v>
      </c>
      <c r="F23" s="21"/>
      <c r="G23" s="21" t="s">
        <v>61</v>
      </c>
      <c r="H23" s="20" t="s">
        <v>62</v>
      </c>
      <c r="I23" s="20"/>
      <c r="J23" s="23">
        <v>0.25</v>
      </c>
      <c r="K23" s="23">
        <f t="shared" si="1"/>
        <v>0.75</v>
      </c>
    </row>
    <row r="24" spans="1:11" s="29" customFormat="1" ht="12.9" customHeight="1" x14ac:dyDescent="0.2">
      <c r="A24" s="21">
        <v>6589</v>
      </c>
      <c r="B24" s="21">
        <v>2</v>
      </c>
      <c r="C24" s="21">
        <f>B24*C3</f>
        <v>6</v>
      </c>
      <c r="D24" s="21"/>
      <c r="E24" s="20">
        <v>6589</v>
      </c>
      <c r="F24" s="21"/>
      <c r="G24" s="20" t="s">
        <v>65</v>
      </c>
      <c r="H24" s="20" t="s">
        <v>62</v>
      </c>
      <c r="I24" s="20"/>
      <c r="J24" s="23">
        <v>0.1</v>
      </c>
      <c r="K24" s="23">
        <f t="shared" si="1"/>
        <v>0.60000000000000009</v>
      </c>
    </row>
    <row r="25" spans="1:11" s="29" customFormat="1" ht="12.9" customHeight="1" x14ac:dyDescent="0.2">
      <c r="A25" s="21">
        <v>6590</v>
      </c>
      <c r="B25" s="21">
        <v>1</v>
      </c>
      <c r="C25" s="21">
        <f>B25*C3</f>
        <v>3</v>
      </c>
      <c r="D25" s="21"/>
      <c r="E25" s="20">
        <v>6590</v>
      </c>
      <c r="F25" s="21"/>
      <c r="G25" s="20" t="s">
        <v>63</v>
      </c>
      <c r="H25" s="20" t="s">
        <v>62</v>
      </c>
      <c r="I25" s="20"/>
      <c r="J25" s="23">
        <v>0.1</v>
      </c>
      <c r="K25" s="23">
        <f t="shared" si="1"/>
        <v>0.30000000000000004</v>
      </c>
    </row>
    <row r="29" spans="1:11" x14ac:dyDescent="0.25">
      <c r="A29" s="27" t="s">
        <v>153</v>
      </c>
    </row>
  </sheetData>
  <sortState ref="A8:K65">
    <sortCondition ref="A8"/>
  </sortState>
  <mergeCells count="1">
    <mergeCell ref="C3:D3"/>
  </mergeCells>
  <pageMargins left="0.26" right="0.21" top="0.43" bottom="0.63" header="0.17" footer="0.3"/>
  <pageSetup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1"/>
  <sheetViews>
    <sheetView zoomScaleNormal="100" workbookViewId="0">
      <selection activeCell="A14" sqref="A14"/>
    </sheetView>
  </sheetViews>
  <sheetFormatPr defaultRowHeight="13.2" x14ac:dyDescent="0.25"/>
  <cols>
    <col min="1" max="1" width="12.44140625" style="27" customWidth="1"/>
    <col min="2" max="2" width="5.6640625" customWidth="1"/>
    <col min="3" max="4" width="8.6640625" customWidth="1"/>
    <col min="5" max="5" width="20.6640625" customWidth="1"/>
    <col min="6" max="6" width="13.109375" customWidth="1"/>
    <col min="7" max="7" width="29" customWidth="1"/>
    <col min="8" max="8" width="18.6640625" customWidth="1"/>
    <col min="9" max="9" width="16.6640625" customWidth="1"/>
    <col min="10" max="11" width="10.109375" hidden="1" customWidth="1"/>
    <col min="12" max="13" width="9.109375" style="22"/>
  </cols>
  <sheetData>
    <row r="1" spans="1:13" ht="15.6" x14ac:dyDescent="0.3">
      <c r="A1" s="28" t="s">
        <v>142</v>
      </c>
      <c r="B1" s="8"/>
      <c r="C1" s="8"/>
      <c r="D1" s="8"/>
      <c r="E1" s="8"/>
      <c r="F1" s="1" t="s">
        <v>7</v>
      </c>
      <c r="G1" s="9" t="s">
        <v>59</v>
      </c>
      <c r="H1" s="9"/>
      <c r="I1" s="16" t="s">
        <v>140</v>
      </c>
      <c r="J1" s="6"/>
      <c r="K1" s="4"/>
    </row>
    <row r="2" spans="1:13" x14ac:dyDescent="0.25">
      <c r="A2" s="10" t="s">
        <v>0</v>
      </c>
      <c r="B2" s="11"/>
      <c r="C2" s="11"/>
      <c r="D2" s="11"/>
      <c r="E2" s="11"/>
      <c r="F2" s="2" t="s">
        <v>8</v>
      </c>
      <c r="G2" s="12" t="s">
        <v>60</v>
      </c>
      <c r="H2" s="12"/>
      <c r="I2" s="17" t="s">
        <v>141</v>
      </c>
      <c r="J2" s="6"/>
      <c r="K2" s="4"/>
    </row>
    <row r="4" spans="1:13" s="25" customFormat="1" x14ac:dyDescent="0.25">
      <c r="A4" s="35" t="s">
        <v>151</v>
      </c>
      <c r="B4" s="35"/>
      <c r="C4" s="35"/>
      <c r="D4" s="35"/>
      <c r="L4" s="24"/>
      <c r="M4" s="24"/>
    </row>
    <row r="5" spans="1:13" s="29" customFormat="1" ht="12.9" customHeight="1" x14ac:dyDescent="0.2">
      <c r="A5" s="21">
        <v>5004</v>
      </c>
      <c r="B5" s="21">
        <v>1</v>
      </c>
      <c r="C5" s="21"/>
      <c r="D5" s="21"/>
      <c r="E5" s="20" t="s">
        <v>103</v>
      </c>
      <c r="F5" s="21"/>
      <c r="G5" s="20" t="s">
        <v>104</v>
      </c>
      <c r="H5" s="20" t="s">
        <v>105</v>
      </c>
      <c r="I5" s="20" t="s">
        <v>105</v>
      </c>
      <c r="J5" s="23">
        <v>25.38</v>
      </c>
      <c r="K5" s="23">
        <f t="shared" ref="K5:K41" si="0">J5*C5</f>
        <v>0</v>
      </c>
    </row>
    <row r="6" spans="1:13" s="29" customFormat="1" ht="12.9" customHeight="1" x14ac:dyDescent="0.2">
      <c r="A6" s="21">
        <v>5008</v>
      </c>
      <c r="B6" s="21">
        <v>1</v>
      </c>
      <c r="C6" s="21"/>
      <c r="D6" s="21"/>
      <c r="E6" s="21" t="s">
        <v>118</v>
      </c>
      <c r="F6" s="21"/>
      <c r="G6" s="20" t="s">
        <v>119</v>
      </c>
      <c r="H6" s="21"/>
      <c r="I6" s="20" t="s">
        <v>48</v>
      </c>
      <c r="J6" s="23">
        <v>3.64</v>
      </c>
      <c r="K6" s="23">
        <f t="shared" si="0"/>
        <v>0</v>
      </c>
    </row>
    <row r="7" spans="1:13" s="29" customFormat="1" ht="12.9" customHeight="1" x14ac:dyDescent="0.2">
      <c r="A7" s="21">
        <v>5012</v>
      </c>
      <c r="B7" s="21">
        <v>1</v>
      </c>
      <c r="C7" s="21"/>
      <c r="D7" s="21"/>
      <c r="E7" s="20">
        <v>2860124541</v>
      </c>
      <c r="F7" s="21"/>
      <c r="G7" s="20" t="s">
        <v>40</v>
      </c>
      <c r="H7" s="20"/>
      <c r="I7" s="20" t="s">
        <v>145</v>
      </c>
      <c r="J7" s="23">
        <v>10.06</v>
      </c>
      <c r="K7" s="23">
        <f t="shared" si="0"/>
        <v>0</v>
      </c>
    </row>
    <row r="8" spans="1:13" s="29" customFormat="1" ht="12.9" customHeight="1" x14ac:dyDescent="0.2">
      <c r="A8" s="21">
        <v>5015</v>
      </c>
      <c r="B8" s="21">
        <v>8</v>
      </c>
      <c r="C8" s="21"/>
      <c r="D8" s="21"/>
      <c r="E8" s="20">
        <v>2860133353</v>
      </c>
      <c r="F8" s="21"/>
      <c r="G8" s="20" t="s">
        <v>37</v>
      </c>
      <c r="H8" s="20"/>
      <c r="I8" s="20" t="s">
        <v>48</v>
      </c>
      <c r="J8" s="23">
        <v>0.27</v>
      </c>
      <c r="K8" s="23">
        <f t="shared" si="0"/>
        <v>0</v>
      </c>
    </row>
    <row r="9" spans="1:13" s="29" customFormat="1" ht="12.9" customHeight="1" x14ac:dyDescent="0.2">
      <c r="A9" s="21">
        <v>5025</v>
      </c>
      <c r="B9" s="21">
        <v>1</v>
      </c>
      <c r="C9" s="21"/>
      <c r="D9" s="21"/>
      <c r="E9" s="21" t="s">
        <v>74</v>
      </c>
      <c r="F9" s="21"/>
      <c r="G9" s="20" t="s">
        <v>75</v>
      </c>
      <c r="H9" s="21" t="s">
        <v>73</v>
      </c>
      <c r="I9" s="20" t="s">
        <v>16</v>
      </c>
      <c r="J9" s="23">
        <v>25.58</v>
      </c>
      <c r="K9" s="23">
        <f t="shared" si="0"/>
        <v>0</v>
      </c>
    </row>
    <row r="10" spans="1:13" s="29" customFormat="1" ht="12.9" customHeight="1" x14ac:dyDescent="0.2">
      <c r="A10" s="21">
        <v>5026</v>
      </c>
      <c r="B10" s="21">
        <v>1</v>
      </c>
      <c r="C10" s="21"/>
      <c r="D10" s="21"/>
      <c r="E10" s="21" t="s">
        <v>76</v>
      </c>
      <c r="F10" s="21"/>
      <c r="G10" s="20" t="s">
        <v>77</v>
      </c>
      <c r="H10" s="21" t="s">
        <v>78</v>
      </c>
      <c r="I10" s="20" t="s">
        <v>16</v>
      </c>
      <c r="J10" s="23">
        <v>36.58</v>
      </c>
      <c r="K10" s="23">
        <f t="shared" si="0"/>
        <v>0</v>
      </c>
    </row>
    <row r="11" spans="1:13" s="30" customFormat="1" ht="12.9" customHeight="1" x14ac:dyDescent="0.2">
      <c r="A11" s="33">
        <v>5075</v>
      </c>
      <c r="B11" s="21">
        <v>1</v>
      </c>
      <c r="C11" s="21"/>
      <c r="D11" s="21"/>
      <c r="E11" s="21" t="s">
        <v>84</v>
      </c>
      <c r="F11" s="21"/>
      <c r="G11" s="20" t="s">
        <v>85</v>
      </c>
      <c r="H11" s="21" t="s">
        <v>78</v>
      </c>
      <c r="I11" s="21" t="s">
        <v>16</v>
      </c>
      <c r="J11" s="23">
        <v>27.25</v>
      </c>
      <c r="K11" s="23">
        <f t="shared" si="0"/>
        <v>0</v>
      </c>
    </row>
    <row r="12" spans="1:13" s="29" customFormat="1" ht="12.9" customHeight="1" x14ac:dyDescent="0.2">
      <c r="A12" s="21">
        <v>5077</v>
      </c>
      <c r="B12" s="21">
        <v>1</v>
      </c>
      <c r="C12" s="21"/>
      <c r="D12" s="21"/>
      <c r="E12" s="21" t="s">
        <v>126</v>
      </c>
      <c r="F12" s="21"/>
      <c r="G12" s="21" t="s">
        <v>127</v>
      </c>
      <c r="H12" s="20" t="s">
        <v>128</v>
      </c>
      <c r="I12" s="20" t="s">
        <v>55</v>
      </c>
      <c r="J12" s="23">
        <v>28.25</v>
      </c>
      <c r="K12" s="23">
        <f t="shared" si="0"/>
        <v>0</v>
      </c>
    </row>
    <row r="13" spans="1:13" s="29" customFormat="1" ht="12.9" customHeight="1" x14ac:dyDescent="0.2">
      <c r="A13" s="21">
        <v>5080</v>
      </c>
      <c r="B13" s="21">
        <v>3</v>
      </c>
      <c r="C13" s="21"/>
      <c r="D13" s="21"/>
      <c r="E13" s="20" t="s">
        <v>71</v>
      </c>
      <c r="F13" s="21"/>
      <c r="G13" s="20" t="s">
        <v>72</v>
      </c>
      <c r="H13" s="20" t="s">
        <v>73</v>
      </c>
      <c r="I13" s="20" t="s">
        <v>16</v>
      </c>
      <c r="J13" s="31">
        <v>18.62</v>
      </c>
      <c r="K13" s="23">
        <f t="shared" si="0"/>
        <v>0</v>
      </c>
    </row>
    <row r="14" spans="1:13" s="29" customFormat="1" ht="12.9" customHeight="1" x14ac:dyDescent="0.2">
      <c r="A14" s="21">
        <v>5089</v>
      </c>
      <c r="B14" s="21">
        <v>1</v>
      </c>
      <c r="C14" s="21"/>
      <c r="D14" s="21"/>
      <c r="E14" s="20" t="s">
        <v>46</v>
      </c>
      <c r="F14" s="21"/>
      <c r="G14" s="20" t="s">
        <v>47</v>
      </c>
      <c r="H14" s="20"/>
      <c r="I14" s="20" t="s">
        <v>48</v>
      </c>
      <c r="J14" s="31">
        <v>99</v>
      </c>
      <c r="K14" s="23">
        <f t="shared" si="0"/>
        <v>0</v>
      </c>
    </row>
    <row r="15" spans="1:13" s="29" customFormat="1" ht="12.9" customHeight="1" x14ac:dyDescent="0.2">
      <c r="A15" s="21">
        <v>5301</v>
      </c>
      <c r="B15" s="21">
        <v>4</v>
      </c>
      <c r="C15" s="21"/>
      <c r="D15" s="21"/>
      <c r="E15" s="21" t="s">
        <v>18</v>
      </c>
      <c r="F15" s="21"/>
      <c r="G15" s="20" t="s">
        <v>19</v>
      </c>
      <c r="H15" s="20" t="s">
        <v>15</v>
      </c>
      <c r="I15" s="21" t="s">
        <v>16</v>
      </c>
      <c r="J15" s="23">
        <v>2.39</v>
      </c>
      <c r="K15" s="23">
        <f t="shared" si="0"/>
        <v>0</v>
      </c>
    </row>
    <row r="16" spans="1:13" s="29" customFormat="1" ht="12.9" customHeight="1" x14ac:dyDescent="0.2">
      <c r="A16" s="21">
        <v>5305</v>
      </c>
      <c r="B16" s="21">
        <v>1</v>
      </c>
      <c r="C16" s="21"/>
      <c r="D16" s="21"/>
      <c r="E16" s="20" t="s">
        <v>96</v>
      </c>
      <c r="F16" s="21"/>
      <c r="G16" s="20" t="s">
        <v>97</v>
      </c>
      <c r="H16" s="20" t="s">
        <v>98</v>
      </c>
      <c r="I16" s="21" t="s">
        <v>16</v>
      </c>
      <c r="J16" s="23">
        <v>9.15</v>
      </c>
      <c r="K16" s="23">
        <f t="shared" si="0"/>
        <v>0</v>
      </c>
    </row>
    <row r="17" spans="1:11" s="29" customFormat="1" ht="12.9" customHeight="1" x14ac:dyDescent="0.2">
      <c r="A17" s="21">
        <v>5306</v>
      </c>
      <c r="B17" s="21">
        <v>1</v>
      </c>
      <c r="C17" s="21"/>
      <c r="D17" s="21"/>
      <c r="E17" s="20" t="s">
        <v>99</v>
      </c>
      <c r="F17" s="21"/>
      <c r="G17" s="20" t="s">
        <v>100</v>
      </c>
      <c r="H17" s="20" t="s">
        <v>98</v>
      </c>
      <c r="I17" s="21" t="s">
        <v>16</v>
      </c>
      <c r="J17" s="23">
        <v>1.43</v>
      </c>
      <c r="K17" s="23">
        <f t="shared" si="0"/>
        <v>0</v>
      </c>
    </row>
    <row r="18" spans="1:11" s="29" customFormat="1" ht="12.9" customHeight="1" x14ac:dyDescent="0.2">
      <c r="A18" s="21">
        <v>5307</v>
      </c>
      <c r="B18" s="21">
        <v>1</v>
      </c>
      <c r="C18" s="21"/>
      <c r="D18" s="21"/>
      <c r="E18" s="20" t="s">
        <v>116</v>
      </c>
      <c r="F18" s="21"/>
      <c r="G18" s="20" t="s">
        <v>117</v>
      </c>
      <c r="H18" s="20"/>
      <c r="I18" s="20" t="s">
        <v>44</v>
      </c>
      <c r="J18" s="23">
        <v>0.43</v>
      </c>
      <c r="K18" s="23">
        <f t="shared" si="0"/>
        <v>0</v>
      </c>
    </row>
    <row r="19" spans="1:11" s="30" customFormat="1" ht="12.9" customHeight="1" x14ac:dyDescent="0.2">
      <c r="A19" s="21">
        <v>5308</v>
      </c>
      <c r="B19" s="21">
        <v>1</v>
      </c>
      <c r="C19" s="21"/>
      <c r="D19" s="21"/>
      <c r="E19" s="20" t="s">
        <v>31</v>
      </c>
      <c r="F19" s="21"/>
      <c r="G19" s="20" t="s">
        <v>32</v>
      </c>
      <c r="H19" s="20" t="s">
        <v>23</v>
      </c>
      <c r="I19" s="20" t="s">
        <v>16</v>
      </c>
      <c r="J19" s="23">
        <v>0.72</v>
      </c>
      <c r="K19" s="23">
        <f t="shared" si="0"/>
        <v>0</v>
      </c>
    </row>
    <row r="20" spans="1:11" s="29" customFormat="1" ht="12.9" customHeight="1" x14ac:dyDescent="0.2">
      <c r="A20" s="21">
        <v>5310</v>
      </c>
      <c r="B20" s="21">
        <v>15</v>
      </c>
      <c r="C20" s="21"/>
      <c r="D20" s="21"/>
      <c r="E20" s="20" t="s">
        <v>95</v>
      </c>
      <c r="F20" s="21"/>
      <c r="G20" s="20" t="s">
        <v>17</v>
      </c>
      <c r="H20" s="20" t="s">
        <v>15</v>
      </c>
      <c r="I20" s="21" t="s">
        <v>16</v>
      </c>
      <c r="J20" s="23">
        <v>2.66</v>
      </c>
      <c r="K20" s="23">
        <f t="shared" si="0"/>
        <v>0</v>
      </c>
    </row>
    <row r="21" spans="1:11" s="29" customFormat="1" ht="12.9" customHeight="1" x14ac:dyDescent="0.2">
      <c r="A21" s="21">
        <v>5311</v>
      </c>
      <c r="B21" s="21">
        <v>12</v>
      </c>
      <c r="C21" s="21"/>
      <c r="D21" s="21"/>
      <c r="E21" s="20" t="s">
        <v>21</v>
      </c>
      <c r="F21" s="21"/>
      <c r="G21" s="20" t="s">
        <v>22</v>
      </c>
      <c r="H21" s="20" t="s">
        <v>23</v>
      </c>
      <c r="I21" s="20" t="s">
        <v>16</v>
      </c>
      <c r="J21" s="23">
        <v>12.2</v>
      </c>
      <c r="K21" s="23">
        <f t="shared" si="0"/>
        <v>0</v>
      </c>
    </row>
    <row r="22" spans="1:11" s="30" customFormat="1" ht="12.9" customHeight="1" x14ac:dyDescent="0.2">
      <c r="A22" s="21">
        <v>5313</v>
      </c>
      <c r="B22" s="21">
        <v>1</v>
      </c>
      <c r="C22" s="21"/>
      <c r="D22" s="21"/>
      <c r="E22" s="20" t="s">
        <v>24</v>
      </c>
      <c r="F22" s="21"/>
      <c r="G22" s="20" t="s">
        <v>25</v>
      </c>
      <c r="H22" s="20" t="s">
        <v>23</v>
      </c>
      <c r="I22" s="20" t="s">
        <v>16</v>
      </c>
      <c r="J22" s="23">
        <v>5.93</v>
      </c>
      <c r="K22" s="23">
        <f t="shared" si="0"/>
        <v>0</v>
      </c>
    </row>
    <row r="23" spans="1:11" s="29" customFormat="1" ht="12.9" customHeight="1" x14ac:dyDescent="0.2">
      <c r="A23" s="21">
        <v>5315</v>
      </c>
      <c r="B23" s="21">
        <v>1</v>
      </c>
      <c r="C23" s="21"/>
      <c r="D23" s="21"/>
      <c r="E23" s="21" t="s">
        <v>132</v>
      </c>
      <c r="F23" s="21"/>
      <c r="G23" s="20" t="s">
        <v>133</v>
      </c>
      <c r="H23" s="20" t="s">
        <v>134</v>
      </c>
      <c r="I23" s="20" t="s">
        <v>135</v>
      </c>
      <c r="J23" s="23">
        <v>1.2</v>
      </c>
      <c r="K23" s="23">
        <f t="shared" si="0"/>
        <v>0</v>
      </c>
    </row>
    <row r="24" spans="1:11" s="29" customFormat="1" ht="12.9" customHeight="1" x14ac:dyDescent="0.2">
      <c r="A24" s="21">
        <v>5318</v>
      </c>
      <c r="B24" s="21">
        <v>1</v>
      </c>
      <c r="C24" s="21"/>
      <c r="D24" s="21"/>
      <c r="E24" s="20" t="s">
        <v>27</v>
      </c>
      <c r="F24" s="21"/>
      <c r="G24" s="20" t="s">
        <v>28</v>
      </c>
      <c r="H24" s="20" t="s">
        <v>26</v>
      </c>
      <c r="I24" s="20" t="s">
        <v>16</v>
      </c>
      <c r="J24" s="23">
        <v>1.4</v>
      </c>
      <c r="K24" s="23">
        <f t="shared" si="0"/>
        <v>0</v>
      </c>
    </row>
    <row r="25" spans="1:11" s="29" customFormat="1" ht="12.9" customHeight="1" x14ac:dyDescent="0.2">
      <c r="A25" s="21">
        <v>5319</v>
      </c>
      <c r="B25" s="21">
        <v>1</v>
      </c>
      <c r="C25" s="21"/>
      <c r="D25" s="21"/>
      <c r="E25" s="21" t="s">
        <v>86</v>
      </c>
      <c r="F25" s="21"/>
      <c r="G25" s="20" t="s">
        <v>87</v>
      </c>
      <c r="H25" s="21"/>
      <c r="I25" s="20" t="s">
        <v>16</v>
      </c>
      <c r="J25" s="23">
        <v>0.95</v>
      </c>
      <c r="K25" s="23">
        <f t="shared" si="0"/>
        <v>0</v>
      </c>
    </row>
    <row r="26" spans="1:11" s="29" customFormat="1" ht="12.9" customHeight="1" x14ac:dyDescent="0.2">
      <c r="A26" s="21">
        <v>5321</v>
      </c>
      <c r="B26" s="21">
        <v>2</v>
      </c>
      <c r="C26" s="21"/>
      <c r="D26" s="21"/>
      <c r="E26" s="21" t="s">
        <v>20</v>
      </c>
      <c r="F26" s="21"/>
      <c r="G26" s="20" t="s">
        <v>94</v>
      </c>
      <c r="H26" s="20" t="s">
        <v>15</v>
      </c>
      <c r="I26" s="21" t="s">
        <v>16</v>
      </c>
      <c r="J26" s="23">
        <v>4.42</v>
      </c>
      <c r="K26" s="23">
        <f t="shared" si="0"/>
        <v>0</v>
      </c>
    </row>
    <row r="27" spans="1:11" s="29" customFormat="1" ht="12.9" customHeight="1" x14ac:dyDescent="0.2">
      <c r="A27" s="21">
        <v>5323</v>
      </c>
      <c r="B27" s="21">
        <v>4</v>
      </c>
      <c r="C27" s="21"/>
      <c r="D27" s="21"/>
      <c r="E27" s="20" t="s">
        <v>101</v>
      </c>
      <c r="F27" s="21"/>
      <c r="G27" s="20" t="s">
        <v>102</v>
      </c>
      <c r="H27" s="20" t="s">
        <v>15</v>
      </c>
      <c r="I27" s="21" t="s">
        <v>16</v>
      </c>
      <c r="J27" s="23">
        <v>9.1999999999999993</v>
      </c>
      <c r="K27" s="23">
        <f t="shared" si="0"/>
        <v>0</v>
      </c>
    </row>
    <row r="28" spans="1:11" s="29" customFormat="1" ht="12.9" customHeight="1" x14ac:dyDescent="0.2">
      <c r="A28" s="21">
        <v>5324</v>
      </c>
      <c r="B28" s="21">
        <v>3</v>
      </c>
      <c r="C28" s="21"/>
      <c r="D28" s="21"/>
      <c r="E28" s="20" t="s">
        <v>13</v>
      </c>
      <c r="F28" s="21"/>
      <c r="G28" s="20" t="s">
        <v>14</v>
      </c>
      <c r="H28" s="20" t="s">
        <v>15</v>
      </c>
      <c r="I28" s="21" t="s">
        <v>16</v>
      </c>
      <c r="J28" s="23">
        <v>16.16</v>
      </c>
      <c r="K28" s="23">
        <f t="shared" si="0"/>
        <v>0</v>
      </c>
    </row>
    <row r="29" spans="1:11" s="30" customFormat="1" ht="12.9" customHeight="1" x14ac:dyDescent="0.2">
      <c r="A29" s="21">
        <v>5327</v>
      </c>
      <c r="B29" s="21">
        <v>1</v>
      </c>
      <c r="C29" s="21"/>
      <c r="D29" s="21"/>
      <c r="E29" s="21">
        <v>108408</v>
      </c>
      <c r="F29" s="21"/>
      <c r="G29" s="20" t="s">
        <v>38</v>
      </c>
      <c r="H29" s="20" t="s">
        <v>34</v>
      </c>
      <c r="I29" s="20"/>
      <c r="J29" s="23">
        <v>5.25</v>
      </c>
      <c r="K29" s="23">
        <f t="shared" si="0"/>
        <v>0</v>
      </c>
    </row>
    <row r="30" spans="1:11" s="29" customFormat="1" ht="12.9" customHeight="1" x14ac:dyDescent="0.2">
      <c r="A30" s="21">
        <v>5328</v>
      </c>
      <c r="B30" s="21">
        <v>2</v>
      </c>
      <c r="C30" s="21"/>
      <c r="D30" s="21"/>
      <c r="E30" s="20">
        <v>2860105462</v>
      </c>
      <c r="F30" s="21"/>
      <c r="G30" s="20" t="s">
        <v>39</v>
      </c>
      <c r="H30" s="20"/>
      <c r="I30" s="20"/>
      <c r="J30" s="23">
        <v>14.88</v>
      </c>
      <c r="K30" s="23">
        <f t="shared" si="0"/>
        <v>0</v>
      </c>
    </row>
    <row r="31" spans="1:11" s="29" customFormat="1" ht="12.9" customHeight="1" x14ac:dyDescent="0.2">
      <c r="A31" s="21">
        <v>5331</v>
      </c>
      <c r="B31" s="21">
        <v>1</v>
      </c>
      <c r="C31" s="21"/>
      <c r="D31" s="21"/>
      <c r="E31" s="21" t="s">
        <v>92</v>
      </c>
      <c r="F31" s="21"/>
      <c r="G31" s="20" t="s">
        <v>93</v>
      </c>
      <c r="H31" s="21" t="s">
        <v>15</v>
      </c>
      <c r="I31" s="21" t="s">
        <v>16</v>
      </c>
      <c r="J31" s="23">
        <v>2.4700000000000002</v>
      </c>
      <c r="K31" s="23">
        <f t="shared" si="0"/>
        <v>0</v>
      </c>
    </row>
    <row r="32" spans="1:11" s="29" customFormat="1" ht="12.9" customHeight="1" x14ac:dyDescent="0.2">
      <c r="A32" s="21">
        <v>5332</v>
      </c>
      <c r="B32" s="21">
        <v>1</v>
      </c>
      <c r="C32" s="21"/>
      <c r="D32" s="21"/>
      <c r="E32" s="21">
        <v>704.90530000000001</v>
      </c>
      <c r="F32" s="21"/>
      <c r="G32" s="20" t="s">
        <v>121</v>
      </c>
      <c r="H32" s="21" t="s">
        <v>122</v>
      </c>
      <c r="I32" s="21" t="s">
        <v>120</v>
      </c>
      <c r="J32" s="23">
        <v>3.19</v>
      </c>
      <c r="K32" s="23">
        <f t="shared" si="0"/>
        <v>0</v>
      </c>
    </row>
    <row r="33" spans="1:11" s="29" customFormat="1" ht="12.9" customHeight="1" x14ac:dyDescent="0.2">
      <c r="A33" s="21">
        <v>5335</v>
      </c>
      <c r="B33" s="21">
        <v>1</v>
      </c>
      <c r="C33" s="21"/>
      <c r="D33" s="21"/>
      <c r="E33" s="32">
        <v>704.40200000000004</v>
      </c>
      <c r="F33" s="21"/>
      <c r="G33" s="20" t="s">
        <v>123</v>
      </c>
      <c r="H33" s="21" t="s">
        <v>122</v>
      </c>
      <c r="I33" s="21" t="s">
        <v>120</v>
      </c>
      <c r="J33" s="23">
        <v>1.06</v>
      </c>
      <c r="K33" s="23">
        <f t="shared" si="0"/>
        <v>0</v>
      </c>
    </row>
    <row r="34" spans="1:11" s="29" customFormat="1" ht="12.9" customHeight="1" x14ac:dyDescent="0.2">
      <c r="A34" s="21">
        <v>5336</v>
      </c>
      <c r="B34" s="21">
        <v>1</v>
      </c>
      <c r="C34" s="21"/>
      <c r="D34" s="21"/>
      <c r="E34" s="21">
        <v>120760</v>
      </c>
      <c r="F34" s="21"/>
      <c r="G34" s="20" t="s">
        <v>35</v>
      </c>
      <c r="H34" s="21" t="s">
        <v>34</v>
      </c>
      <c r="I34" s="20" t="s">
        <v>145</v>
      </c>
      <c r="J34" s="23">
        <v>14.7</v>
      </c>
      <c r="K34" s="23">
        <f t="shared" si="0"/>
        <v>0</v>
      </c>
    </row>
    <row r="35" spans="1:11" s="30" customFormat="1" ht="12.9" customHeight="1" x14ac:dyDescent="0.2">
      <c r="A35" s="21">
        <v>5337</v>
      </c>
      <c r="B35" s="21">
        <v>1</v>
      </c>
      <c r="C35" s="21"/>
      <c r="D35" s="21"/>
      <c r="E35" s="21">
        <v>120771</v>
      </c>
      <c r="F35" s="21"/>
      <c r="G35" s="20" t="s">
        <v>33</v>
      </c>
      <c r="H35" s="20" t="s">
        <v>34</v>
      </c>
      <c r="I35" s="20" t="s">
        <v>145</v>
      </c>
      <c r="J35" s="23">
        <v>1.17</v>
      </c>
      <c r="K35" s="23">
        <f t="shared" si="0"/>
        <v>0</v>
      </c>
    </row>
    <row r="36" spans="1:11" s="29" customFormat="1" ht="12.9" customHeight="1" x14ac:dyDescent="0.2">
      <c r="A36" s="21">
        <v>5338</v>
      </c>
      <c r="B36" s="21">
        <v>2</v>
      </c>
      <c r="C36" s="21"/>
      <c r="D36" s="21"/>
      <c r="E36" s="20" t="s">
        <v>52</v>
      </c>
      <c r="F36" s="21"/>
      <c r="G36" s="21" t="s">
        <v>53</v>
      </c>
      <c r="H36" s="20" t="s">
        <v>54</v>
      </c>
      <c r="I36" s="20" t="s">
        <v>55</v>
      </c>
      <c r="J36" s="23">
        <v>1.85</v>
      </c>
      <c r="K36" s="23">
        <f t="shared" si="0"/>
        <v>0</v>
      </c>
    </row>
    <row r="37" spans="1:11" s="29" customFormat="1" ht="12.9" customHeight="1" x14ac:dyDescent="0.2">
      <c r="A37" s="21">
        <v>5339</v>
      </c>
      <c r="B37" s="21">
        <v>1</v>
      </c>
      <c r="C37" s="21"/>
      <c r="D37" s="21"/>
      <c r="E37" s="20" t="s">
        <v>41</v>
      </c>
      <c r="F37" s="21"/>
      <c r="G37" s="20" t="s">
        <v>42</v>
      </c>
      <c r="H37" s="20" t="s">
        <v>43</v>
      </c>
      <c r="I37" s="20" t="s">
        <v>44</v>
      </c>
      <c r="J37" s="23">
        <v>286.66000000000003</v>
      </c>
      <c r="K37" s="23">
        <f t="shared" si="0"/>
        <v>0</v>
      </c>
    </row>
    <row r="38" spans="1:11" s="29" customFormat="1" ht="12.9" customHeight="1" x14ac:dyDescent="0.2">
      <c r="A38" s="21">
        <v>5340</v>
      </c>
      <c r="B38" s="21">
        <v>1</v>
      </c>
      <c r="C38" s="21"/>
      <c r="D38" s="21"/>
      <c r="E38" s="20" t="s">
        <v>45</v>
      </c>
      <c r="F38" s="21"/>
      <c r="G38" s="20" t="s">
        <v>25</v>
      </c>
      <c r="H38" s="20" t="s">
        <v>43</v>
      </c>
      <c r="I38" s="20" t="s">
        <v>44</v>
      </c>
      <c r="J38" s="23">
        <v>252.8</v>
      </c>
      <c r="K38" s="23">
        <f t="shared" si="0"/>
        <v>0</v>
      </c>
    </row>
    <row r="39" spans="1:11" s="29" customFormat="1" ht="12.9" customHeight="1" x14ac:dyDescent="0.2">
      <c r="A39" s="21">
        <v>5341</v>
      </c>
      <c r="B39" s="21">
        <v>1</v>
      </c>
      <c r="C39" s="21"/>
      <c r="D39" s="21"/>
      <c r="E39" s="20" t="s">
        <v>29</v>
      </c>
      <c r="F39" s="21"/>
      <c r="G39" s="20" t="s">
        <v>30</v>
      </c>
      <c r="H39" s="20" t="s">
        <v>23</v>
      </c>
      <c r="I39" s="20" t="s">
        <v>16</v>
      </c>
      <c r="J39" s="23">
        <v>6.13</v>
      </c>
      <c r="K39" s="23">
        <f t="shared" si="0"/>
        <v>0</v>
      </c>
    </row>
    <row r="40" spans="1:11" s="29" customFormat="1" ht="12.9" customHeight="1" x14ac:dyDescent="0.2">
      <c r="A40" s="21">
        <v>5342</v>
      </c>
      <c r="B40" s="21">
        <v>1</v>
      </c>
      <c r="C40" s="21"/>
      <c r="D40" s="21"/>
      <c r="E40" s="21" t="s">
        <v>56</v>
      </c>
      <c r="F40" s="20" t="s">
        <v>57</v>
      </c>
      <c r="G40" s="20" t="s">
        <v>36</v>
      </c>
      <c r="H40" s="20" t="s">
        <v>58</v>
      </c>
      <c r="I40" s="20" t="s">
        <v>146</v>
      </c>
      <c r="J40" s="23">
        <v>11.25</v>
      </c>
      <c r="K40" s="23">
        <f t="shared" si="0"/>
        <v>0</v>
      </c>
    </row>
    <row r="41" spans="1:11" s="29" customFormat="1" ht="12.9" customHeight="1" x14ac:dyDescent="0.2">
      <c r="A41" s="21">
        <v>5343</v>
      </c>
      <c r="B41" s="21">
        <v>1</v>
      </c>
      <c r="C41" s="21"/>
      <c r="D41" s="21"/>
      <c r="E41" s="21" t="s">
        <v>112</v>
      </c>
      <c r="F41" s="20" t="s">
        <v>113</v>
      </c>
      <c r="G41" s="20" t="s">
        <v>114</v>
      </c>
      <c r="H41" s="20" t="s">
        <v>58</v>
      </c>
      <c r="I41" s="20" t="s">
        <v>147</v>
      </c>
      <c r="J41" s="23">
        <v>7</v>
      </c>
      <c r="K41" s="23">
        <f t="shared" si="0"/>
        <v>0</v>
      </c>
    </row>
  </sheetData>
  <mergeCells count="1">
    <mergeCell ref="A4:D4"/>
  </mergeCells>
  <pageMargins left="0.26" right="0.21" top="0.43" bottom="0.63" header="0.17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210-A WO</vt:lpstr>
      <vt:lpstr>Hoa's floor stock</vt:lpstr>
      <vt:lpstr>'210-A WO'!Print_Titles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2017-10-25T18:33:41Z</cp:lastPrinted>
  <dcterms:created xsi:type="dcterms:W3CDTF">2004-06-19T19:44:21Z</dcterms:created>
  <dcterms:modified xsi:type="dcterms:W3CDTF">2018-07-27T14:01:43Z</dcterms:modified>
</cp:coreProperties>
</file>