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3B\"/>
    </mc:Choice>
  </mc:AlternateContent>
  <bookViews>
    <workbookView xWindow="120" yWindow="180" windowWidth="4920" windowHeight="11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26" i="1" l="1"/>
  <c r="M9" i="1"/>
  <c r="M27" i="1"/>
  <c r="M10" i="1"/>
  <c r="M11" i="1"/>
  <c r="M12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13" i="1"/>
  <c r="M14" i="1"/>
  <c r="M15" i="1"/>
  <c r="M16" i="1"/>
  <c r="M17" i="1"/>
  <c r="M18" i="1"/>
  <c r="M19" i="1"/>
  <c r="M20" i="1"/>
  <c r="M21" i="1"/>
  <c r="M22" i="1"/>
  <c r="M8" i="1"/>
  <c r="C22" i="1"/>
  <c r="C21" i="1"/>
  <c r="C20" i="1"/>
  <c r="C19" i="1"/>
  <c r="C18" i="1"/>
  <c r="C17" i="1"/>
  <c r="C16" i="1"/>
  <c r="C15" i="1"/>
  <c r="C14" i="1"/>
  <c r="C13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12" i="1"/>
  <c r="C11" i="1"/>
  <c r="C10" i="1"/>
  <c r="C27" i="1"/>
  <c r="C9" i="1"/>
  <c r="C26" i="1"/>
  <c r="C8" i="1"/>
</calcChain>
</file>

<file path=xl/sharedStrings.xml><?xml version="1.0" encoding="utf-8"?>
<sst xmlns="http://schemas.openxmlformats.org/spreadsheetml/2006/main" count="119" uniqueCount="91">
  <si>
    <t>BEAHMDESIGNS</t>
  </si>
  <si>
    <t>QTY</t>
  </si>
  <si>
    <t>MFG</t>
  </si>
  <si>
    <t>MFG PART #</t>
  </si>
  <si>
    <t>DESCRIPTION</t>
  </si>
  <si>
    <t>SUPPLIER</t>
  </si>
  <si>
    <t>UNIT COST</t>
  </si>
  <si>
    <t>PROJECT DESCRIPTION</t>
  </si>
  <si>
    <t>MODEL #</t>
  </si>
  <si>
    <t>SUPPLIER PART#</t>
  </si>
  <si>
    <t>REVISION</t>
  </si>
  <si>
    <t>REV DATE</t>
  </si>
  <si>
    <t>TOTAL</t>
  </si>
  <si>
    <t>MACHINED</t>
  </si>
  <si>
    <t>MEMCO</t>
  </si>
  <si>
    <t>BAYAT</t>
  </si>
  <si>
    <t>A10L-B3</t>
  </si>
  <si>
    <t>ADJUSTABLE "L"</t>
  </si>
  <si>
    <t>B3</t>
  </si>
  <si>
    <t xml:space="preserve">1/8 HOSE BARB-10-32 </t>
  </si>
  <si>
    <t>CLIPPARD</t>
  </si>
  <si>
    <t>15029-1 NP</t>
  </si>
  <si>
    <t>1/8 NPT BULKHEAD</t>
  </si>
  <si>
    <t>PARKER</t>
  </si>
  <si>
    <t>HOC</t>
  </si>
  <si>
    <t>NIPPLE</t>
  </si>
  <si>
    <t>JFC-2A</t>
  </si>
  <si>
    <t>FLOW CONTROL</t>
  </si>
  <si>
    <t>TV-2S</t>
  </si>
  <si>
    <t>TOGGLE SWITCH</t>
  </si>
  <si>
    <t>BLACK ROCKER SWITCH</t>
  </si>
  <si>
    <t>BUMPON</t>
  </si>
  <si>
    <t>Lamp Indicator 5/16 Raised Red</t>
  </si>
  <si>
    <t>POWER ENTRY MODULE</t>
  </si>
  <si>
    <t>SSR 4-32vdc-90-220vac</t>
  </si>
  <si>
    <t>10095K21</t>
  </si>
  <si>
    <t>1/8" NOZZLE</t>
  </si>
  <si>
    <t>LOC-LINE</t>
  </si>
  <si>
    <t>10095K29</t>
  </si>
  <si>
    <t>4877K12</t>
  </si>
  <si>
    <t xml:space="preserve">Cartridge Heater 1.5" </t>
  </si>
  <si>
    <t>2216E CC LH</t>
  </si>
  <si>
    <t>TEMPERATURE CONTROLLER</t>
  </si>
  <si>
    <t>EUROTHERM</t>
  </si>
  <si>
    <t>NICK HUMENY</t>
  </si>
  <si>
    <t>RC1083BBLKBLKFF0</t>
  </si>
  <si>
    <t>P301508</t>
  </si>
  <si>
    <t>E-SWITCH</t>
  </si>
  <si>
    <t>DOCUMENT/PART#</t>
  </si>
  <si>
    <t>FRONT PANEL</t>
  </si>
  <si>
    <t>REAR PANEL</t>
  </si>
  <si>
    <t>TOP PANEL</t>
  </si>
  <si>
    <t>BOTTOM PANEL</t>
  </si>
  <si>
    <t>SIDE PANELS</t>
  </si>
  <si>
    <t>CORNER JOINER</t>
  </si>
  <si>
    <t>MANUAL DIE NECKER</t>
  </si>
  <si>
    <t>B</t>
  </si>
  <si>
    <t>BASE PLATE DIE NECKER</t>
  </si>
  <si>
    <t>HEATER HOUSING DIE NECKER</t>
  </si>
  <si>
    <t>1/8 B3</t>
  </si>
  <si>
    <t>1/8 NPT TO 1/8 HOSE BARB</t>
  </si>
  <si>
    <t>1/8 FB3</t>
  </si>
  <si>
    <t>1/8 NPT-1/8 HOSE BARB</t>
  </si>
  <si>
    <t>15006-1</t>
  </si>
  <si>
    <t>BUSHING</t>
  </si>
  <si>
    <t>CONNECTOR HOOD</t>
  </si>
  <si>
    <t>AMP</t>
  </si>
  <si>
    <t>8-POSITION TERMINAL STRIP</t>
  </si>
  <si>
    <t>CINCH</t>
  </si>
  <si>
    <t>4-PIN CONNECTOR PANEL</t>
  </si>
  <si>
    <t>4-PIN CONNECTOR HANGING</t>
  </si>
  <si>
    <t>FUSE HOLDER</t>
  </si>
  <si>
    <t>3873K21 TYPE K</t>
  </si>
  <si>
    <t>THERMOCOUPLE EXTENSION</t>
  </si>
  <si>
    <t>1231-K</t>
  </si>
  <si>
    <t>TC PANEL JACK</t>
  </si>
  <si>
    <t>MARLIN MFG</t>
  </si>
  <si>
    <t>THERMX</t>
  </si>
  <si>
    <t>9TcTw</t>
  </si>
  <si>
    <t>.125 O.D. K Thermocouple</t>
  </si>
  <si>
    <t>CERAMIC BASE</t>
  </si>
  <si>
    <t>SPAULDING</t>
  </si>
  <si>
    <t xml:space="preserve">Work Order </t>
  </si>
  <si>
    <t>Qty</t>
  </si>
  <si>
    <t xml:space="preserve">ON Blanket </t>
  </si>
  <si>
    <t>PART#</t>
  </si>
  <si>
    <t>43B</t>
  </si>
  <si>
    <t>43-B</t>
  </si>
  <si>
    <t>FLOOR STOCK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</si>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</sst>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color rgb="FFC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Fill="1" applyBorder="1"/>
    <xf numFmtId="164" fontId="5" fillId="0" borderId="0" xfId="0" applyNumberFormat="1" applyFont="1" applyFill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14" fontId="7" fillId="0" borderId="2" xfId="0" applyNumberFormat="1" applyFont="1" applyBorder="1" applyAlignment="1"/>
    <xf numFmtId="0" fontId="7" fillId="0" borderId="2" xfId="0" applyFont="1" applyBorder="1" applyAlignment="1"/>
    <xf numFmtId="0" fontId="0" fillId="0" borderId="5" xfId="0" applyFill="1" applyBorder="1" applyAlignment="1"/>
    <xf numFmtId="0" fontId="9" fillId="0" borderId="4" xfId="0" applyFont="1" applyBorder="1" applyAlignment="1"/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O20" sqref="O20"/>
    </sheetView>
  </sheetViews>
  <sheetFormatPr defaultRowHeight="13.2" x14ac:dyDescent="0.25"/>
  <cols>
    <col min="1" max="1" width="7.88671875" style="9" customWidth="1"/>
    <col min="2" max="2" width="4.109375" bestFit="1" customWidth="1"/>
    <col min="3" max="6" width="4.109375" customWidth="1"/>
    <col min="7" max="7" width="22" customWidth="1"/>
    <col min="8" max="8" width="21.109375" customWidth="1"/>
    <col min="9" max="9" width="28.6640625" customWidth="1"/>
    <col min="10" max="10" width="13.5546875" customWidth="1"/>
    <col min="11" max="11" width="11.88671875" customWidth="1"/>
    <col min="12" max="12" width="10.109375" style="6" hidden="1" customWidth="1"/>
    <col min="13" max="13" width="7.88671875" hidden="1" customWidth="1"/>
  </cols>
  <sheetData>
    <row r="1" spans="1:13" ht="15.6" x14ac:dyDescent="0.3">
      <c r="A1" s="35" t="s">
        <v>82</v>
      </c>
      <c r="B1" s="36"/>
      <c r="C1" s="36"/>
      <c r="D1" s="36"/>
      <c r="E1" s="36"/>
      <c r="F1" s="36"/>
      <c r="G1" s="36"/>
      <c r="H1" s="12" t="s">
        <v>7</v>
      </c>
      <c r="I1" s="39" t="s">
        <v>55</v>
      </c>
      <c r="J1" s="39"/>
      <c r="K1" s="1"/>
    </row>
    <row r="2" spans="1:13" x14ac:dyDescent="0.25">
      <c r="A2" s="37" t="s">
        <v>0</v>
      </c>
      <c r="B2" s="38"/>
      <c r="C2" s="38"/>
      <c r="D2" s="38"/>
      <c r="E2" s="38"/>
      <c r="F2" s="38"/>
      <c r="G2" s="38"/>
      <c r="H2" s="13" t="s">
        <v>8</v>
      </c>
      <c r="I2" s="38" t="s">
        <v>87</v>
      </c>
      <c r="J2" s="40"/>
      <c r="K2" s="2"/>
    </row>
    <row r="3" spans="1:13" x14ac:dyDescent="0.25">
      <c r="A3" s="10"/>
      <c r="B3" s="11"/>
      <c r="C3" s="11"/>
      <c r="D3" s="11"/>
      <c r="E3" s="11"/>
      <c r="F3" s="11"/>
      <c r="G3" s="11"/>
      <c r="H3" s="13" t="s">
        <v>48</v>
      </c>
      <c r="I3" s="16">
        <v>2430</v>
      </c>
      <c r="J3" s="15"/>
      <c r="K3" s="2"/>
    </row>
    <row r="4" spans="1:13" x14ac:dyDescent="0.25">
      <c r="A4" s="20" t="s">
        <v>84</v>
      </c>
      <c r="B4" s="11" t="s">
        <v>83</v>
      </c>
      <c r="C4" s="11">
        <v>3</v>
      </c>
      <c r="D4" s="11"/>
      <c r="E4" s="11"/>
      <c r="F4" s="11"/>
      <c r="G4" s="11"/>
      <c r="H4" s="13" t="s">
        <v>10</v>
      </c>
      <c r="I4" s="15" t="s">
        <v>56</v>
      </c>
      <c r="J4" s="15"/>
      <c r="K4" s="2"/>
    </row>
    <row r="5" spans="1:13" x14ac:dyDescent="0.25">
      <c r="A5" s="19"/>
      <c r="B5" s="41" t="s">
        <v>86</v>
      </c>
      <c r="C5" s="41"/>
      <c r="D5" s="41"/>
      <c r="E5" s="41"/>
      <c r="F5" s="41"/>
      <c r="G5" s="41"/>
      <c r="H5" s="14" t="s">
        <v>11</v>
      </c>
      <c r="I5" s="17">
        <v>40978</v>
      </c>
      <c r="J5" s="18"/>
      <c r="K5" s="3"/>
      <c r="M5" s="7"/>
    </row>
    <row r="6" spans="1:13" x14ac:dyDescent="0.25">
      <c r="A6" s="8" t="s">
        <v>85</v>
      </c>
      <c r="B6" s="4" t="s">
        <v>1</v>
      </c>
      <c r="C6" s="4"/>
      <c r="D6" s="4"/>
      <c r="E6" s="4"/>
      <c r="F6" s="4"/>
      <c r="G6" s="4" t="s">
        <v>9</v>
      </c>
      <c r="H6" s="4" t="s">
        <v>3</v>
      </c>
      <c r="I6" s="4" t="s">
        <v>4</v>
      </c>
      <c r="J6" s="4" t="s">
        <v>2</v>
      </c>
      <c r="K6" s="4" t="s">
        <v>5</v>
      </c>
      <c r="L6" s="5" t="s">
        <v>6</v>
      </c>
      <c r="M6" s="5" t="s">
        <v>12</v>
      </c>
    </row>
    <row r="7" spans="1:13" x14ac:dyDescent="0.25">
      <c r="A7" s="42" t="s">
        <v>89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4"/>
      <c r="M7" s="44"/>
    </row>
    <row r="8" spans="1:13" s="31" customFormat="1" ht="10.199999999999999" x14ac:dyDescent="0.2">
      <c r="A8" s="28">
        <v>5007</v>
      </c>
      <c r="B8" s="27">
        <v>1</v>
      </c>
      <c r="C8" s="27">
        <f>B8*C4</f>
        <v>3</v>
      </c>
      <c r="D8" s="27"/>
      <c r="E8" s="27"/>
      <c r="F8" s="27"/>
      <c r="H8" s="30">
        <v>110855</v>
      </c>
      <c r="I8" s="23" t="s">
        <v>67</v>
      </c>
      <c r="J8" s="23" t="s">
        <v>68</v>
      </c>
      <c r="K8" s="23"/>
      <c r="L8" s="21">
        <v>2.2400000000000002</v>
      </c>
      <c r="M8" s="22">
        <f>L8*B8</f>
        <v>2.2400000000000002</v>
      </c>
    </row>
    <row r="9" spans="1:13" s="31" customFormat="1" ht="10.199999999999999" x14ac:dyDescent="0.2">
      <c r="A9" s="27">
        <v>5014</v>
      </c>
      <c r="B9" s="27">
        <v>1</v>
      </c>
      <c r="C9" s="27">
        <f>B9*C4</f>
        <v>3</v>
      </c>
      <c r="D9" s="27"/>
      <c r="E9" s="27"/>
      <c r="F9" s="27"/>
      <c r="G9" s="29"/>
      <c r="H9" s="25"/>
      <c r="I9" s="25" t="s">
        <v>34</v>
      </c>
      <c r="J9" s="25"/>
      <c r="K9" s="23"/>
      <c r="L9" s="21">
        <v>16.670000000000002</v>
      </c>
      <c r="M9" s="22">
        <f t="shared" ref="M9:M22" si="0">L9*B9</f>
        <v>16.670000000000002</v>
      </c>
    </row>
    <row r="10" spans="1:13" s="31" customFormat="1" ht="10.199999999999999" x14ac:dyDescent="0.2">
      <c r="A10" s="28">
        <v>5018</v>
      </c>
      <c r="B10" s="28">
        <v>2</v>
      </c>
      <c r="C10" s="27">
        <f>B10*C4</f>
        <v>6</v>
      </c>
      <c r="D10" s="28"/>
      <c r="E10" s="28"/>
      <c r="F10" s="28"/>
      <c r="G10" s="24" t="s">
        <v>39</v>
      </c>
      <c r="I10" s="25" t="s">
        <v>40</v>
      </c>
      <c r="J10" s="25"/>
      <c r="K10" s="24"/>
      <c r="L10" s="21">
        <v>33.520000000000003</v>
      </c>
      <c r="M10" s="22">
        <f t="shared" si="0"/>
        <v>67.040000000000006</v>
      </c>
    </row>
    <row r="11" spans="1:13" s="31" customFormat="1" ht="10.199999999999999" x14ac:dyDescent="0.2">
      <c r="A11" s="26">
        <v>5019</v>
      </c>
      <c r="B11" s="27">
        <v>1</v>
      </c>
      <c r="C11" s="27">
        <f>B11*C4</f>
        <v>3</v>
      </c>
      <c r="D11" s="27"/>
      <c r="E11" s="27"/>
      <c r="F11" s="27"/>
      <c r="G11" s="25"/>
      <c r="H11" s="25"/>
      <c r="I11" s="25" t="s">
        <v>32</v>
      </c>
      <c r="J11" s="25"/>
      <c r="K11" s="23"/>
      <c r="L11" s="21">
        <v>4.5199999999999996</v>
      </c>
      <c r="M11" s="22">
        <f t="shared" si="0"/>
        <v>4.5199999999999996</v>
      </c>
    </row>
    <row r="12" spans="1:13" s="31" customFormat="1" ht="10.199999999999999" x14ac:dyDescent="0.2">
      <c r="A12" s="28">
        <v>5071</v>
      </c>
      <c r="B12" s="28">
        <v>1</v>
      </c>
      <c r="C12" s="27">
        <f>B12*C4</f>
        <v>3</v>
      </c>
      <c r="D12" s="28"/>
      <c r="E12" s="28"/>
      <c r="F12" s="28"/>
      <c r="G12" s="29" t="s">
        <v>78</v>
      </c>
      <c r="I12" s="24" t="s">
        <v>79</v>
      </c>
      <c r="J12" s="24" t="s">
        <v>77</v>
      </c>
      <c r="K12" s="24" t="s">
        <v>77</v>
      </c>
      <c r="L12" s="21">
        <v>19</v>
      </c>
      <c r="M12" s="22">
        <f t="shared" si="0"/>
        <v>19</v>
      </c>
    </row>
    <row r="13" spans="1:13" s="31" customFormat="1" ht="10.199999999999999" x14ac:dyDescent="0.2">
      <c r="A13" s="26">
        <v>5350</v>
      </c>
      <c r="B13" s="28">
        <v>1</v>
      </c>
      <c r="C13" s="27">
        <f>B13*C4</f>
        <v>3</v>
      </c>
      <c r="D13" s="28"/>
      <c r="E13" s="28"/>
      <c r="F13" s="28"/>
      <c r="G13" s="29" t="s">
        <v>41</v>
      </c>
      <c r="I13" s="25" t="s">
        <v>42</v>
      </c>
      <c r="J13" s="24" t="s">
        <v>43</v>
      </c>
      <c r="K13" s="24" t="s">
        <v>44</v>
      </c>
      <c r="L13" s="21">
        <v>244</v>
      </c>
      <c r="M13" s="22">
        <f t="shared" si="0"/>
        <v>244</v>
      </c>
    </row>
    <row r="14" spans="1:13" s="31" customFormat="1" ht="10.199999999999999" x14ac:dyDescent="0.2">
      <c r="A14" s="26">
        <v>6206</v>
      </c>
      <c r="B14" s="27">
        <v>1</v>
      </c>
      <c r="C14" s="27">
        <f>B14*C4</f>
        <v>3</v>
      </c>
      <c r="D14" s="27"/>
      <c r="E14" s="27"/>
      <c r="F14" s="27"/>
      <c r="G14" s="32"/>
      <c r="I14" s="24" t="s">
        <v>58</v>
      </c>
      <c r="J14" s="24" t="s">
        <v>13</v>
      </c>
      <c r="K14" s="24"/>
      <c r="L14" s="21">
        <v>49.86</v>
      </c>
      <c r="M14" s="22">
        <f t="shared" si="0"/>
        <v>49.86</v>
      </c>
    </row>
    <row r="15" spans="1:13" s="31" customFormat="1" ht="10.199999999999999" x14ac:dyDescent="0.2">
      <c r="A15" s="27">
        <v>6207</v>
      </c>
      <c r="B15" s="27">
        <v>1</v>
      </c>
      <c r="C15" s="27">
        <f>B15*C4</f>
        <v>3</v>
      </c>
      <c r="D15" s="27"/>
      <c r="E15" s="27"/>
      <c r="F15" s="27"/>
      <c r="G15" s="32"/>
      <c r="I15" s="24" t="s">
        <v>57</v>
      </c>
      <c r="J15" s="24" t="s">
        <v>13</v>
      </c>
      <c r="K15" s="24"/>
      <c r="L15" s="21">
        <v>29.06</v>
      </c>
      <c r="M15" s="22">
        <f t="shared" si="0"/>
        <v>29.06</v>
      </c>
    </row>
    <row r="16" spans="1:13" s="31" customFormat="1" ht="10.199999999999999" x14ac:dyDescent="0.2">
      <c r="A16" s="28">
        <v>6216</v>
      </c>
      <c r="B16" s="28">
        <v>1</v>
      </c>
      <c r="C16" s="27">
        <f>B16*C4</f>
        <v>3</v>
      </c>
      <c r="D16" s="28"/>
      <c r="E16" s="28"/>
      <c r="F16" s="28"/>
      <c r="G16" s="29"/>
      <c r="I16" s="24" t="s">
        <v>80</v>
      </c>
      <c r="J16" s="24" t="s">
        <v>81</v>
      </c>
      <c r="K16" s="24" t="s">
        <v>81</v>
      </c>
      <c r="L16" s="21">
        <v>41.95</v>
      </c>
      <c r="M16" s="22">
        <f t="shared" si="0"/>
        <v>41.95</v>
      </c>
    </row>
    <row r="17" spans="1:13" s="31" customFormat="1" ht="10.199999999999999" x14ac:dyDescent="0.2">
      <c r="A17" s="27">
        <v>6477</v>
      </c>
      <c r="B17" s="28">
        <v>4</v>
      </c>
      <c r="C17" s="27">
        <f>B17*C4</f>
        <v>12</v>
      </c>
      <c r="D17" s="28"/>
      <c r="E17" s="28"/>
      <c r="F17" s="28"/>
      <c r="H17" s="32"/>
      <c r="I17" s="24" t="s">
        <v>54</v>
      </c>
      <c r="J17" s="24" t="s">
        <v>13</v>
      </c>
      <c r="K17" s="24"/>
      <c r="L17" s="21">
        <v>30.79</v>
      </c>
      <c r="M17" s="22">
        <f t="shared" si="0"/>
        <v>123.16</v>
      </c>
    </row>
    <row r="18" spans="1:13" s="31" customFormat="1" ht="10.199999999999999" x14ac:dyDescent="0.2">
      <c r="A18" s="27">
        <v>6653</v>
      </c>
      <c r="B18" s="28">
        <v>1</v>
      </c>
      <c r="C18" s="27">
        <f>B18*C4</f>
        <v>3</v>
      </c>
      <c r="D18" s="28"/>
      <c r="E18" s="28"/>
      <c r="F18" s="28"/>
      <c r="H18" s="32"/>
      <c r="I18" s="24" t="s">
        <v>49</v>
      </c>
      <c r="J18" s="24" t="s">
        <v>13</v>
      </c>
      <c r="K18" s="24"/>
      <c r="L18" s="21">
        <v>44.66</v>
      </c>
      <c r="M18" s="22">
        <f t="shared" si="0"/>
        <v>44.66</v>
      </c>
    </row>
    <row r="19" spans="1:13" s="31" customFormat="1" ht="10.199999999999999" x14ac:dyDescent="0.2">
      <c r="A19" s="27">
        <v>6654</v>
      </c>
      <c r="B19" s="28">
        <v>1</v>
      </c>
      <c r="C19" s="27">
        <f>B19*C4</f>
        <v>3</v>
      </c>
      <c r="D19" s="28"/>
      <c r="E19" s="28"/>
      <c r="F19" s="28"/>
      <c r="H19" s="32"/>
      <c r="I19" s="24" t="s">
        <v>50</v>
      </c>
      <c r="J19" s="24" t="s">
        <v>13</v>
      </c>
      <c r="K19" s="24"/>
      <c r="L19" s="21">
        <v>44.66</v>
      </c>
      <c r="M19" s="22">
        <f t="shared" si="0"/>
        <v>44.66</v>
      </c>
    </row>
    <row r="20" spans="1:13" s="31" customFormat="1" ht="10.199999999999999" x14ac:dyDescent="0.2">
      <c r="A20" s="27">
        <v>6655</v>
      </c>
      <c r="B20" s="28">
        <v>2</v>
      </c>
      <c r="C20" s="27">
        <f>B20*C4</f>
        <v>6</v>
      </c>
      <c r="D20" s="28"/>
      <c r="E20" s="28"/>
      <c r="F20" s="28"/>
      <c r="H20" s="32"/>
      <c r="I20" s="24" t="s">
        <v>53</v>
      </c>
      <c r="J20" s="24" t="s">
        <v>13</v>
      </c>
      <c r="K20" s="24"/>
      <c r="L20" s="21">
        <v>26.46</v>
      </c>
      <c r="M20" s="22">
        <f t="shared" si="0"/>
        <v>52.92</v>
      </c>
    </row>
    <row r="21" spans="1:13" s="31" customFormat="1" ht="10.199999999999999" x14ac:dyDescent="0.2">
      <c r="A21" s="27">
        <v>6656</v>
      </c>
      <c r="B21" s="28">
        <v>1</v>
      </c>
      <c r="C21" s="27">
        <f>B21*C4</f>
        <v>3</v>
      </c>
      <c r="D21" s="28"/>
      <c r="E21" s="28"/>
      <c r="F21" s="28"/>
      <c r="H21" s="32"/>
      <c r="I21" s="24" t="s">
        <v>52</v>
      </c>
      <c r="J21" s="24" t="s">
        <v>13</v>
      </c>
      <c r="K21" s="24"/>
      <c r="L21" s="21">
        <v>29.06</v>
      </c>
      <c r="M21" s="22">
        <f t="shared" si="0"/>
        <v>29.06</v>
      </c>
    </row>
    <row r="22" spans="1:13" s="31" customFormat="1" ht="10.199999999999999" x14ac:dyDescent="0.2">
      <c r="A22" s="27">
        <v>6657</v>
      </c>
      <c r="B22" s="28">
        <v>1</v>
      </c>
      <c r="C22" s="27">
        <f>B22*C4</f>
        <v>3</v>
      </c>
      <c r="D22" s="28"/>
      <c r="E22" s="28"/>
      <c r="F22" s="28"/>
      <c r="H22" s="32"/>
      <c r="I22" s="24" t="s">
        <v>51</v>
      </c>
      <c r="J22" s="24" t="s">
        <v>13</v>
      </c>
      <c r="K22" s="24"/>
      <c r="L22" s="21">
        <v>29.06</v>
      </c>
      <c r="M22" s="22">
        <f t="shared" si="0"/>
        <v>29.06</v>
      </c>
    </row>
    <row r="23" spans="1:13" s="31" customFormat="1" ht="10.199999999999999" x14ac:dyDescent="0.2">
      <c r="A23" s="27"/>
      <c r="B23" s="28"/>
      <c r="C23" s="27"/>
      <c r="D23" s="28"/>
      <c r="E23" s="28"/>
      <c r="F23" s="28"/>
      <c r="H23" s="32"/>
      <c r="I23" s="24"/>
      <c r="J23" s="24"/>
      <c r="K23" s="24"/>
      <c r="L23" s="21"/>
      <c r="M23" s="22"/>
    </row>
    <row r="24" spans="1:13" s="31" customFormat="1" ht="10.199999999999999" x14ac:dyDescent="0.2">
      <c r="A24" s="27" t="s">
        <v>90</v>
      </c>
      <c r="B24" s="28"/>
      <c r="C24" s="27"/>
      <c r="D24" s="28"/>
      <c r="E24" s="28"/>
      <c r="F24" s="28"/>
      <c r="H24" s="32"/>
      <c r="I24" s="24"/>
      <c r="J24" s="24"/>
      <c r="K24" s="24"/>
      <c r="L24" s="21"/>
      <c r="M24" s="22"/>
    </row>
    <row r="25" spans="1:13" x14ac:dyDescent="0.25">
      <c r="A25" s="33" t="s">
        <v>88</v>
      </c>
      <c r="B25" s="34"/>
      <c r="C25" s="34"/>
    </row>
    <row r="26" spans="1:13" s="31" customFormat="1" ht="10.199999999999999" x14ac:dyDescent="0.2">
      <c r="A26" s="28">
        <v>5012</v>
      </c>
      <c r="B26" s="27">
        <v>1</v>
      </c>
      <c r="C26" s="27">
        <f>B26*C4</f>
        <v>3</v>
      </c>
      <c r="D26" s="27"/>
      <c r="E26" s="27"/>
      <c r="F26" s="27"/>
      <c r="G26" s="32"/>
      <c r="H26" s="25"/>
      <c r="I26" s="24" t="s">
        <v>33</v>
      </c>
      <c r="J26" s="24"/>
      <c r="K26" s="24"/>
      <c r="L26" s="21">
        <v>7.36</v>
      </c>
      <c r="M26" s="22">
        <f t="shared" ref="M26:M45" si="1">L26*B26</f>
        <v>7.36</v>
      </c>
    </row>
    <row r="27" spans="1:13" s="31" customFormat="1" ht="10.199999999999999" x14ac:dyDescent="0.2">
      <c r="A27" s="28">
        <v>5015</v>
      </c>
      <c r="B27" s="27">
        <v>8</v>
      </c>
      <c r="C27" s="27">
        <f>B27*C4</f>
        <v>24</v>
      </c>
      <c r="D27" s="27"/>
      <c r="E27" s="27"/>
      <c r="F27" s="27"/>
      <c r="G27" s="32"/>
      <c r="H27" s="25"/>
      <c r="I27" s="24" t="s">
        <v>31</v>
      </c>
      <c r="J27" s="24"/>
      <c r="K27" s="24"/>
      <c r="L27" s="21">
        <v>0.26</v>
      </c>
      <c r="M27" s="22">
        <f t="shared" si="1"/>
        <v>2.08</v>
      </c>
    </row>
    <row r="28" spans="1:13" s="31" customFormat="1" ht="10.199999999999999" x14ac:dyDescent="0.2">
      <c r="A28" s="26">
        <v>5089</v>
      </c>
      <c r="B28" s="28">
        <v>1</v>
      </c>
      <c r="C28" s="27">
        <f>B28*C4</f>
        <v>3</v>
      </c>
      <c r="D28" s="28"/>
      <c r="E28" s="28"/>
      <c r="F28" s="28"/>
      <c r="G28" s="32" t="s">
        <v>72</v>
      </c>
      <c r="I28" s="24" t="s">
        <v>73</v>
      </c>
      <c r="J28" s="24"/>
      <c r="K28" s="24"/>
      <c r="L28" s="21">
        <v>30.45</v>
      </c>
      <c r="M28" s="22">
        <f t="shared" si="1"/>
        <v>30.45</v>
      </c>
    </row>
    <row r="29" spans="1:13" s="31" customFormat="1" ht="10.199999999999999" x14ac:dyDescent="0.2">
      <c r="A29" s="26">
        <v>5301</v>
      </c>
      <c r="B29" s="27">
        <v>2</v>
      </c>
      <c r="C29" s="27">
        <f>B29*C4</f>
        <v>6</v>
      </c>
      <c r="D29" s="27"/>
      <c r="E29" s="27"/>
      <c r="F29" s="27"/>
      <c r="G29" s="29" t="s">
        <v>18</v>
      </c>
      <c r="H29" s="25"/>
      <c r="I29" s="23" t="s">
        <v>19</v>
      </c>
      <c r="J29" s="23" t="s">
        <v>14</v>
      </c>
      <c r="K29" s="23" t="s">
        <v>15</v>
      </c>
      <c r="L29" s="21">
        <v>0.43</v>
      </c>
      <c r="M29" s="22">
        <f t="shared" si="1"/>
        <v>0.86</v>
      </c>
    </row>
    <row r="30" spans="1:13" s="31" customFormat="1" ht="10.199999999999999" x14ac:dyDescent="0.2">
      <c r="A30" s="26">
        <v>5308</v>
      </c>
      <c r="B30" s="27">
        <v>1</v>
      </c>
      <c r="C30" s="27">
        <f>B30*C4</f>
        <v>3</v>
      </c>
      <c r="D30" s="27"/>
      <c r="E30" s="27"/>
      <c r="F30" s="27"/>
      <c r="G30" s="29" t="s">
        <v>28</v>
      </c>
      <c r="H30" s="25"/>
      <c r="I30" s="23" t="s">
        <v>29</v>
      </c>
      <c r="J30" s="25" t="s">
        <v>20</v>
      </c>
      <c r="K30" s="25" t="s">
        <v>15</v>
      </c>
      <c r="L30" s="21">
        <v>7.96</v>
      </c>
      <c r="M30" s="22">
        <f t="shared" si="1"/>
        <v>7.96</v>
      </c>
    </row>
    <row r="31" spans="1:13" s="31" customFormat="1" ht="10.199999999999999" x14ac:dyDescent="0.2">
      <c r="A31" s="26">
        <v>5310</v>
      </c>
      <c r="B31" s="27">
        <v>2</v>
      </c>
      <c r="C31" s="27">
        <f>B31*C4</f>
        <v>6</v>
      </c>
      <c r="D31" s="27"/>
      <c r="E31" s="27"/>
      <c r="F31" s="27"/>
      <c r="G31" s="30" t="s">
        <v>16</v>
      </c>
      <c r="H31" s="25"/>
      <c r="I31" s="23" t="s">
        <v>17</v>
      </c>
      <c r="J31" s="23" t="s">
        <v>14</v>
      </c>
      <c r="K31" s="23" t="s">
        <v>15</v>
      </c>
      <c r="L31" s="21">
        <v>1.34</v>
      </c>
      <c r="M31" s="22">
        <f t="shared" si="1"/>
        <v>2.68</v>
      </c>
    </row>
    <row r="32" spans="1:13" s="31" customFormat="1" ht="10.199999999999999" x14ac:dyDescent="0.2">
      <c r="A32" s="26">
        <v>5311</v>
      </c>
      <c r="B32" s="27">
        <v>1</v>
      </c>
      <c r="C32" s="27">
        <f>B32*C4</f>
        <v>3</v>
      </c>
      <c r="D32" s="27"/>
      <c r="E32" s="27"/>
      <c r="F32" s="27"/>
      <c r="G32" s="32" t="s">
        <v>63</v>
      </c>
      <c r="H32" s="25"/>
      <c r="I32" s="24" t="s">
        <v>64</v>
      </c>
      <c r="J32" s="24" t="s">
        <v>20</v>
      </c>
      <c r="K32" s="23" t="s">
        <v>15</v>
      </c>
      <c r="L32" s="21">
        <v>0.36</v>
      </c>
      <c r="M32" s="22">
        <f t="shared" si="1"/>
        <v>0.36</v>
      </c>
    </row>
    <row r="33" spans="1:13" s="31" customFormat="1" ht="10.199999999999999" x14ac:dyDescent="0.2">
      <c r="A33" s="26">
        <v>5313</v>
      </c>
      <c r="B33" s="27">
        <v>1</v>
      </c>
      <c r="C33" s="27">
        <f>B33*C4</f>
        <v>3</v>
      </c>
      <c r="D33" s="27"/>
      <c r="E33" s="27"/>
      <c r="F33" s="27"/>
      <c r="G33" s="30" t="s">
        <v>21</v>
      </c>
      <c r="H33" s="25"/>
      <c r="I33" s="23" t="s">
        <v>22</v>
      </c>
      <c r="J33" s="23" t="s">
        <v>20</v>
      </c>
      <c r="K33" s="23" t="s">
        <v>15</v>
      </c>
      <c r="L33" s="21">
        <v>2.44</v>
      </c>
      <c r="M33" s="22">
        <f t="shared" si="1"/>
        <v>2.44</v>
      </c>
    </row>
    <row r="34" spans="1:13" s="31" customFormat="1" ht="10.199999999999999" x14ac:dyDescent="0.2">
      <c r="A34" s="26">
        <v>5318</v>
      </c>
      <c r="B34" s="27">
        <v>1</v>
      </c>
      <c r="C34" s="27">
        <f>B34*C4</f>
        <v>3</v>
      </c>
      <c r="D34" s="27"/>
      <c r="E34" s="27"/>
      <c r="F34" s="27"/>
      <c r="G34" s="32" t="s">
        <v>24</v>
      </c>
      <c r="H34" s="25"/>
      <c r="I34" s="24" t="s">
        <v>25</v>
      </c>
      <c r="J34" s="24" t="s">
        <v>23</v>
      </c>
      <c r="K34" s="24" t="s">
        <v>15</v>
      </c>
      <c r="L34" s="21">
        <v>1.2</v>
      </c>
      <c r="M34" s="22">
        <f t="shared" si="1"/>
        <v>1.2</v>
      </c>
    </row>
    <row r="35" spans="1:13" s="31" customFormat="1" ht="10.199999999999999" x14ac:dyDescent="0.2">
      <c r="A35" s="26">
        <v>5321</v>
      </c>
      <c r="B35" s="27">
        <v>1</v>
      </c>
      <c r="C35" s="27">
        <f>B35*C4</f>
        <v>3</v>
      </c>
      <c r="D35" s="27"/>
      <c r="E35" s="27"/>
      <c r="F35" s="27"/>
      <c r="G35" s="29" t="s">
        <v>61</v>
      </c>
      <c r="H35" s="25"/>
      <c r="I35" s="23" t="s">
        <v>62</v>
      </c>
      <c r="J35" s="23" t="s">
        <v>14</v>
      </c>
      <c r="K35" s="23" t="s">
        <v>15</v>
      </c>
      <c r="L35" s="21">
        <v>0.9</v>
      </c>
      <c r="M35" s="22">
        <f t="shared" si="1"/>
        <v>0.9</v>
      </c>
    </row>
    <row r="36" spans="1:13" s="31" customFormat="1" ht="10.199999999999999" x14ac:dyDescent="0.2">
      <c r="A36" s="26">
        <v>5324</v>
      </c>
      <c r="B36" s="27">
        <v>1</v>
      </c>
      <c r="C36" s="27">
        <f>B36*C4</f>
        <v>3</v>
      </c>
      <c r="D36" s="27"/>
      <c r="E36" s="27"/>
      <c r="F36" s="27"/>
      <c r="G36" s="30" t="s">
        <v>59</v>
      </c>
      <c r="H36" s="25"/>
      <c r="I36" s="23" t="s">
        <v>60</v>
      </c>
      <c r="J36" s="23" t="s">
        <v>14</v>
      </c>
      <c r="K36" s="23" t="s">
        <v>15</v>
      </c>
      <c r="L36" s="21">
        <v>0.89</v>
      </c>
      <c r="M36" s="22">
        <f t="shared" si="1"/>
        <v>0.89</v>
      </c>
    </row>
    <row r="37" spans="1:13" s="31" customFormat="1" ht="10.199999999999999" x14ac:dyDescent="0.2">
      <c r="A37" s="26">
        <v>5327</v>
      </c>
      <c r="B37" s="27">
        <v>1</v>
      </c>
      <c r="C37" s="27">
        <f>B37*C4</f>
        <v>3</v>
      </c>
      <c r="D37" s="27"/>
      <c r="E37" s="27"/>
      <c r="F37" s="27"/>
      <c r="H37" s="29">
        <v>108408</v>
      </c>
      <c r="I37" s="23" t="s">
        <v>65</v>
      </c>
      <c r="J37" s="23" t="s">
        <v>66</v>
      </c>
      <c r="K37" s="23"/>
      <c r="L37" s="21">
        <v>3.65</v>
      </c>
      <c r="M37" s="22">
        <f t="shared" si="1"/>
        <v>3.65</v>
      </c>
    </row>
    <row r="38" spans="1:13" s="31" customFormat="1" ht="10.199999999999999" x14ac:dyDescent="0.2">
      <c r="A38" s="26">
        <v>5328</v>
      </c>
      <c r="B38" s="27">
        <v>1</v>
      </c>
      <c r="C38" s="27">
        <f>B38*C4</f>
        <v>3</v>
      </c>
      <c r="D38" s="27"/>
      <c r="E38" s="27"/>
      <c r="F38" s="27"/>
      <c r="G38" s="32"/>
      <c r="H38" s="25"/>
      <c r="I38" s="24" t="s">
        <v>71</v>
      </c>
      <c r="J38" s="24"/>
      <c r="K38" s="24"/>
      <c r="L38" s="21">
        <v>2.2999999999999998</v>
      </c>
      <c r="M38" s="22">
        <f t="shared" si="1"/>
        <v>2.2999999999999998</v>
      </c>
    </row>
    <row r="39" spans="1:13" s="31" customFormat="1" ht="10.199999999999999" x14ac:dyDescent="0.2">
      <c r="A39" s="26">
        <v>5336</v>
      </c>
      <c r="B39" s="27">
        <v>1</v>
      </c>
      <c r="C39" s="27">
        <f>B39*C4</f>
        <v>3</v>
      </c>
      <c r="D39" s="27"/>
      <c r="E39" s="27"/>
      <c r="F39" s="27"/>
      <c r="H39" s="29">
        <v>120760</v>
      </c>
      <c r="I39" s="23" t="s">
        <v>69</v>
      </c>
      <c r="J39" s="25" t="s">
        <v>66</v>
      </c>
      <c r="K39" s="23"/>
      <c r="L39" s="21">
        <v>1.72</v>
      </c>
      <c r="M39" s="22">
        <f t="shared" si="1"/>
        <v>1.72</v>
      </c>
    </row>
    <row r="40" spans="1:13" s="31" customFormat="1" ht="10.199999999999999" x14ac:dyDescent="0.2">
      <c r="A40" s="26">
        <v>5337</v>
      </c>
      <c r="B40" s="27">
        <v>1</v>
      </c>
      <c r="C40" s="27">
        <f>B40*C4</f>
        <v>3</v>
      </c>
      <c r="D40" s="27"/>
      <c r="E40" s="27"/>
      <c r="F40" s="27"/>
      <c r="H40" s="29">
        <v>120771</v>
      </c>
      <c r="I40" s="23" t="s">
        <v>70</v>
      </c>
      <c r="J40" s="23" t="s">
        <v>66</v>
      </c>
      <c r="K40" s="23"/>
      <c r="L40" s="21">
        <v>2.19</v>
      </c>
      <c r="M40" s="22">
        <f t="shared" si="1"/>
        <v>2.19</v>
      </c>
    </row>
    <row r="41" spans="1:13" s="31" customFormat="1" ht="10.199999999999999" x14ac:dyDescent="0.2">
      <c r="A41" s="26">
        <v>5338</v>
      </c>
      <c r="B41" s="28">
        <v>1</v>
      </c>
      <c r="C41" s="27">
        <f>B41*C4</f>
        <v>3</v>
      </c>
      <c r="D41" s="28"/>
      <c r="E41" s="28"/>
      <c r="F41" s="28"/>
      <c r="G41" s="24" t="s">
        <v>74</v>
      </c>
      <c r="I41" s="25" t="s">
        <v>75</v>
      </c>
      <c r="J41" s="24" t="s">
        <v>76</v>
      </c>
      <c r="K41" s="24" t="s">
        <v>77</v>
      </c>
      <c r="L41" s="21">
        <v>7.95</v>
      </c>
      <c r="M41" s="22">
        <f t="shared" si="1"/>
        <v>7.95</v>
      </c>
    </row>
    <row r="42" spans="1:13" s="31" customFormat="1" ht="10.199999999999999" x14ac:dyDescent="0.2">
      <c r="A42" s="26">
        <v>5339</v>
      </c>
      <c r="B42" s="27">
        <v>1</v>
      </c>
      <c r="C42" s="27">
        <f>B42*C4</f>
        <v>3</v>
      </c>
      <c r="D42" s="27"/>
      <c r="E42" s="27"/>
      <c r="F42" s="27"/>
      <c r="G42" s="32" t="s">
        <v>35</v>
      </c>
      <c r="H42" s="25"/>
      <c r="I42" s="24" t="s">
        <v>36</v>
      </c>
      <c r="J42" s="24" t="s">
        <v>37</v>
      </c>
      <c r="K42" s="24"/>
      <c r="L42" s="21">
        <v>1.05</v>
      </c>
      <c r="M42" s="22">
        <f t="shared" si="1"/>
        <v>1.05</v>
      </c>
    </row>
    <row r="43" spans="1:13" s="31" customFormat="1" ht="10.199999999999999" x14ac:dyDescent="0.2">
      <c r="A43" s="27">
        <v>5340</v>
      </c>
      <c r="B43" s="27">
        <v>1</v>
      </c>
      <c r="C43" s="27">
        <f>B43*C4</f>
        <v>3</v>
      </c>
      <c r="D43" s="27"/>
      <c r="E43" s="27"/>
      <c r="F43" s="27"/>
      <c r="G43" s="32" t="s">
        <v>38</v>
      </c>
      <c r="H43" s="25"/>
      <c r="I43" s="24" t="s">
        <v>22</v>
      </c>
      <c r="J43" s="24" t="s">
        <v>37</v>
      </c>
      <c r="K43" s="24"/>
      <c r="L43" s="21">
        <v>1.05</v>
      </c>
      <c r="M43" s="22">
        <f t="shared" si="1"/>
        <v>1.05</v>
      </c>
    </row>
    <row r="44" spans="1:13" s="31" customFormat="1" ht="10.199999999999999" x14ac:dyDescent="0.2">
      <c r="A44" s="26">
        <v>5341</v>
      </c>
      <c r="B44" s="27">
        <v>1</v>
      </c>
      <c r="C44" s="27">
        <f>B44*C4</f>
        <v>3</v>
      </c>
      <c r="D44" s="27"/>
      <c r="E44" s="27"/>
      <c r="F44" s="27"/>
      <c r="G44" s="30" t="s">
        <v>26</v>
      </c>
      <c r="H44" s="25"/>
      <c r="I44" s="23" t="s">
        <v>27</v>
      </c>
      <c r="J44" s="23" t="s">
        <v>20</v>
      </c>
      <c r="K44" s="23" t="s">
        <v>15</v>
      </c>
      <c r="L44" s="21">
        <v>13.23</v>
      </c>
      <c r="M44" s="22">
        <f t="shared" si="1"/>
        <v>13.23</v>
      </c>
    </row>
    <row r="45" spans="1:13" s="31" customFormat="1" ht="10.199999999999999" x14ac:dyDescent="0.2">
      <c r="A45" s="26">
        <v>5342</v>
      </c>
      <c r="B45" s="27">
        <v>1</v>
      </c>
      <c r="C45" s="27">
        <f>B45*C4</f>
        <v>3</v>
      </c>
      <c r="D45" s="27"/>
      <c r="E45" s="27"/>
      <c r="F45" s="27"/>
      <c r="G45" s="25" t="s">
        <v>45</v>
      </c>
      <c r="H45" s="30" t="s">
        <v>46</v>
      </c>
      <c r="I45" s="23" t="s">
        <v>30</v>
      </c>
      <c r="J45" s="23" t="s">
        <v>47</v>
      </c>
      <c r="K45" s="23"/>
      <c r="L45" s="21">
        <v>1.23</v>
      </c>
      <c r="M45" s="22">
        <f t="shared" si="1"/>
        <v>1.23</v>
      </c>
    </row>
  </sheetData>
  <mergeCells count="6">
    <mergeCell ref="A25:C25"/>
    <mergeCell ref="A1:G1"/>
    <mergeCell ref="A2:G2"/>
    <mergeCell ref="I1:J1"/>
    <mergeCell ref="I2:J2"/>
    <mergeCell ref="B5:G5"/>
  </mergeCells>
  <phoneticPr fontId="3" type="noConversion"/>
  <printOptions gridLines="1"/>
  <pageMargins left="0.17" right="0.25" top="0.5" bottom="0.5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Beahm Designs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bbeahm</dc:creator>
  <cp:lastModifiedBy>luke jervis</cp:lastModifiedBy>
  <cp:lastPrinted>2018-02-02T15:07:25Z</cp:lastPrinted>
  <dcterms:created xsi:type="dcterms:W3CDTF">2004-06-19T19:44:21Z</dcterms:created>
  <dcterms:modified xsi:type="dcterms:W3CDTF">2018-07-27T14:00:53Z</dcterms:modified>
</cp:coreProperties>
</file>