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F120\"/>
    </mc:Choice>
  </mc:AlternateContent>
  <bookViews>
    <workbookView xWindow="5688" yWindow="420" windowWidth="15180" windowHeight="865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34" i="1" l="1"/>
  <c r="C14" i="1" l="1"/>
  <c r="C13" i="1"/>
  <c r="C36" i="1"/>
  <c r="C12" i="1"/>
  <c r="C18" i="1" l="1"/>
  <c r="C17" i="1"/>
  <c r="C37" i="1"/>
  <c r="C16" i="1"/>
  <c r="C15" i="1"/>
  <c r="C11" i="1"/>
  <c r="C10" i="1"/>
  <c r="C35" i="1"/>
  <c r="C9" i="1"/>
  <c r="C33" i="1"/>
  <c r="C29" i="1" l="1"/>
  <c r="C28" i="1"/>
  <c r="C27" i="1"/>
  <c r="C26" i="1"/>
  <c r="C25" i="1"/>
  <c r="C24" i="1"/>
  <c r="C23" i="1"/>
  <c r="C22" i="1"/>
  <c r="C21" i="1"/>
  <c r="C20" i="1"/>
  <c r="C19" i="1"/>
  <c r="C49" i="1"/>
  <c r="C48" i="1"/>
  <c r="C47" i="1"/>
  <c r="C46" i="1"/>
  <c r="C45" i="1"/>
  <c r="C44" i="1"/>
  <c r="C43" i="1"/>
  <c r="C42" i="1"/>
  <c r="C41" i="1"/>
  <c r="C40" i="1"/>
  <c r="C39" i="1"/>
  <c r="C38" i="1"/>
</calcChain>
</file>

<file path=xl/sharedStrings.xml><?xml version="1.0" encoding="utf-8"?>
<sst xmlns="http://schemas.openxmlformats.org/spreadsheetml/2006/main" count="136" uniqueCount="94">
  <si>
    <t>BEAHMDESIGNS</t>
  </si>
  <si>
    <t>QTY</t>
  </si>
  <si>
    <t>MFG</t>
  </si>
  <si>
    <t>MFG PART #</t>
  </si>
  <si>
    <t>DESCRIPTION</t>
  </si>
  <si>
    <t>SUPPLIER</t>
  </si>
  <si>
    <t>PROJECT DESCRIPTION</t>
  </si>
  <si>
    <t>MODEL #</t>
  </si>
  <si>
    <t>SUPPLIER PART#</t>
  </si>
  <si>
    <t>REVISION</t>
  </si>
  <si>
    <t>REV DATE</t>
  </si>
  <si>
    <t>MANUAL TUBE FLARE UNIT</t>
  </si>
  <si>
    <t>TF-120</t>
  </si>
  <si>
    <t>POST CLAMP</t>
  </si>
  <si>
    <t>MACHINED</t>
  </si>
  <si>
    <t>POST</t>
  </si>
  <si>
    <t>CONICAL TIP</t>
  </si>
  <si>
    <t>MEMCO</t>
  </si>
  <si>
    <t>BAYAT</t>
  </si>
  <si>
    <t>A10L-B3</t>
  </si>
  <si>
    <t>ADJUSTABLE "L"</t>
  </si>
  <si>
    <t>B3</t>
  </si>
  <si>
    <t xml:space="preserve">1/8 HOSE BARB-10-32 </t>
  </si>
  <si>
    <t>T-3</t>
  </si>
  <si>
    <t>TEE FITTING</t>
  </si>
  <si>
    <t>141114 120VAC</t>
  </si>
  <si>
    <t>SOLENOID VALVE</t>
  </si>
  <si>
    <t>KIP</t>
  </si>
  <si>
    <t>15006-1</t>
  </si>
  <si>
    <t>BUSHING</t>
  </si>
  <si>
    <t>CLIPPARD</t>
  </si>
  <si>
    <t>15029-1 NP</t>
  </si>
  <si>
    <t>1/8 NPT BULKHEAD</t>
  </si>
  <si>
    <t>PARKER</t>
  </si>
  <si>
    <t>HOC</t>
  </si>
  <si>
    <t>NIPPLE</t>
  </si>
  <si>
    <t>JFC-2A</t>
  </si>
  <si>
    <t>FLOW CONTROL</t>
  </si>
  <si>
    <t>TV-2S</t>
  </si>
  <si>
    <t>TOGGLE SWITCH</t>
  </si>
  <si>
    <t>3.0" FAN, 120 VAC</t>
  </si>
  <si>
    <t>BLACK ROCKER SWITCH</t>
  </si>
  <si>
    <t>BUMPON</t>
  </si>
  <si>
    <t>Cord Strain Relief</t>
  </si>
  <si>
    <t>FAN GUARD</t>
  </si>
  <si>
    <t>FUSE HOLDER</t>
  </si>
  <si>
    <t>IEC Power Cord PAC-C 3120-008-BL</t>
  </si>
  <si>
    <t>Lamp Indicator 5/16 Raised Red</t>
  </si>
  <si>
    <t>POWER ENTRY MODULE</t>
  </si>
  <si>
    <t>SSR 4-32vdc-90-220vac</t>
  </si>
  <si>
    <t>10095K21</t>
  </si>
  <si>
    <t>1/8" NOZZLE</t>
  </si>
  <si>
    <t>LOC-LINE</t>
  </si>
  <si>
    <t>10095K29</t>
  </si>
  <si>
    <t>4877K12</t>
  </si>
  <si>
    <t xml:space="preserve">Cartridge Heater 1.5" </t>
  </si>
  <si>
    <t>T-91-SC36</t>
  </si>
  <si>
    <t>FOOT SWITCH</t>
  </si>
  <si>
    <t>274-650</t>
  </si>
  <si>
    <t>Bus Strip 8 Pos.</t>
  </si>
  <si>
    <t>Radio Shack</t>
  </si>
  <si>
    <t>2216E CC LH</t>
  </si>
  <si>
    <t>TEMPERATURE CONTROLLER</t>
  </si>
  <si>
    <t>EUROTHERM</t>
  </si>
  <si>
    <t>NICK HUMENY</t>
  </si>
  <si>
    <t>10-32 STUD THERMOCOUPLE</t>
  </si>
  <si>
    <t>THERMX</t>
  </si>
  <si>
    <t>MCMASTER</t>
  </si>
  <si>
    <t>RC1083BBLKBLKFF0</t>
  </si>
  <si>
    <t>P301508</t>
  </si>
  <si>
    <t>E-SWITCH</t>
  </si>
  <si>
    <t>1976K91</t>
  </si>
  <si>
    <t>7310K12</t>
  </si>
  <si>
    <t>DOCUMENT/PART#</t>
  </si>
  <si>
    <t>FORCE</t>
  </si>
  <si>
    <t>CERAMIC BASE</t>
  </si>
  <si>
    <t>TC BRACKET</t>
  </si>
  <si>
    <t>FRONT PANEL</t>
  </si>
  <si>
    <t>REAR PANEL</t>
  </si>
  <si>
    <t>TOP PANEL</t>
  </si>
  <si>
    <t>BOTTOM PANEL</t>
  </si>
  <si>
    <t>SIDE PANELS</t>
  </si>
  <si>
    <t>CORNER JOINER</t>
  </si>
  <si>
    <t>STANDOFF</t>
  </si>
  <si>
    <t>NEWARK</t>
  </si>
  <si>
    <t xml:space="preserve">Work Order </t>
  </si>
  <si>
    <t xml:space="preserve">Qty </t>
  </si>
  <si>
    <t>91115A280</t>
  </si>
  <si>
    <t>PART#</t>
  </si>
  <si>
    <t>TF120</t>
  </si>
  <si>
    <t>Hoa's Floor stock (do not kit)</t>
  </si>
  <si>
    <t>Buchanan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</si>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</sst>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4" fillId="0" borderId="3" xfId="0" applyFont="1" applyBorder="1"/>
    <xf numFmtId="0" fontId="5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wrapText="1"/>
    </xf>
    <xf numFmtId="0" fontId="5" fillId="0" borderId="0" xfId="0" applyFont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/>
    <xf numFmtId="0" fontId="6" fillId="0" borderId="0" xfId="0" applyFont="1"/>
    <xf numFmtId="0" fontId="7" fillId="0" borderId="0" xfId="0" applyFont="1" applyAlignment="1">
      <alignment horizontal="left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4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4" xfId="0" applyFont="1" applyBorder="1" applyAlignment="1"/>
    <xf numFmtId="0" fontId="1" fillId="0" borderId="0" xfId="0" applyFont="1" applyBorder="1" applyAlignment="1"/>
    <xf numFmtId="0" fontId="8" fillId="0" borderId="1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2" xfId="0" applyFont="1" applyBorder="1" applyAlignment="1">
      <alignment horizontal="right"/>
    </xf>
    <xf numFmtId="0" fontId="9" fillId="0" borderId="0" xfId="0" applyFont="1" applyBorder="1" applyAlignment="1"/>
    <xf numFmtId="0" fontId="9" fillId="0" borderId="0" xfId="0" applyFont="1" applyBorder="1" applyAlignment="1">
      <alignment horizontal="left"/>
    </xf>
    <xf numFmtId="0" fontId="0" fillId="0" borderId="2" xfId="0" applyBorder="1" applyAlignment="1"/>
    <xf numFmtId="0" fontId="7" fillId="0" borderId="5" xfId="0" applyFont="1" applyBorder="1" applyAlignment="1"/>
    <xf numFmtId="2" fontId="0" fillId="0" borderId="0" xfId="0" applyNumberFormat="1"/>
    <xf numFmtId="0" fontId="7" fillId="0" borderId="0" xfId="0" applyFont="1" applyFill="1"/>
    <xf numFmtId="2" fontId="7" fillId="0" borderId="0" xfId="0" applyNumberFormat="1" applyFont="1" applyFill="1"/>
    <xf numFmtId="0" fontId="3" fillId="0" borderId="0" xfId="0" applyFont="1" applyFill="1" applyAlignment="1">
      <alignment horizontal="center"/>
    </xf>
    <xf numFmtId="2" fontId="0" fillId="0" borderId="0" xfId="0" applyNumberFormat="1" applyFill="1"/>
    <xf numFmtId="0" fontId="0" fillId="0" borderId="0" xfId="0" applyFill="1"/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14" fontId="9" fillId="0" borderId="2" xfId="0" applyNumberFormat="1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0" fillId="0" borderId="0" xfId="0" applyAlignment="1"/>
    <xf numFmtId="0" fontId="2" fillId="0" borderId="6" xfId="0" applyFont="1" applyBorder="1" applyAlignment="1"/>
    <xf numFmtId="0" fontId="2" fillId="0" borderId="1" xfId="0" applyFont="1" applyBorder="1" applyAlignment="1"/>
    <xf numFmtId="0" fontId="1" fillId="0" borderId="4" xfId="0" applyFont="1" applyBorder="1" applyAlignment="1"/>
    <xf numFmtId="0" fontId="1" fillId="0" borderId="0" xfId="0" applyFont="1" applyBorder="1" applyAlignment="1"/>
    <xf numFmtId="0" fontId="9" fillId="0" borderId="1" xfId="0" applyFont="1" applyBorder="1" applyAlignment="1"/>
    <xf numFmtId="0" fontId="9" fillId="0" borderId="0" xfId="0" applyFont="1" applyBorder="1" applyAlignment="1"/>
    <xf numFmtId="0" fontId="11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abSelected="1" workbookViewId="0">
      <selection activeCell="A30" sqref="A30"/>
    </sheetView>
  </sheetViews>
  <sheetFormatPr defaultRowHeight="13.2" x14ac:dyDescent="0.25"/>
  <cols>
    <col min="1" max="1" width="7.88671875" style="24" customWidth="1"/>
    <col min="2" max="2" width="4.109375" bestFit="1" customWidth="1"/>
    <col min="3" max="6" width="4.109375" customWidth="1"/>
    <col min="7" max="7" width="22" customWidth="1"/>
    <col min="8" max="8" width="22.88671875" hidden="1" customWidth="1"/>
    <col min="9" max="9" width="32.6640625" hidden="1" customWidth="1"/>
    <col min="10" max="10" width="13.5546875" customWidth="1"/>
    <col min="11" max="11" width="11.88671875" bestFit="1" customWidth="1"/>
    <col min="12" max="12" width="9.109375" style="34"/>
  </cols>
  <sheetData>
    <row r="1" spans="1:12" ht="15.6" x14ac:dyDescent="0.3">
      <c r="A1" s="45" t="s">
        <v>85</v>
      </c>
      <c r="B1" s="46"/>
      <c r="C1" s="46"/>
      <c r="D1" s="46"/>
      <c r="E1" s="46"/>
      <c r="F1" s="46"/>
      <c r="G1" s="46"/>
      <c r="H1" s="27" t="s">
        <v>6</v>
      </c>
      <c r="I1" s="49" t="s">
        <v>11</v>
      </c>
      <c r="J1" s="49"/>
      <c r="K1" s="1"/>
    </row>
    <row r="2" spans="1:12" x14ac:dyDescent="0.25">
      <c r="A2" s="47" t="s">
        <v>0</v>
      </c>
      <c r="B2" s="48"/>
      <c r="C2" s="48"/>
      <c r="D2" s="48"/>
      <c r="E2" s="48"/>
      <c r="F2" s="48"/>
      <c r="G2" s="48"/>
      <c r="H2" s="28" t="s">
        <v>7</v>
      </c>
      <c r="I2" s="50" t="s">
        <v>12</v>
      </c>
      <c r="J2" s="50"/>
      <c r="K2" s="2"/>
    </row>
    <row r="3" spans="1:12" x14ac:dyDescent="0.25">
      <c r="A3" s="25"/>
      <c r="B3" s="26"/>
      <c r="C3" s="26"/>
      <c r="D3" s="26"/>
      <c r="E3" s="26"/>
      <c r="F3" s="26"/>
      <c r="G3" s="26"/>
      <c r="H3" s="28" t="s">
        <v>73</v>
      </c>
      <c r="I3" s="31">
        <v>2120</v>
      </c>
      <c r="J3" s="30"/>
      <c r="K3" s="2"/>
    </row>
    <row r="4" spans="1:12" ht="20.25" customHeight="1" x14ac:dyDescent="0.4">
      <c r="A4" s="51" t="s">
        <v>89</v>
      </c>
      <c r="B4" s="52"/>
      <c r="C4" s="52"/>
      <c r="D4" s="52"/>
      <c r="E4" s="52"/>
      <c r="F4" s="52"/>
      <c r="G4" s="52"/>
      <c r="H4" s="28" t="s">
        <v>9</v>
      </c>
      <c r="I4" s="30"/>
      <c r="J4" s="30"/>
      <c r="K4" s="2"/>
    </row>
    <row r="5" spans="1:12" x14ac:dyDescent="0.25">
      <c r="A5" s="33" t="s">
        <v>86</v>
      </c>
      <c r="B5" s="32"/>
      <c r="C5" s="32">
        <v>2</v>
      </c>
      <c r="D5" s="32"/>
      <c r="E5" s="32"/>
      <c r="F5" s="32"/>
      <c r="G5" s="32"/>
      <c r="H5" s="29" t="s">
        <v>10</v>
      </c>
      <c r="I5" s="42"/>
      <c r="J5" s="43"/>
      <c r="K5" s="3"/>
    </row>
    <row r="6" spans="1:12" x14ac:dyDescent="0.25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</row>
    <row r="7" spans="1:12" x14ac:dyDescent="0.25">
      <c r="A7" s="23" t="s">
        <v>88</v>
      </c>
      <c r="B7" s="4" t="s">
        <v>1</v>
      </c>
      <c r="C7" s="4"/>
      <c r="D7" s="4"/>
      <c r="E7" s="4"/>
      <c r="F7" s="4"/>
      <c r="G7" s="4" t="s">
        <v>8</v>
      </c>
      <c r="H7" s="4" t="s">
        <v>3</v>
      </c>
      <c r="I7" s="4" t="s">
        <v>4</v>
      </c>
      <c r="J7" s="4" t="s">
        <v>2</v>
      </c>
      <c r="K7" s="4" t="s">
        <v>5</v>
      </c>
    </row>
    <row r="8" spans="1:12" x14ac:dyDescent="0.25">
      <c r="A8" s="53" t="s">
        <v>92</v>
      </c>
      <c r="B8" s="54"/>
      <c r="C8" s="54"/>
      <c r="D8" s="54"/>
      <c r="E8" s="54"/>
      <c r="F8" s="54"/>
      <c r="G8" s="54"/>
      <c r="H8" s="54"/>
      <c r="I8" s="54"/>
      <c r="J8" s="54"/>
      <c r="K8" s="54"/>
    </row>
    <row r="9" spans="1:12" s="35" customFormat="1" x14ac:dyDescent="0.25">
      <c r="A9" s="13">
        <v>5014</v>
      </c>
      <c r="B9" s="13">
        <v>1</v>
      </c>
      <c r="C9" s="13">
        <f>B9*C5</f>
        <v>2</v>
      </c>
      <c r="D9" s="13"/>
      <c r="E9" s="13"/>
      <c r="F9" s="13"/>
      <c r="G9" s="8"/>
      <c r="I9" s="18" t="s">
        <v>49</v>
      </c>
      <c r="J9" s="18"/>
      <c r="K9" s="21" t="s">
        <v>91</v>
      </c>
      <c r="L9" s="36"/>
    </row>
    <row r="10" spans="1:12" s="35" customFormat="1" x14ac:dyDescent="0.25">
      <c r="A10" s="37">
        <v>5018</v>
      </c>
      <c r="B10" s="37">
        <v>1</v>
      </c>
      <c r="C10" s="13">
        <f>B10*C5</f>
        <v>2</v>
      </c>
      <c r="D10" s="37"/>
      <c r="E10" s="37"/>
      <c r="F10" s="37"/>
      <c r="G10" s="22" t="s">
        <v>54</v>
      </c>
      <c r="I10" s="18" t="s">
        <v>55</v>
      </c>
      <c r="J10" s="18"/>
      <c r="K10" s="22" t="s">
        <v>67</v>
      </c>
      <c r="L10" s="36"/>
    </row>
    <row r="11" spans="1:12" s="35" customFormat="1" x14ac:dyDescent="0.25">
      <c r="A11" s="13">
        <v>5019</v>
      </c>
      <c r="B11" s="13">
        <v>1</v>
      </c>
      <c r="C11" s="13">
        <f>B11*C5</f>
        <v>2</v>
      </c>
      <c r="D11" s="13"/>
      <c r="E11" s="13"/>
      <c r="F11" s="13"/>
      <c r="G11" s="18"/>
      <c r="I11" s="18" t="s">
        <v>47</v>
      </c>
      <c r="J11" s="18"/>
      <c r="K11" s="21"/>
      <c r="L11" s="36"/>
    </row>
    <row r="12" spans="1:12" s="35" customFormat="1" x14ac:dyDescent="0.25">
      <c r="A12" s="13">
        <v>5027</v>
      </c>
      <c r="B12" s="13">
        <v>1</v>
      </c>
      <c r="C12" s="13">
        <f>B12*C5</f>
        <v>2</v>
      </c>
      <c r="D12" s="13"/>
      <c r="E12" s="13"/>
      <c r="F12" s="13"/>
      <c r="G12" s="14"/>
      <c r="I12" s="22" t="s">
        <v>44</v>
      </c>
      <c r="J12" s="22"/>
      <c r="K12" s="21" t="s">
        <v>67</v>
      </c>
      <c r="L12" s="36"/>
    </row>
    <row r="13" spans="1:12" s="35" customFormat="1" x14ac:dyDescent="0.25">
      <c r="A13" s="37">
        <v>5071</v>
      </c>
      <c r="B13" s="37">
        <v>1</v>
      </c>
      <c r="C13" s="13">
        <f>B13*C5</f>
        <v>2</v>
      </c>
      <c r="D13" s="37"/>
      <c r="E13" s="37"/>
      <c r="F13" s="37"/>
      <c r="G13" s="14">
        <v>5120</v>
      </c>
      <c r="I13" s="18" t="s">
        <v>65</v>
      </c>
      <c r="J13" s="22"/>
      <c r="K13" s="22" t="s">
        <v>66</v>
      </c>
      <c r="L13" s="36"/>
    </row>
    <row r="14" spans="1:12" s="35" customFormat="1" x14ac:dyDescent="0.25">
      <c r="A14" s="13">
        <v>5080</v>
      </c>
      <c r="B14" s="13">
        <v>1</v>
      </c>
      <c r="C14" s="13">
        <f>B14*C5</f>
        <v>2</v>
      </c>
      <c r="D14" s="13"/>
      <c r="E14" s="13"/>
      <c r="F14" s="13"/>
      <c r="G14" s="17" t="s">
        <v>25</v>
      </c>
      <c r="H14" s="17" t="s">
        <v>25</v>
      </c>
      <c r="I14" s="21" t="s">
        <v>26</v>
      </c>
      <c r="J14" s="21" t="s">
        <v>27</v>
      </c>
      <c r="K14" s="21" t="s">
        <v>18</v>
      </c>
      <c r="L14" s="36"/>
    </row>
    <row r="15" spans="1:12" s="35" customFormat="1" x14ac:dyDescent="0.25">
      <c r="A15" s="13">
        <v>5154</v>
      </c>
      <c r="B15" s="13">
        <v>1</v>
      </c>
      <c r="C15" s="13">
        <f>B15*C5</f>
        <v>2</v>
      </c>
      <c r="D15" s="13"/>
      <c r="E15" s="13"/>
      <c r="F15" s="13"/>
      <c r="G15" s="8" t="s">
        <v>71</v>
      </c>
      <c r="I15" s="18" t="s">
        <v>40</v>
      </c>
      <c r="J15" s="18"/>
      <c r="K15" s="22"/>
      <c r="L15" s="36"/>
    </row>
    <row r="16" spans="1:12" s="35" customFormat="1" x14ac:dyDescent="0.25">
      <c r="A16" s="37">
        <v>5200</v>
      </c>
      <c r="B16" s="37">
        <v>1</v>
      </c>
      <c r="C16" s="13">
        <f>B16*C5</f>
        <v>2</v>
      </c>
      <c r="D16" s="37"/>
      <c r="E16" s="37"/>
      <c r="F16" s="37"/>
      <c r="G16" s="8" t="s">
        <v>56</v>
      </c>
      <c r="I16" s="18" t="s">
        <v>57</v>
      </c>
      <c r="J16" s="18"/>
      <c r="K16" s="22" t="s">
        <v>67</v>
      </c>
      <c r="L16" s="36"/>
    </row>
    <row r="17" spans="1:12" s="35" customFormat="1" x14ac:dyDescent="0.25">
      <c r="A17" s="37">
        <v>5350</v>
      </c>
      <c r="B17" s="37">
        <v>1</v>
      </c>
      <c r="C17" s="13">
        <f>B17*C5</f>
        <v>2</v>
      </c>
      <c r="D17" s="37"/>
      <c r="E17" s="37"/>
      <c r="F17" s="37"/>
      <c r="G17" s="8" t="s">
        <v>61</v>
      </c>
      <c r="I17" s="18" t="s">
        <v>62</v>
      </c>
      <c r="J17" s="22" t="s">
        <v>63</v>
      </c>
      <c r="K17" s="22" t="s">
        <v>64</v>
      </c>
      <c r="L17" s="36"/>
    </row>
    <row r="18" spans="1:12" s="35" customFormat="1" x14ac:dyDescent="0.25">
      <c r="A18" s="13">
        <v>5724</v>
      </c>
      <c r="B18" s="13">
        <v>4</v>
      </c>
      <c r="C18" s="13">
        <f>B18*C5</f>
        <v>8</v>
      </c>
      <c r="D18" s="13"/>
      <c r="E18" s="13"/>
      <c r="F18" s="13"/>
      <c r="G18" s="14" t="s">
        <v>87</v>
      </c>
      <c r="I18" s="22" t="s">
        <v>83</v>
      </c>
      <c r="J18" s="18"/>
      <c r="K18" s="22" t="s">
        <v>67</v>
      </c>
      <c r="L18" s="36"/>
    </row>
    <row r="19" spans="1:12" s="35" customFormat="1" x14ac:dyDescent="0.25">
      <c r="A19" s="37">
        <v>6216</v>
      </c>
      <c r="B19" s="37">
        <v>1</v>
      </c>
      <c r="C19" s="13">
        <f>B19*C5</f>
        <v>2</v>
      </c>
      <c r="D19" s="37"/>
      <c r="E19" s="37"/>
      <c r="F19" s="37"/>
      <c r="H19" s="14"/>
      <c r="I19" s="22" t="s">
        <v>75</v>
      </c>
      <c r="J19" s="22" t="s">
        <v>14</v>
      </c>
      <c r="K19" s="22"/>
      <c r="L19" s="36"/>
    </row>
    <row r="20" spans="1:12" s="35" customFormat="1" x14ac:dyDescent="0.25">
      <c r="A20" s="37">
        <v>6259</v>
      </c>
      <c r="B20" s="37">
        <v>1</v>
      </c>
      <c r="C20" s="13">
        <f>B20*C5</f>
        <v>2</v>
      </c>
      <c r="D20" s="37"/>
      <c r="E20" s="37"/>
      <c r="F20" s="37"/>
      <c r="H20" s="14"/>
      <c r="I20" s="22" t="s">
        <v>13</v>
      </c>
      <c r="J20" s="22" t="s">
        <v>14</v>
      </c>
      <c r="K20" s="22"/>
      <c r="L20" s="36"/>
    </row>
    <row r="21" spans="1:12" s="35" customFormat="1" x14ac:dyDescent="0.25">
      <c r="A21" s="37">
        <v>6260</v>
      </c>
      <c r="B21" s="37">
        <v>1</v>
      </c>
      <c r="C21" s="13">
        <f>B21*C5</f>
        <v>2</v>
      </c>
      <c r="D21" s="37"/>
      <c r="E21" s="37"/>
      <c r="F21" s="37"/>
      <c r="H21" s="14"/>
      <c r="I21" s="22" t="s">
        <v>15</v>
      </c>
      <c r="J21" s="22" t="s">
        <v>14</v>
      </c>
      <c r="K21" s="22"/>
      <c r="L21" s="36"/>
    </row>
    <row r="22" spans="1:12" s="35" customFormat="1" x14ac:dyDescent="0.25">
      <c r="A22" s="37">
        <v>6261</v>
      </c>
      <c r="B22" s="37">
        <v>1</v>
      </c>
      <c r="C22" s="13">
        <f>B22*C5</f>
        <v>2</v>
      </c>
      <c r="D22" s="37"/>
      <c r="E22" s="37"/>
      <c r="F22" s="37"/>
      <c r="H22" s="14"/>
      <c r="I22" s="22" t="s">
        <v>16</v>
      </c>
      <c r="J22" s="22" t="s">
        <v>14</v>
      </c>
      <c r="K22" s="22"/>
      <c r="L22" s="36"/>
    </row>
    <row r="23" spans="1:12" s="35" customFormat="1" x14ac:dyDescent="0.25">
      <c r="A23" s="13">
        <v>6472</v>
      </c>
      <c r="B23" s="37">
        <v>1</v>
      </c>
      <c r="C23" s="13">
        <f>B23*C5</f>
        <v>2</v>
      </c>
      <c r="D23" s="37"/>
      <c r="E23" s="37"/>
      <c r="F23" s="37"/>
      <c r="H23" s="14"/>
      <c r="I23" s="22" t="s">
        <v>77</v>
      </c>
      <c r="J23" s="22" t="s">
        <v>14</v>
      </c>
      <c r="K23" s="22"/>
      <c r="L23" s="36"/>
    </row>
    <row r="24" spans="1:12" s="35" customFormat="1" x14ac:dyDescent="0.25">
      <c r="A24" s="13">
        <v>6473</v>
      </c>
      <c r="B24" s="37">
        <v>1</v>
      </c>
      <c r="C24" s="13">
        <f>B24*C5</f>
        <v>2</v>
      </c>
      <c r="D24" s="37"/>
      <c r="E24" s="37"/>
      <c r="F24" s="37"/>
      <c r="H24" s="14"/>
      <c r="I24" s="22" t="s">
        <v>78</v>
      </c>
      <c r="J24" s="22" t="s">
        <v>14</v>
      </c>
      <c r="K24" s="22"/>
      <c r="L24" s="36"/>
    </row>
    <row r="25" spans="1:12" s="35" customFormat="1" x14ac:dyDescent="0.25">
      <c r="A25" s="13">
        <v>6474</v>
      </c>
      <c r="B25" s="37">
        <v>1</v>
      </c>
      <c r="C25" s="13">
        <f>B25*C5</f>
        <v>2</v>
      </c>
      <c r="D25" s="37"/>
      <c r="E25" s="37"/>
      <c r="F25" s="37"/>
      <c r="H25" s="14"/>
      <c r="I25" s="22" t="s">
        <v>79</v>
      </c>
      <c r="J25" s="22" t="s">
        <v>14</v>
      </c>
      <c r="K25" s="22"/>
      <c r="L25" s="36"/>
    </row>
    <row r="26" spans="1:12" s="35" customFormat="1" x14ac:dyDescent="0.25">
      <c r="A26" s="13">
        <v>6475</v>
      </c>
      <c r="B26" s="37">
        <v>1</v>
      </c>
      <c r="C26" s="13">
        <f>B26*C5</f>
        <v>2</v>
      </c>
      <c r="D26" s="37"/>
      <c r="E26" s="37"/>
      <c r="F26" s="37"/>
      <c r="H26" s="14"/>
      <c r="I26" s="22" t="s">
        <v>80</v>
      </c>
      <c r="J26" s="22" t="s">
        <v>14</v>
      </c>
      <c r="K26" s="22"/>
      <c r="L26" s="36"/>
    </row>
    <row r="27" spans="1:12" s="35" customFormat="1" x14ac:dyDescent="0.25">
      <c r="A27" s="13">
        <v>6476</v>
      </c>
      <c r="B27" s="37">
        <v>2</v>
      </c>
      <c r="C27" s="13">
        <f>B27*C5</f>
        <v>4</v>
      </c>
      <c r="D27" s="37"/>
      <c r="E27" s="37"/>
      <c r="F27" s="37"/>
      <c r="H27" s="14"/>
      <c r="I27" s="22" t="s">
        <v>81</v>
      </c>
      <c r="J27" s="22" t="s">
        <v>14</v>
      </c>
      <c r="K27" s="22"/>
      <c r="L27" s="36"/>
    </row>
    <row r="28" spans="1:12" s="35" customFormat="1" x14ac:dyDescent="0.25">
      <c r="A28" s="13">
        <v>6477</v>
      </c>
      <c r="B28" s="37">
        <v>4</v>
      </c>
      <c r="C28" s="13">
        <f>B28*C5</f>
        <v>8</v>
      </c>
      <c r="D28" s="37"/>
      <c r="E28" s="37"/>
      <c r="F28" s="37"/>
      <c r="H28" s="14"/>
      <c r="I28" s="22" t="s">
        <v>82</v>
      </c>
      <c r="J28" s="22" t="s">
        <v>14</v>
      </c>
      <c r="K28" s="22"/>
      <c r="L28" s="36"/>
    </row>
    <row r="29" spans="1:12" s="35" customFormat="1" x14ac:dyDescent="0.25">
      <c r="A29" s="37">
        <v>6505</v>
      </c>
      <c r="B29" s="37">
        <v>1</v>
      </c>
      <c r="C29" s="13">
        <f>B29*C5</f>
        <v>2</v>
      </c>
      <c r="D29" s="37"/>
      <c r="E29" s="37"/>
      <c r="F29" s="37"/>
      <c r="H29" s="14"/>
      <c r="I29" s="22" t="s">
        <v>76</v>
      </c>
      <c r="J29" s="22" t="s">
        <v>14</v>
      </c>
      <c r="K29" s="22"/>
      <c r="L29" s="36"/>
    </row>
    <row r="30" spans="1:12" s="39" customFormat="1" x14ac:dyDescent="0.25">
      <c r="A30" s="37" t="s">
        <v>93</v>
      </c>
      <c r="B30" s="37"/>
      <c r="C30" s="37"/>
      <c r="D30" s="37"/>
      <c r="E30" s="37"/>
      <c r="F30" s="37"/>
      <c r="G30" s="17"/>
      <c r="I30" s="22"/>
      <c r="J30" s="22"/>
      <c r="K30" s="22"/>
      <c r="L30" s="38"/>
    </row>
    <row r="31" spans="1:12" s="39" customFormat="1" x14ac:dyDescent="0.25">
      <c r="A31" s="13"/>
      <c r="B31" s="13"/>
      <c r="C31" s="13"/>
      <c r="D31" s="13"/>
      <c r="E31" s="13"/>
      <c r="F31" s="13"/>
      <c r="G31" s="17"/>
      <c r="I31" s="21"/>
      <c r="J31" s="21"/>
      <c r="K31" s="21"/>
      <c r="L31" s="38"/>
    </row>
    <row r="32" spans="1:12" s="39" customFormat="1" ht="15" x14ac:dyDescent="0.25">
      <c r="A32" s="40" t="s">
        <v>90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38"/>
    </row>
    <row r="33" spans="1:12" s="35" customFormat="1" x14ac:dyDescent="0.25">
      <c r="A33" s="37">
        <v>5010</v>
      </c>
      <c r="B33" s="37">
        <v>2</v>
      </c>
      <c r="C33" s="13">
        <f>SUM(B33*C5)</f>
        <v>4</v>
      </c>
      <c r="D33" s="37"/>
      <c r="E33" s="37"/>
      <c r="F33" s="37"/>
      <c r="G33" s="18" t="s">
        <v>58</v>
      </c>
      <c r="I33" s="18" t="s">
        <v>59</v>
      </c>
      <c r="J33" s="18"/>
      <c r="K33" s="18" t="s">
        <v>60</v>
      </c>
      <c r="L33" s="36"/>
    </row>
    <row r="34" spans="1:12" s="35" customFormat="1" x14ac:dyDescent="0.25">
      <c r="A34" s="13">
        <v>5012</v>
      </c>
      <c r="B34" s="13">
        <v>1</v>
      </c>
      <c r="C34" s="13">
        <f>SUM(B34*C6)</f>
        <v>0</v>
      </c>
      <c r="D34" s="13"/>
      <c r="E34" s="13"/>
      <c r="F34" s="13"/>
      <c r="G34" s="14"/>
      <c r="I34" s="22" t="s">
        <v>48</v>
      </c>
      <c r="J34" s="22"/>
      <c r="K34" s="21" t="s">
        <v>84</v>
      </c>
      <c r="L34" s="36"/>
    </row>
    <row r="35" spans="1:12" s="35" customFormat="1" x14ac:dyDescent="0.25">
      <c r="A35" s="13">
        <v>5015</v>
      </c>
      <c r="B35" s="13">
        <v>4</v>
      </c>
      <c r="C35" s="13">
        <f>B35*C5</f>
        <v>8</v>
      </c>
      <c r="D35" s="13"/>
      <c r="E35" s="13"/>
      <c r="F35" s="13"/>
      <c r="G35" s="14"/>
      <c r="I35" s="22" t="s">
        <v>42</v>
      </c>
      <c r="J35" s="22"/>
      <c r="K35" s="22"/>
      <c r="L35" s="36"/>
    </row>
    <row r="36" spans="1:12" s="35" customFormat="1" x14ac:dyDescent="0.25">
      <c r="A36" s="13">
        <v>5051</v>
      </c>
      <c r="B36" s="13">
        <v>1</v>
      </c>
      <c r="C36" s="13">
        <f>B36*C5</f>
        <v>2</v>
      </c>
      <c r="D36" s="13"/>
      <c r="E36" s="13"/>
      <c r="F36" s="13"/>
      <c r="G36" s="8"/>
      <c r="I36" s="8" t="s">
        <v>46</v>
      </c>
      <c r="J36" s="18"/>
      <c r="K36" s="21" t="s">
        <v>67</v>
      </c>
      <c r="L36" s="36"/>
    </row>
    <row r="37" spans="1:12" s="35" customFormat="1" x14ac:dyDescent="0.25">
      <c r="A37" s="13">
        <v>5301</v>
      </c>
      <c r="B37" s="13">
        <v>2</v>
      </c>
      <c r="C37" s="13">
        <f>B37*C5</f>
        <v>4</v>
      </c>
      <c r="D37" s="13"/>
      <c r="E37" s="13"/>
      <c r="F37" s="13"/>
      <c r="G37" s="8" t="s">
        <v>21</v>
      </c>
      <c r="H37" s="8" t="s">
        <v>21</v>
      </c>
      <c r="I37" s="21" t="s">
        <v>22</v>
      </c>
      <c r="J37" s="21" t="s">
        <v>17</v>
      </c>
      <c r="K37" s="21" t="s">
        <v>18</v>
      </c>
      <c r="L37" s="36"/>
    </row>
    <row r="38" spans="1:12" s="35" customFormat="1" x14ac:dyDescent="0.25">
      <c r="A38" s="13">
        <v>5307</v>
      </c>
      <c r="B38" s="13">
        <v>1</v>
      </c>
      <c r="C38" s="13">
        <f>B38*C5</f>
        <v>2</v>
      </c>
      <c r="D38" s="13"/>
      <c r="E38" s="13"/>
      <c r="F38" s="13"/>
      <c r="G38" s="8" t="s">
        <v>72</v>
      </c>
      <c r="I38" s="18" t="s">
        <v>43</v>
      </c>
      <c r="J38" s="18"/>
      <c r="K38" s="21" t="s">
        <v>67</v>
      </c>
      <c r="L38" s="36"/>
    </row>
    <row r="39" spans="1:12" s="35" customFormat="1" x14ac:dyDescent="0.25">
      <c r="A39" s="13">
        <v>5308</v>
      </c>
      <c r="B39" s="13">
        <v>1</v>
      </c>
      <c r="C39" s="13">
        <f>B39*C5</f>
        <v>2</v>
      </c>
      <c r="D39" s="13"/>
      <c r="E39" s="13"/>
      <c r="F39" s="13"/>
      <c r="G39" s="8" t="s">
        <v>38</v>
      </c>
      <c r="H39" s="8" t="s">
        <v>38</v>
      </c>
      <c r="I39" s="21" t="s">
        <v>39</v>
      </c>
      <c r="J39" s="18" t="s">
        <v>30</v>
      </c>
      <c r="K39" s="18" t="s">
        <v>18</v>
      </c>
      <c r="L39" s="36"/>
    </row>
    <row r="40" spans="1:12" s="35" customFormat="1" x14ac:dyDescent="0.25">
      <c r="A40" s="13">
        <v>5310</v>
      </c>
      <c r="B40" s="13">
        <v>5</v>
      </c>
      <c r="C40" s="13">
        <f>B40*C5</f>
        <v>10</v>
      </c>
      <c r="D40" s="13"/>
      <c r="E40" s="13"/>
      <c r="F40" s="13"/>
      <c r="G40" s="17" t="s">
        <v>19</v>
      </c>
      <c r="H40" s="17" t="s">
        <v>19</v>
      </c>
      <c r="I40" s="21" t="s">
        <v>20</v>
      </c>
      <c r="J40" s="21" t="s">
        <v>17</v>
      </c>
      <c r="K40" s="21" t="s">
        <v>18</v>
      </c>
      <c r="L40" s="36"/>
    </row>
    <row r="41" spans="1:12" s="35" customFormat="1" x14ac:dyDescent="0.25">
      <c r="A41" s="13">
        <v>5311</v>
      </c>
      <c r="B41" s="13">
        <v>3</v>
      </c>
      <c r="C41" s="13">
        <f>B41*C5</f>
        <v>6</v>
      </c>
      <c r="D41" s="13"/>
      <c r="E41" s="13"/>
      <c r="F41" s="13"/>
      <c r="G41" s="14" t="s">
        <v>28</v>
      </c>
      <c r="H41" s="14" t="s">
        <v>28</v>
      </c>
      <c r="I41" s="22" t="s">
        <v>29</v>
      </c>
      <c r="J41" s="22" t="s">
        <v>30</v>
      </c>
      <c r="K41" s="21" t="s">
        <v>18</v>
      </c>
      <c r="L41" s="36"/>
    </row>
    <row r="42" spans="1:12" s="35" customFormat="1" x14ac:dyDescent="0.25">
      <c r="A42" s="13">
        <v>5313</v>
      </c>
      <c r="B42" s="13">
        <v>1</v>
      </c>
      <c r="C42" s="13">
        <f>B42*C5</f>
        <v>2</v>
      </c>
      <c r="D42" s="13"/>
      <c r="E42" s="13"/>
      <c r="F42" s="13"/>
      <c r="G42" s="17" t="s">
        <v>31</v>
      </c>
      <c r="H42" s="17" t="s">
        <v>31</v>
      </c>
      <c r="I42" s="21" t="s">
        <v>32</v>
      </c>
      <c r="J42" s="21" t="s">
        <v>30</v>
      </c>
      <c r="K42" s="21" t="s">
        <v>18</v>
      </c>
      <c r="L42" s="36"/>
    </row>
    <row r="43" spans="1:12" s="35" customFormat="1" x14ac:dyDescent="0.25">
      <c r="A43" s="13">
        <v>5318</v>
      </c>
      <c r="B43" s="13">
        <v>1</v>
      </c>
      <c r="C43" s="13">
        <f>B43*C5</f>
        <v>2</v>
      </c>
      <c r="D43" s="13"/>
      <c r="E43" s="13"/>
      <c r="F43" s="13"/>
      <c r="G43" s="14" t="s">
        <v>34</v>
      </c>
      <c r="H43" s="14" t="s">
        <v>34</v>
      </c>
      <c r="I43" s="22" t="s">
        <v>35</v>
      </c>
      <c r="J43" s="22" t="s">
        <v>33</v>
      </c>
      <c r="K43" s="22" t="s">
        <v>18</v>
      </c>
      <c r="L43" s="36"/>
    </row>
    <row r="44" spans="1:12" s="35" customFormat="1" x14ac:dyDescent="0.25">
      <c r="A44" s="13">
        <v>5323</v>
      </c>
      <c r="B44" s="13">
        <v>1</v>
      </c>
      <c r="C44" s="13">
        <f>B44*C5</f>
        <v>2</v>
      </c>
      <c r="D44" s="13"/>
      <c r="E44" s="13"/>
      <c r="F44" s="13"/>
      <c r="G44" s="14" t="s">
        <v>23</v>
      </c>
      <c r="H44" s="14" t="s">
        <v>23</v>
      </c>
      <c r="I44" s="22" t="s">
        <v>24</v>
      </c>
      <c r="J44" s="22" t="s">
        <v>17</v>
      </c>
      <c r="K44" s="21" t="s">
        <v>18</v>
      </c>
      <c r="L44" s="36"/>
    </row>
    <row r="45" spans="1:12" s="35" customFormat="1" x14ac:dyDescent="0.25">
      <c r="A45" s="13">
        <v>5328</v>
      </c>
      <c r="B45" s="13">
        <v>1</v>
      </c>
      <c r="C45" s="13">
        <f>B45*C5</f>
        <v>2</v>
      </c>
      <c r="D45" s="13"/>
      <c r="E45" s="13"/>
      <c r="F45" s="13"/>
      <c r="G45" s="14"/>
      <c r="I45" s="22" t="s">
        <v>45</v>
      </c>
      <c r="J45" s="22"/>
      <c r="K45" s="21" t="s">
        <v>67</v>
      </c>
      <c r="L45" s="36"/>
    </row>
    <row r="46" spans="1:12" s="35" customFormat="1" x14ac:dyDescent="0.25">
      <c r="A46" s="37">
        <v>5339</v>
      </c>
      <c r="B46" s="37">
        <v>1</v>
      </c>
      <c r="C46" s="13">
        <f>B46*C5</f>
        <v>2</v>
      </c>
      <c r="D46" s="37"/>
      <c r="E46" s="37"/>
      <c r="F46" s="37"/>
      <c r="G46" s="14" t="s">
        <v>50</v>
      </c>
      <c r="I46" s="22" t="s">
        <v>51</v>
      </c>
      <c r="J46" s="22" t="s">
        <v>52</v>
      </c>
      <c r="K46" s="22" t="s">
        <v>67</v>
      </c>
      <c r="L46" s="36"/>
    </row>
    <row r="47" spans="1:12" s="35" customFormat="1" x14ac:dyDescent="0.25">
      <c r="A47" s="37">
        <v>5340</v>
      </c>
      <c r="B47" s="37">
        <v>1</v>
      </c>
      <c r="C47" s="13">
        <f>B47*C5</f>
        <v>2</v>
      </c>
      <c r="D47" s="37"/>
      <c r="E47" s="37"/>
      <c r="F47" s="37"/>
      <c r="G47" s="14" t="s">
        <v>53</v>
      </c>
      <c r="I47" s="22" t="s">
        <v>32</v>
      </c>
      <c r="J47" s="22" t="s">
        <v>52</v>
      </c>
      <c r="K47" s="22" t="s">
        <v>67</v>
      </c>
      <c r="L47" s="36"/>
    </row>
    <row r="48" spans="1:12" s="35" customFormat="1" x14ac:dyDescent="0.25">
      <c r="A48" s="13">
        <v>5341</v>
      </c>
      <c r="B48" s="13">
        <v>1</v>
      </c>
      <c r="C48" s="13">
        <f>B48*C5</f>
        <v>2</v>
      </c>
      <c r="D48" s="13"/>
      <c r="E48" s="13"/>
      <c r="F48" s="13"/>
      <c r="G48" s="17" t="s">
        <v>36</v>
      </c>
      <c r="H48" s="17" t="s">
        <v>36</v>
      </c>
      <c r="I48" s="21" t="s">
        <v>37</v>
      </c>
      <c r="J48" s="21" t="s">
        <v>30</v>
      </c>
      <c r="K48" s="21" t="s">
        <v>18</v>
      </c>
      <c r="L48" s="36"/>
    </row>
    <row r="49" spans="1:12" s="35" customFormat="1" x14ac:dyDescent="0.25">
      <c r="A49" s="13">
        <v>5342</v>
      </c>
      <c r="B49" s="13">
        <v>1</v>
      </c>
      <c r="C49" s="13">
        <f>B49*C5</f>
        <v>2</v>
      </c>
      <c r="D49" s="13"/>
      <c r="E49" s="13"/>
      <c r="F49" s="13"/>
      <c r="G49" s="18" t="s">
        <v>68</v>
      </c>
      <c r="H49" s="17" t="s">
        <v>69</v>
      </c>
      <c r="I49" s="21" t="s">
        <v>41</v>
      </c>
      <c r="J49" s="21" t="s">
        <v>70</v>
      </c>
      <c r="K49" s="21" t="s">
        <v>74</v>
      </c>
      <c r="L49" s="36"/>
    </row>
    <row r="50" spans="1:12" x14ac:dyDescent="0.25">
      <c r="B50" s="9"/>
      <c r="C50" s="9"/>
      <c r="D50" s="9"/>
      <c r="E50" s="9"/>
      <c r="F50" s="9"/>
      <c r="G50" s="10"/>
      <c r="I50" s="8"/>
      <c r="J50" s="10"/>
      <c r="K50" s="10"/>
    </row>
    <row r="51" spans="1:12" x14ac:dyDescent="0.25">
      <c r="B51" s="9"/>
      <c r="C51" s="9"/>
      <c r="D51" s="9"/>
      <c r="E51" s="9"/>
      <c r="F51" s="9"/>
      <c r="G51" s="10"/>
      <c r="I51" s="8"/>
      <c r="J51" s="10"/>
      <c r="K51" s="10"/>
    </row>
    <row r="52" spans="1:12" x14ac:dyDescent="0.25">
      <c r="B52" s="13"/>
      <c r="C52" s="13"/>
      <c r="D52" s="13"/>
      <c r="E52" s="13"/>
      <c r="F52" s="13"/>
      <c r="G52" s="12"/>
      <c r="I52" s="14"/>
      <c r="J52" s="12"/>
      <c r="K52" s="12"/>
    </row>
    <row r="53" spans="1:12" x14ac:dyDescent="0.25">
      <c r="B53" s="13"/>
      <c r="C53" s="13"/>
      <c r="D53" s="13"/>
      <c r="E53" s="13"/>
      <c r="F53" s="13"/>
      <c r="G53" s="12"/>
      <c r="I53" s="14"/>
      <c r="J53" s="12"/>
      <c r="K53" s="12"/>
    </row>
    <row r="54" spans="1:12" x14ac:dyDescent="0.25">
      <c r="B54" s="13"/>
      <c r="C54" s="13"/>
      <c r="D54" s="13"/>
      <c r="E54" s="13"/>
      <c r="F54" s="13"/>
      <c r="G54" s="12"/>
      <c r="I54" s="14"/>
      <c r="J54" s="12"/>
      <c r="K54" s="12"/>
    </row>
    <row r="55" spans="1:12" x14ac:dyDescent="0.25">
      <c r="B55" s="13"/>
      <c r="C55" s="13"/>
      <c r="D55" s="13"/>
      <c r="E55" s="13"/>
      <c r="F55" s="13"/>
      <c r="G55" s="14"/>
      <c r="I55" s="8"/>
      <c r="J55" s="14"/>
      <c r="K55" s="12"/>
    </row>
    <row r="56" spans="1:12" x14ac:dyDescent="0.25">
      <c r="B56" s="13"/>
      <c r="C56" s="13"/>
      <c r="D56" s="13"/>
      <c r="E56" s="13"/>
      <c r="F56" s="13"/>
      <c r="G56" s="14"/>
      <c r="I56" s="14"/>
      <c r="J56" s="14"/>
      <c r="K56" s="12"/>
    </row>
    <row r="57" spans="1:12" x14ac:dyDescent="0.25">
      <c r="B57" s="9"/>
      <c r="C57" s="9"/>
      <c r="D57" s="9"/>
      <c r="E57" s="9"/>
      <c r="F57" s="9"/>
      <c r="G57" s="10"/>
      <c r="I57" s="8"/>
      <c r="J57" s="10"/>
      <c r="K57" s="10"/>
    </row>
    <row r="58" spans="1:12" x14ac:dyDescent="0.25">
      <c r="B58" s="9"/>
      <c r="C58" s="9"/>
      <c r="D58" s="9"/>
      <c r="E58" s="9"/>
      <c r="F58" s="9"/>
      <c r="G58" s="10"/>
      <c r="I58" s="8"/>
      <c r="J58" s="12"/>
      <c r="K58" s="12"/>
    </row>
    <row r="59" spans="1:12" x14ac:dyDescent="0.25">
      <c r="B59" s="9"/>
      <c r="C59" s="9"/>
      <c r="D59" s="9"/>
      <c r="E59" s="9"/>
      <c r="F59" s="9"/>
      <c r="G59" s="10"/>
      <c r="I59" s="8"/>
      <c r="J59" s="12"/>
      <c r="K59" s="12"/>
    </row>
    <row r="60" spans="1:12" x14ac:dyDescent="0.25">
      <c r="B60" s="9"/>
      <c r="C60" s="9"/>
      <c r="D60" s="9"/>
      <c r="E60" s="9"/>
      <c r="F60" s="9"/>
      <c r="G60" s="10"/>
      <c r="I60" s="8"/>
      <c r="J60" s="12"/>
      <c r="K60" s="12"/>
    </row>
    <row r="61" spans="1:12" x14ac:dyDescent="0.25">
      <c r="B61" s="9"/>
      <c r="C61" s="9"/>
      <c r="D61" s="9"/>
      <c r="E61" s="9"/>
      <c r="F61" s="9"/>
      <c r="G61" s="10"/>
      <c r="I61" s="8"/>
      <c r="J61" s="12"/>
      <c r="K61" s="12"/>
    </row>
    <row r="62" spans="1:12" x14ac:dyDescent="0.25">
      <c r="B62" s="9"/>
      <c r="C62" s="9"/>
      <c r="D62" s="9"/>
      <c r="E62" s="9"/>
      <c r="F62" s="9"/>
      <c r="G62" s="10"/>
      <c r="I62" s="17"/>
      <c r="J62" s="11"/>
      <c r="K62" s="11"/>
    </row>
    <row r="63" spans="1:12" x14ac:dyDescent="0.25">
      <c r="B63" s="7"/>
      <c r="C63" s="7"/>
      <c r="D63" s="7"/>
      <c r="E63" s="7"/>
      <c r="F63" s="7"/>
      <c r="G63" s="15"/>
      <c r="I63" s="6"/>
      <c r="J63" s="20"/>
      <c r="K63" s="20"/>
    </row>
    <row r="64" spans="1:12" x14ac:dyDescent="0.25">
      <c r="B64" s="9"/>
      <c r="C64" s="9"/>
      <c r="D64" s="9"/>
      <c r="E64" s="9"/>
      <c r="F64" s="9"/>
      <c r="G64" s="10"/>
      <c r="I64" s="8"/>
      <c r="J64" s="12"/>
      <c r="K64" s="12"/>
    </row>
    <row r="65" spans="2:11" x14ac:dyDescent="0.25">
      <c r="B65" s="9"/>
      <c r="C65" s="9"/>
      <c r="D65" s="9"/>
      <c r="E65" s="9"/>
      <c r="F65" s="9"/>
      <c r="G65" s="12"/>
      <c r="I65" s="8"/>
      <c r="J65" s="12"/>
      <c r="K65" s="12"/>
    </row>
    <row r="66" spans="2:11" x14ac:dyDescent="0.25">
      <c r="B66" s="9"/>
      <c r="C66" s="9"/>
      <c r="D66" s="9"/>
      <c r="E66" s="9"/>
      <c r="F66" s="9"/>
      <c r="G66" s="10"/>
      <c r="I66" s="14"/>
      <c r="J66" s="12"/>
      <c r="K66" s="12"/>
    </row>
    <row r="67" spans="2:11" x14ac:dyDescent="0.25">
      <c r="B67" s="9"/>
      <c r="C67" s="9"/>
      <c r="D67" s="9"/>
      <c r="E67" s="9"/>
      <c r="F67" s="9"/>
      <c r="G67" s="12"/>
      <c r="I67" s="14"/>
      <c r="J67" s="12"/>
      <c r="K67" s="12"/>
    </row>
    <row r="68" spans="2:11" x14ac:dyDescent="0.25">
      <c r="B68" s="5"/>
      <c r="C68" s="5"/>
      <c r="D68" s="5"/>
      <c r="E68" s="5"/>
      <c r="F68" s="5"/>
      <c r="G68" s="10"/>
      <c r="I68" s="17"/>
      <c r="J68" s="12"/>
      <c r="K68" s="12"/>
    </row>
    <row r="69" spans="2:11" x14ac:dyDescent="0.25">
      <c r="B69" s="5"/>
      <c r="C69" s="5"/>
      <c r="D69" s="5"/>
      <c r="E69" s="5"/>
      <c r="F69" s="5"/>
      <c r="G69" s="10"/>
      <c r="I69" s="17"/>
      <c r="J69" s="12"/>
      <c r="K69" s="12"/>
    </row>
    <row r="70" spans="2:11" x14ac:dyDescent="0.25">
      <c r="B70" s="5"/>
      <c r="C70" s="5"/>
      <c r="D70" s="5"/>
      <c r="E70" s="5"/>
      <c r="F70" s="5"/>
      <c r="G70" s="16"/>
      <c r="I70" s="17"/>
      <c r="J70" s="12"/>
      <c r="K70" s="12"/>
    </row>
    <row r="71" spans="2:11" x14ac:dyDescent="0.25">
      <c r="B71" s="5"/>
      <c r="C71" s="5"/>
      <c r="D71" s="5"/>
      <c r="E71" s="5"/>
      <c r="F71" s="5"/>
      <c r="G71" s="12"/>
      <c r="I71" s="14"/>
      <c r="J71" s="12"/>
      <c r="K71" s="12"/>
    </row>
    <row r="72" spans="2:11" x14ac:dyDescent="0.25">
      <c r="I72" s="19"/>
      <c r="J72" s="19"/>
      <c r="K72" s="19"/>
    </row>
  </sheetData>
  <sortState ref="A12:K15">
    <sortCondition ref="A12"/>
  </sortState>
  <mergeCells count="8">
    <mergeCell ref="A32:K32"/>
    <mergeCell ref="I5:J5"/>
    <mergeCell ref="A6:K6"/>
    <mergeCell ref="A1:G1"/>
    <mergeCell ref="A2:G2"/>
    <mergeCell ref="I1:J1"/>
    <mergeCell ref="I2:J2"/>
    <mergeCell ref="A4:G4"/>
  </mergeCells>
  <phoneticPr fontId="3" type="noConversion"/>
  <printOptions gridLines="1"/>
  <pageMargins left="0.5" right="0.25" top="0.25" bottom="0.2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Beahm Designs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bbeahm</dc:creator>
  <cp:lastModifiedBy>luke jervis</cp:lastModifiedBy>
  <cp:lastPrinted>2017-05-11T20:59:45Z</cp:lastPrinted>
  <dcterms:created xsi:type="dcterms:W3CDTF">2004-06-19T19:44:21Z</dcterms:created>
  <dcterms:modified xsi:type="dcterms:W3CDTF">2018-07-27T14:05:23Z</dcterms:modified>
</cp:coreProperties>
</file>