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262ef57ddb16bbc/Project/rice_exam/2024-06-25-QTN_en/"/>
    </mc:Choice>
  </mc:AlternateContent>
  <xr:revisionPtr revIDLastSave="44" documentId="11_1B9CDB06A66D0E1A8D4EBF79701E3035BA46F99E" xr6:coauthVersionLast="47" xr6:coauthVersionMax="47" xr10:uidLastSave="{B71982BF-42D3-48B7-8E00-CB2E92C6A198}"/>
  <bookViews>
    <workbookView xWindow="-28920" yWindow="-120" windowWidth="29040" windowHeight="15720" xr2:uid="{00000000-000D-0000-FFFF-FFFF00000000}"/>
  </bookViews>
  <sheets>
    <sheet name="所有整理" sheetId="1" r:id="rId1"/>
    <sheet name="新增" sheetId="4" r:id="rId2"/>
    <sheet name="新增QTN整理" sheetId="6" r:id="rId3"/>
    <sheet name="Sheet7" sheetId="7" r:id="rId4"/>
    <sheet name="SNP_Indel" sheetId="8" r:id="rId5"/>
    <sheet name="SV" sheetId="9" r:id="rId6"/>
  </sheets>
  <definedNames>
    <definedName name="_xlnm._FilterDatabase" localSheetId="3" hidden="1">Sheet7!$A$1:$J$361</definedName>
    <definedName name="_xlnm._FilterDatabase" localSheetId="0" hidden="1">所有整理!$C$1:$C$361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2" i="1"/>
</calcChain>
</file>

<file path=xl/sharedStrings.xml><?xml version="1.0" encoding="utf-8"?>
<sst xmlns="http://schemas.openxmlformats.org/spreadsheetml/2006/main" count="11581" uniqueCount="1907">
  <si>
    <t>Category</t>
  </si>
  <si>
    <t>Alt_Allele_Function</t>
  </si>
  <si>
    <t>Description</t>
  </si>
  <si>
    <t>Chr</t>
  </si>
  <si>
    <t>Pos_7.0</t>
  </si>
  <si>
    <t>Ref_geno</t>
  </si>
  <si>
    <t>Alt_geno</t>
  </si>
  <si>
    <t>Direction</t>
  </si>
  <si>
    <t>QTN1</t>
  </si>
  <si>
    <t>Gn1a/OsCKX2</t>
  </si>
  <si>
    <t>Yield components</t>
  </si>
  <si>
    <t>LOC_Os01g10110</t>
  </si>
  <si>
    <t>Os01g0197700</t>
  </si>
  <si>
    <t>increasing grain number</t>
  </si>
  <si>
    <t>cytokinin dehydrogenase precursor, putative, expressed</t>
  </si>
  <si>
    <t>Chr1</t>
  </si>
  <si>
    <t>TTCAGCCATGGG</t>
  </si>
  <si>
    <t>T</t>
  </si>
  <si>
    <t>positive</t>
  </si>
  <si>
    <t>产量</t>
  </si>
  <si>
    <t>增加粒数</t>
  </si>
  <si>
    <t>QTN2</t>
  </si>
  <si>
    <t>A</t>
  </si>
  <si>
    <t>C</t>
  </si>
  <si>
    <t>QTN3</t>
  </si>
  <si>
    <t>LOC_Os01g10504</t>
  </si>
  <si>
    <t>Os01g0201700</t>
  </si>
  <si>
    <t>fertility restoration</t>
  </si>
  <si>
    <t>OsMADS3 - MADS-box family gene with MIKCc type-box, expressed</t>
  </si>
  <si>
    <t>QTN4</t>
  </si>
  <si>
    <t>DPL1</t>
  </si>
  <si>
    <t>LOC_Os01g15448</t>
  </si>
  <si>
    <t>Os01g0258600</t>
  </si>
  <si>
    <t>hybrid incompatibility</t>
  </si>
  <si>
    <t>NA</t>
  </si>
  <si>
    <t>&lt;INS&gt;</t>
  </si>
  <si>
    <t>QTN5</t>
  </si>
  <si>
    <t>ESA1</t>
  </si>
  <si>
    <t>LOC_Os01g34010</t>
  </si>
  <si>
    <t>Os01g0524100</t>
  </si>
  <si>
    <t>expressed protein</t>
  </si>
  <si>
    <t>QTN6</t>
  </si>
  <si>
    <t>SaF</t>
  </si>
  <si>
    <t>LOC_Os01g39670</t>
  </si>
  <si>
    <t>Os01g0578500</t>
  </si>
  <si>
    <t>hybrid male sterility</t>
  </si>
  <si>
    <t>OsFBD1 - F-box and FBD domain containing protein, expressed</t>
  </si>
  <si>
    <t>杂交雄性不育</t>
  </si>
  <si>
    <t>QTN7</t>
  </si>
  <si>
    <t>SaM</t>
  </si>
  <si>
    <t>LOC_Os01g39680</t>
  </si>
  <si>
    <t>Os01g0578700</t>
  </si>
  <si>
    <t>G</t>
  </si>
  <si>
    <t>QTN8</t>
  </si>
  <si>
    <t>NOG1</t>
  </si>
  <si>
    <t>LOC_Os01g54860</t>
  </si>
  <si>
    <t>Os01g0752200</t>
  </si>
  <si>
    <t>enoyl-CoA hydratase%2Fisomerase family protein, putative, expressed</t>
  </si>
  <si>
    <t>GCAAAGTTGCCAT</t>
  </si>
  <si>
    <t>QTN9</t>
  </si>
  <si>
    <t>Hwi2</t>
  </si>
  <si>
    <t>LOC_Os01g58290</t>
  </si>
  <si>
    <t>Os01g0795400</t>
  </si>
  <si>
    <t>interspecific hybrid weakness</t>
  </si>
  <si>
    <t>种间杂交弱</t>
  </si>
  <si>
    <t>QTN10</t>
  </si>
  <si>
    <t>LAX1</t>
  </si>
  <si>
    <t>LOC_Os01g61480</t>
  </si>
  <si>
    <t>Os01g0831000</t>
  </si>
  <si>
    <t>helix-loop-helix DNA-binding domain containing protein, expressed</t>
  </si>
  <si>
    <t>QTN11</t>
  </si>
  <si>
    <t>QTN12</t>
  </si>
  <si>
    <t>LRK1</t>
  </si>
  <si>
    <t>LOC_Os02g05980</t>
  </si>
  <si>
    <t>Os02g0154200</t>
  </si>
  <si>
    <t>decreasing yield</t>
  </si>
  <si>
    <t>phytosulfokine receptor precursor, putative, expressed</t>
  </si>
  <si>
    <t>Chr2</t>
  </si>
  <si>
    <t>&lt;DEL&gt;</t>
  </si>
  <si>
    <t>减少产量</t>
  </si>
  <si>
    <t>QTN13</t>
  </si>
  <si>
    <t>tms5</t>
  </si>
  <si>
    <t>LOC_Os02g12290</t>
  </si>
  <si>
    <t>Os02g0214300</t>
  </si>
  <si>
    <t>thermosensitive male sterility</t>
  </si>
  <si>
    <t>nuclear ribonuclease Z, putative, expressed</t>
  </si>
  <si>
    <t>QTN14</t>
  </si>
  <si>
    <t>GW2</t>
  </si>
  <si>
    <t>LOC_Os02g14720</t>
  </si>
  <si>
    <t>Os02g0244100</t>
  </si>
  <si>
    <t>larger grain width and weight</t>
  </si>
  <si>
    <t>CA</t>
  </si>
  <si>
    <t>QTN15</t>
  </si>
  <si>
    <t>Rf2</t>
  </si>
  <si>
    <t>LOC_Os02g17380</t>
  </si>
  <si>
    <t>Os02g0274000</t>
  </si>
  <si>
    <t>EMB1303, putative, expressed</t>
  </si>
  <si>
    <t>QTN16</t>
  </si>
  <si>
    <t>qNGR2/GRF4</t>
  </si>
  <si>
    <t>LOC_Os02g47280</t>
  </si>
  <si>
    <t>Os02g0701300</t>
  </si>
  <si>
    <t>larger grain size and higher nitrogen use efficiency</t>
  </si>
  <si>
    <t>growth-regulating factor, putative, expressed</t>
  </si>
  <si>
    <t>QTN17</t>
  </si>
  <si>
    <t>OsLG3</t>
  </si>
  <si>
    <t>LOC_Os03g08470</t>
  </si>
  <si>
    <t>Os03g0183000</t>
  </si>
  <si>
    <t>increasing grain length</t>
  </si>
  <si>
    <t>AP2 domain containing protein, expressed</t>
  </si>
  <si>
    <t>Chr3</t>
  </si>
  <si>
    <t>QTN18</t>
  </si>
  <si>
    <t>OsLG3/OsERF62/OsRAF</t>
  </si>
  <si>
    <t>increasing drought tolerance</t>
  </si>
  <si>
    <t>提高抗旱性</t>
  </si>
  <si>
    <t>QTN19</t>
  </si>
  <si>
    <t>qLGY3/OsMADS1/GW3p6/OsLG3b</t>
  </si>
  <si>
    <t>LOC_Os03g11614</t>
  </si>
  <si>
    <t>Os03g0215400</t>
  </si>
  <si>
    <t>OsMADS1 - MADS-box family gene with MIKCc type-box, expressed</t>
  </si>
  <si>
    <t>QTN20</t>
  </si>
  <si>
    <t>Sc/DUF1618</t>
  </si>
  <si>
    <t>LOC_Os03g14310</t>
  </si>
  <si>
    <t>Os03g0247300</t>
  </si>
  <si>
    <t>&lt;MNP&gt;</t>
  </si>
  <si>
    <t>Ref</t>
  </si>
  <si>
    <t>QTN21</t>
  </si>
  <si>
    <t>GS3</t>
  </si>
  <si>
    <t>Os03g0407400</t>
  </si>
  <si>
    <t>QTN22</t>
  </si>
  <si>
    <t>GL3.2/CYP78A5</t>
  </si>
  <si>
    <t>LOC_Os03g30420</t>
  </si>
  <si>
    <t>Os03g0417700</t>
  </si>
  <si>
    <t>deceasing grain length</t>
  </si>
  <si>
    <t>cytochrome P450, putative, expressed</t>
  </si>
  <si>
    <t>QTN23</t>
  </si>
  <si>
    <t>GL3.1/qGL3</t>
  </si>
  <si>
    <t>LOC_Os03g44500</t>
  </si>
  <si>
    <t>Os03g0646900</t>
  </si>
  <si>
    <t>serine%2Fthreonine protein phosphatase, putative, expressed</t>
  </si>
  <si>
    <t>QTN24</t>
  </si>
  <si>
    <t>LOX-3</t>
  </si>
  <si>
    <t>LOC_Os03g49350</t>
  </si>
  <si>
    <t>Os03g0700400</t>
  </si>
  <si>
    <t>QTN25</t>
  </si>
  <si>
    <t>GL3.3/qTGW3</t>
  </si>
  <si>
    <t>LOC_Os03g62500</t>
  </si>
  <si>
    <t>Os03g0841800</t>
  </si>
  <si>
    <t>CGMC_GSK.5 - CGMC includes CDA, MAPK, GSK3, and CLKC kinases, expressed</t>
  </si>
  <si>
    <t>QTN26</t>
  </si>
  <si>
    <t>GNP1</t>
  </si>
  <si>
    <t>LOC_Os03g63970</t>
  </si>
  <si>
    <t>Os03g0856700</t>
  </si>
  <si>
    <t>increaing grain number and plant height</t>
  </si>
  <si>
    <t>gibberellin 20 oxidase 1, putative, expressed</t>
  </si>
  <si>
    <t>增加粒数和株高</t>
  </si>
  <si>
    <t>QTN27</t>
  </si>
  <si>
    <t>S28/mtRPL27a</t>
  </si>
  <si>
    <t>LOC_Os04g25540</t>
  </si>
  <si>
    <t>Os04g0321500</t>
  </si>
  <si>
    <t>Chr4</t>
  </si>
  <si>
    <t>QTN28</t>
  </si>
  <si>
    <t>DGS1/RPC4</t>
  </si>
  <si>
    <t>LOC_Os04g32350</t>
  </si>
  <si>
    <t>Os04g0394500</t>
  </si>
  <si>
    <t>QTN29</t>
  </si>
  <si>
    <t>SPIKE/NAL1/LSCHL4/GPS</t>
  </si>
  <si>
    <t>LOC_Os04g52479</t>
  </si>
  <si>
    <t>Os04g0615000</t>
  </si>
  <si>
    <t>decreasing leaf width and yield</t>
  </si>
  <si>
    <t>peptidase, trypsin-like serine and cysteine proteases, putative, expressed</t>
  </si>
  <si>
    <t>减小叶宽和产量</t>
  </si>
  <si>
    <t>QTN30</t>
  </si>
  <si>
    <t>PTB1</t>
  </si>
  <si>
    <t>LOC_Os05g05280</t>
  </si>
  <si>
    <t>Os05g0145000</t>
  </si>
  <si>
    <t>increasing setting rate</t>
  </si>
  <si>
    <t>zinc finger family protein, putative, expressed</t>
  </si>
  <si>
    <t>Chr5</t>
  </si>
  <si>
    <t>QTN31</t>
  </si>
  <si>
    <t>GS5</t>
  </si>
  <si>
    <t>LOC_Os05g06660</t>
  </si>
  <si>
    <t>Os05g0158500</t>
  </si>
  <si>
    <t>decreasing grain width</t>
  </si>
  <si>
    <t>OsSCP26 - Putative Serine Carboxypeptidase homologue, expressed</t>
  </si>
  <si>
    <t>QTN32</t>
  </si>
  <si>
    <t>QTN33</t>
  </si>
  <si>
    <t>GW5/GSE5/qSW5</t>
  </si>
  <si>
    <t>LOC_Os05g09520</t>
  </si>
  <si>
    <t>Os05g0187500</t>
  </si>
  <si>
    <t>IQ calmodulin-binding motif family protein, expressed</t>
  </si>
  <si>
    <t>QTN34</t>
  </si>
  <si>
    <t>5365122-5366701</t>
  </si>
  <si>
    <t>Present (0|0)</t>
  </si>
  <si>
    <t>Present (1|1)</t>
  </si>
  <si>
    <t>QTN35</t>
  </si>
  <si>
    <t>OsEBS</t>
  </si>
  <si>
    <t>LOC_Os05g51360</t>
  </si>
  <si>
    <t>Os05g0591400</t>
  </si>
  <si>
    <t>shorter plant height</t>
  </si>
  <si>
    <t>DnaK family protein, putative, expressed</t>
  </si>
  <si>
    <t>AATTTTGTATGGGTACTAGCCATGCAATTGTGCGGATCACCCGGCTAGTTCGACGAATTCAAGCGTTTTTTGGGTTGCAGCGTTTGGAAGGAGGCCCAAATTAAAGTGGTGATCGAAATTGTCAAGTGCTTGAGTAGATAGAGATTTTGTTTGGTTGGCACTACCGAAGCATGCATTGTTGGAGTGGGATGCCATAGAGCTGCGATCAAGATCCGACGGCTCCCAATGGCTCTGGTGACATGTCTCCTTGACACTTTCCAAAAACGGACAATTGGTCGGTTGATGTTGGGTTCCTTATTTGTACTACTCCAGAAGTATATAAAAAGCGGAAGTTCCCAATGCAACAAGAGGAAGACGCCATTGGAGTCCAATTAACTTGAATAATGGCGCGTCGTCGTCTTGTCCTGCTGCTTCTCATCATTGGTACGTTATTATACTCATGGAGTAGGATGGTTAATTTGTTGATTTGCAGTTAGCGGAGGAGTAATTAATTAATTATGTTATTAATCTTGTGTTGGCATGGCAGCCGCGGCGGGTGCGGCGGCGTTTGGGATCCGACGAGATGCGCCCAAGGCATACTGCTTCTACGGCATTGAGTGGACGGGAGTGCCTTACTTGCCGGGCACCGCCGCCGCCATTTATATCGGCAACACCAACTCCTGCATCGCCGGCTACCACTCGCCGCCGGACACGGCCACCTCCTACCGGTTCTGCATCCCCTCCTGGGTGGCCTTCACCGCCAACGCCACCACCCTCTGCGGCCAACCCGCCGTCGACCACTCCGCCGCCATCTCCGGCTTCAAGCGACTCATCGGCCTACAGCCGGGAGATCCTCACGCCAAGAGGGTGGCGCAGATTGCGCCCTACAAGCTGGGGGAAAAGATCGGGAGATGCAGCATCCAGGTCCAACTGGACGATGGCGCCAAGTGCCGTGTGGAGG</t>
  </si>
  <si>
    <t>QTN36</t>
  </si>
  <si>
    <t>GS6/DLT/OsGRAS-32/SMOS2/D62</t>
  </si>
  <si>
    <t>LOC_Os06g03710</t>
  </si>
  <si>
    <t>Os06g0127800</t>
  </si>
  <si>
    <t>decreasing grain size</t>
  </si>
  <si>
    <t>DELLA protein SLR1, putative, expressed</t>
  </si>
  <si>
    <t>Chr6</t>
  </si>
  <si>
    <t>TCTCTCACTCTCA,TCTCTCA,TCTCTCACTCTCACTCTCA</t>
  </si>
  <si>
    <t>QTN37</t>
  </si>
  <si>
    <t>DPL2</t>
  </si>
  <si>
    <t>LOC_Os06g08510</t>
  </si>
  <si>
    <t>Os06g0184100</t>
  </si>
  <si>
    <t>QTN38</t>
  </si>
  <si>
    <t>S5-3/ORF3</t>
  </si>
  <si>
    <t>LOC_Os06g10990</t>
  </si>
  <si>
    <t>Os06g0212900</t>
  </si>
  <si>
    <t>CCAGTGATCGAAAT</t>
  </si>
  <si>
    <t>QTN39</t>
  </si>
  <si>
    <t>S5-4/ORF4/S5-ORF4</t>
  </si>
  <si>
    <t>LOC_Os06g11000</t>
  </si>
  <si>
    <t>AGCCGCGTAGCT</t>
  </si>
  <si>
    <t>QTN40</t>
  </si>
  <si>
    <t>S5</t>
  </si>
  <si>
    <t>LOC_Os06g11010</t>
  </si>
  <si>
    <t>Os06g0213100</t>
  </si>
  <si>
    <t>hybrid compatibility</t>
  </si>
  <si>
    <t>ATTAAATTT</t>
  </si>
  <si>
    <t>QTN41</t>
  </si>
  <si>
    <t>TACAACGATCC</t>
  </si>
  <si>
    <t>QTN42</t>
  </si>
  <si>
    <t>TCGCTCCTACGAATCCTGCCCCTGAGTAACAATGACTGACTTTTAATTTGTTTGCAGCTAGGGTGGGGATCGAGATGGTGATCTTGGAGCAGCCACAGCTGCTCCTTCTTCTTCTTCTTCTTGTAGCAGCTGCAGCTGCAA</t>
  </si>
  <si>
    <t>TTAAT</t>
  </si>
  <si>
    <t>QTN43</t>
  </si>
  <si>
    <t>TGW6</t>
  </si>
  <si>
    <t>LOC_Os06g41850</t>
  </si>
  <si>
    <t>Os06g0623700</t>
  </si>
  <si>
    <t>increasing grain weight</t>
  </si>
  <si>
    <t>SMP-30%2FGluconolaconase%2FLRE-like region containing protein, expressed</t>
  </si>
  <si>
    <t>CG</t>
  </si>
  <si>
    <t>增加粒重</t>
  </si>
  <si>
    <t>QTN44</t>
  </si>
  <si>
    <t>CCGCT</t>
  </si>
  <si>
    <t>QTN45</t>
  </si>
  <si>
    <t>GW6a/OsglHAT1</t>
  </si>
  <si>
    <t>LOC_Os06g44100</t>
  </si>
  <si>
    <t>Os06g0650300</t>
  </si>
  <si>
    <t>increasing grain weight and plant height</t>
  </si>
  <si>
    <t>HLS, putative, expressed</t>
  </si>
  <si>
    <t>增加粒重和株高</t>
  </si>
  <si>
    <t>QTN46</t>
  </si>
  <si>
    <t>OsSNB</t>
  </si>
  <si>
    <t>LOC_Os07g13170</t>
  </si>
  <si>
    <t>Os07g0235800</t>
  </si>
  <si>
    <t>Chr7</t>
  </si>
  <si>
    <t>TTTCAGGTTACAAG</t>
  </si>
  <si>
    <t>QTN47</t>
  </si>
  <si>
    <t>S7</t>
  </si>
  <si>
    <t>LOC_Os07g27180</t>
  </si>
  <si>
    <t>Os07g0455100</t>
  </si>
  <si>
    <t>QTN48</t>
  </si>
  <si>
    <t>OsSPL13/GLW7</t>
  </si>
  <si>
    <t>LOC_Os07g32170</t>
  </si>
  <si>
    <t>Os07g0505200</t>
  </si>
  <si>
    <t>increasing grain size</t>
  </si>
  <si>
    <t>OsSPL13 - SBP-box gene family member, expressed</t>
  </si>
  <si>
    <t>AGTGGAA</t>
  </si>
  <si>
    <t>QTN49</t>
  </si>
  <si>
    <t>GW7</t>
  </si>
  <si>
    <t>LOC_Os07g41200</t>
  </si>
  <si>
    <t>Os07g0603300</t>
  </si>
  <si>
    <t>CTATCACTTTCT</t>
  </si>
  <si>
    <t>QTN50</t>
  </si>
  <si>
    <t>GE/CYP78A13/BG2</t>
  </si>
  <si>
    <t>LOC_Os07g41240</t>
  </si>
  <si>
    <t>Os07g0603700</t>
  </si>
  <si>
    <t>QTN51</t>
  </si>
  <si>
    <t>QTN52</t>
  </si>
  <si>
    <t>SGDP7/FZP</t>
  </si>
  <si>
    <t>LOC_Os07g47330</t>
  </si>
  <si>
    <t>Os07g0669500</t>
  </si>
  <si>
    <t>loose panicle</t>
  </si>
  <si>
    <t>CGCGTGCGCGTCCGTGCGT</t>
  </si>
  <si>
    <t>QTN53</t>
  </si>
  <si>
    <t>RF6</t>
  </si>
  <si>
    <t>LOC_Os08g01870</t>
  </si>
  <si>
    <t>Os08g0110200</t>
  </si>
  <si>
    <t>Chr8</t>
  </si>
  <si>
    <t>&lt;DUP:TANDEM&gt;</t>
  </si>
  <si>
    <t>QTN54</t>
  </si>
  <si>
    <t>qWS8/ipa1-2D/IPA1</t>
  </si>
  <si>
    <t>LOC_Os08g39890</t>
  </si>
  <si>
    <t>Os08g0509600</t>
  </si>
  <si>
    <t>increasing grain number and lodging resistance</t>
  </si>
  <si>
    <t>OsSPL14 - SBP-box gene family member, expressed</t>
  </si>
  <si>
    <t>QTN55</t>
  </si>
  <si>
    <t>GW8/OsSPL16</t>
  </si>
  <si>
    <t>LOC_Os08g41940</t>
  </si>
  <si>
    <t>Os08g0531600</t>
  </si>
  <si>
    <t>increasing grain width</t>
  </si>
  <si>
    <t>OsSPL16 - SBP-box gene family member, expressed</t>
  </si>
  <si>
    <t>TGCG</t>
  </si>
  <si>
    <t>QTN56</t>
  </si>
  <si>
    <t>QTN57</t>
  </si>
  <si>
    <t>Rf4</t>
  </si>
  <si>
    <t>LOC_Os10g35240</t>
  </si>
  <si>
    <t>Os10g0495200</t>
  </si>
  <si>
    <t>non-restorer</t>
  </si>
  <si>
    <t>Chr10</t>
  </si>
  <si>
    <t>QTN58</t>
  </si>
  <si>
    <t>Rf1, mitochondrial precursor, putative, expressed</t>
  </si>
  <si>
    <t>QTN59</t>
  </si>
  <si>
    <t>QTN60</t>
  </si>
  <si>
    <t>Rf-1/Rf1a/Rf1/PPR791</t>
  </si>
  <si>
    <t>LOC_Os10g35440</t>
  </si>
  <si>
    <t>Os10g0497432</t>
  </si>
  <si>
    <t>QTN61</t>
  </si>
  <si>
    <t>RF1b</t>
  </si>
  <si>
    <t>LOC_Os10g35640</t>
  </si>
  <si>
    <t>Os10g0499500</t>
  </si>
  <si>
    <t>QTN62</t>
  </si>
  <si>
    <t>GFR1</t>
  </si>
  <si>
    <t>LOC_Os10g36400</t>
  </si>
  <si>
    <t>Os10g0508100</t>
  </si>
  <si>
    <t>decreasing grain-filling rate</t>
  </si>
  <si>
    <t>GIL1, putative, expressed</t>
  </si>
  <si>
    <t>CGCG</t>
  </si>
  <si>
    <t>C,CGCGGCG</t>
  </si>
  <si>
    <t>灌浆速率降低</t>
  </si>
  <si>
    <t>QTN63</t>
  </si>
  <si>
    <t>HSA1a</t>
  </si>
  <si>
    <t>LOC_Os12g39880</t>
  </si>
  <si>
    <t>Os12g0589400</t>
  </si>
  <si>
    <t>Chr12</t>
  </si>
  <si>
    <t>TA</t>
  </si>
  <si>
    <t>QTN64</t>
  </si>
  <si>
    <t>HSA1b</t>
  </si>
  <si>
    <t>LOC_Os12g39920</t>
  </si>
  <si>
    <t>Os12g0589700</t>
  </si>
  <si>
    <t>GA</t>
  </si>
  <si>
    <t>QTN65</t>
  </si>
  <si>
    <t>P/TMS12-1/pms3/LDMAR/pms3; p/tms12-1; IncRNA; LDM</t>
  </si>
  <si>
    <t>LOC_Os12g36030</t>
  </si>
  <si>
    <t>Os12g0545900</t>
  </si>
  <si>
    <t>photoperiod-sensitive male sterility</t>
  </si>
  <si>
    <t>光敏性雄性不育</t>
  </si>
  <si>
    <t>QTN66</t>
  </si>
  <si>
    <t>Pms1/PMS1T</t>
  </si>
  <si>
    <t>QTN67</t>
  </si>
  <si>
    <t>Rf17/RMS</t>
  </si>
  <si>
    <t>LOC_Os04g40020</t>
  </si>
  <si>
    <t>Os04g0475900</t>
  </si>
  <si>
    <t>QTN68</t>
  </si>
  <si>
    <t>RF5</t>
  </si>
  <si>
    <t>QTN69</t>
  </si>
  <si>
    <t>HESO1/OsHESO1</t>
  </si>
  <si>
    <t>Heading date</t>
  </si>
  <si>
    <t>LOC_Os01g62780</t>
  </si>
  <si>
    <t>Os01g0846450</t>
  </si>
  <si>
    <t>delaying heading date under LD</t>
  </si>
  <si>
    <t>抽穗期</t>
  </si>
  <si>
    <t>QTN70</t>
  </si>
  <si>
    <t>OsMADS51</t>
  </si>
  <si>
    <t>LOC_Os01g69850</t>
  </si>
  <si>
    <t>Os01g0922800</t>
  </si>
  <si>
    <t>delaying heading date</t>
  </si>
  <si>
    <t>OsMADS65 - MADS-box family gene with MIKC%2A type-box, expressed</t>
  </si>
  <si>
    <t>ACACCACCACACACACG</t>
  </si>
  <si>
    <t>抽穗延迟</t>
  </si>
  <si>
    <t>QTN71</t>
  </si>
  <si>
    <t>GAGGA</t>
  </si>
  <si>
    <t>QTN72</t>
  </si>
  <si>
    <t>OsCOL4</t>
  </si>
  <si>
    <t>LOC_Os02g39710</t>
  </si>
  <si>
    <t>Os02g0610500</t>
  </si>
  <si>
    <t>promoting heading date</t>
  </si>
  <si>
    <t>CCT%2FB-box zinc finger protein, putative, expressed</t>
  </si>
  <si>
    <t>抽穗提前</t>
  </si>
  <si>
    <t>QTN73</t>
  </si>
  <si>
    <t>GTGCA</t>
  </si>
  <si>
    <t>QTN74</t>
  </si>
  <si>
    <t>DTH2/Hd7</t>
  </si>
  <si>
    <t>LOC_Os02g49230</t>
  </si>
  <si>
    <t>Os02g0724000</t>
  </si>
  <si>
    <t>QTN75</t>
  </si>
  <si>
    <t>Ehd4</t>
  </si>
  <si>
    <t>LOC_Os03g02160</t>
  </si>
  <si>
    <t>Os03g0112700</t>
  </si>
  <si>
    <t>zinc finger C-x8-C-x5-C-x3-H type family protein, expressed</t>
  </si>
  <si>
    <t>QTN76</t>
  </si>
  <si>
    <t>Ef-cd</t>
  </si>
  <si>
    <t>Os03g0122500</t>
  </si>
  <si>
    <t>TGGGACAAATCCTGAGAGTTAAAAGTTGTTATATTTTAA</t>
  </si>
  <si>
    <t>TAG</t>
  </si>
  <si>
    <t>QTN77</t>
  </si>
  <si>
    <t>OsMADS50/Hd9/OsSOC1/DTH3</t>
  </si>
  <si>
    <t>LOC_Os03g03070</t>
  </si>
  <si>
    <t>Os03g0122600</t>
  </si>
  <si>
    <t>QTN78</t>
  </si>
  <si>
    <t>Hd6</t>
  </si>
  <si>
    <t>LOC_Os03g55389</t>
  </si>
  <si>
    <t>Os03g0762000</t>
  </si>
  <si>
    <t>casein kinase II subunit alpha-1, putative, expressed</t>
  </si>
  <si>
    <t>QTN79</t>
  </si>
  <si>
    <t>Hd16</t>
  </si>
  <si>
    <t>LOC_Os03g57940</t>
  </si>
  <si>
    <t>Os03g0793500</t>
  </si>
  <si>
    <t>promoting heading date under LD</t>
  </si>
  <si>
    <t>CK1_CaseinKinase_1a.4 - CK1 includes the casein kinase 1 kinases, expressed</t>
  </si>
  <si>
    <t>QTN80</t>
  </si>
  <si>
    <t>EL1</t>
  </si>
  <si>
    <t>QTN81</t>
  </si>
  <si>
    <t>Hd17/Hd3b</t>
  </si>
  <si>
    <t>LOC_Os06g05060</t>
  </si>
  <si>
    <t>Os06g0142600</t>
  </si>
  <si>
    <t>ELF3 protein, putative, expressed</t>
  </si>
  <si>
    <t>QTN82</t>
  </si>
  <si>
    <t>RFT1</t>
  </si>
  <si>
    <t>LOC_Os06g06300</t>
  </si>
  <si>
    <t>Os06g0157500</t>
  </si>
  <si>
    <t>QTN83</t>
  </si>
  <si>
    <t>Hd3a</t>
  </si>
  <si>
    <t>LOC_Os06g06320</t>
  </si>
  <si>
    <t>Os06g0157700</t>
  </si>
  <si>
    <t>promoting heading date under SD</t>
  </si>
  <si>
    <t>osFTL2  FT-Like2 homologous to Flowering Locus T  gene; contains Pfam profile PF01161%3A Phosphatidylethanolamine-binding protein, expressed</t>
  </si>
  <si>
    <t>QTN84</t>
  </si>
  <si>
    <t>QTN85</t>
  </si>
  <si>
    <t>Hd1</t>
  </si>
  <si>
    <t>LOC_Os06g16370</t>
  </si>
  <si>
    <t>Os06g0275000</t>
  </si>
  <si>
    <t>QTN86</t>
  </si>
  <si>
    <t>CAAGA</t>
  </si>
  <si>
    <t>QTN87</t>
  </si>
  <si>
    <t>CTT</t>
  </si>
  <si>
    <t>QTN88</t>
  </si>
  <si>
    <t>QTN89</t>
  </si>
  <si>
    <t>AGAAG</t>
  </si>
  <si>
    <t>QTN90</t>
  </si>
  <si>
    <t>GGTTAT</t>
  </si>
  <si>
    <t>QTN91</t>
  </si>
  <si>
    <t>Ghd7/Hd4</t>
  </si>
  <si>
    <t>LOC_Os07g15770</t>
  </si>
  <si>
    <t>Os07g0261200</t>
  </si>
  <si>
    <t>9152377-9155030</t>
  </si>
  <si>
    <t>QTN92</t>
  </si>
  <si>
    <t>CCT motif family protein, expressed</t>
  </si>
  <si>
    <t>QTN93</t>
  </si>
  <si>
    <t>QTN94</t>
  </si>
  <si>
    <t>QTN95</t>
  </si>
  <si>
    <t>QTN96</t>
  </si>
  <si>
    <t>LOC_Os07g49460</t>
  </si>
  <si>
    <t>Os07g0695100</t>
  </si>
  <si>
    <t>response regulator receiver domain containing protein, expressed</t>
  </si>
  <si>
    <t>QTN97</t>
  </si>
  <si>
    <t>OsPRR37/Hd2/Ghd7.1</t>
  </si>
  <si>
    <t>AGAACGTTG</t>
  </si>
  <si>
    <t>QTN98</t>
  </si>
  <si>
    <t>QTN99</t>
  </si>
  <si>
    <t>QTN100</t>
  </si>
  <si>
    <t>QTN101</t>
  </si>
  <si>
    <t>QTN102</t>
  </si>
  <si>
    <t>Hd18</t>
  </si>
  <si>
    <t>LOC_Os08g04780</t>
  </si>
  <si>
    <t>Os08g0143400</t>
  </si>
  <si>
    <t>amine oxidase, putative, expressed</t>
  </si>
  <si>
    <t>QTN103</t>
  </si>
  <si>
    <t>Ghd8</t>
  </si>
  <si>
    <t>LOC_Os08g07740</t>
  </si>
  <si>
    <t>Os08g0174500</t>
  </si>
  <si>
    <t>histone-like transcription factor and archaeal histone, putative, expressed</t>
  </si>
  <si>
    <t>ATGCCC</t>
  </si>
  <si>
    <t>QTN104</t>
  </si>
  <si>
    <t>CT</t>
  </si>
  <si>
    <t>QTN105</t>
  </si>
  <si>
    <t>DTH8</t>
  </si>
  <si>
    <t>GTGTAGAGCGCGACA</t>
  </si>
  <si>
    <t>QTN106</t>
  </si>
  <si>
    <t>GGCCTTCTC</t>
  </si>
  <si>
    <t>QTN107</t>
  </si>
  <si>
    <t>QTN108</t>
  </si>
  <si>
    <t>CCCGCAGCCGCCGCCGCCAG</t>
  </si>
  <si>
    <t>QTN109</t>
  </si>
  <si>
    <t>Ehd1</t>
  </si>
  <si>
    <t>LOC_Os10g32600</t>
  </si>
  <si>
    <t>Os10g0463400</t>
  </si>
  <si>
    <t>MYB family transcription factor, putative, expressed</t>
  </si>
  <si>
    <t>QTN110</t>
  </si>
  <si>
    <t>QTN111</t>
  </si>
  <si>
    <t>OsMADS56</t>
  </si>
  <si>
    <t>LOC_Os10g39130</t>
  </si>
  <si>
    <t>Os10g0536100</t>
  </si>
  <si>
    <t>OsMADS56 - MADS-box family gene with MIKCc type-box, expressed</t>
  </si>
  <si>
    <t>AT</t>
  </si>
  <si>
    <t>QTN112</t>
  </si>
  <si>
    <t>RCN1</t>
  </si>
  <si>
    <t>LOC_Os11g05470</t>
  </si>
  <si>
    <t>Os11g0152500</t>
  </si>
  <si>
    <t>Chr11</t>
  </si>
  <si>
    <t>QTN113</t>
  </si>
  <si>
    <t>MIR528/OsmiR528</t>
  </si>
  <si>
    <t>LOC_Os03g03724</t>
  </si>
  <si>
    <t>Os03g0129400</t>
  </si>
  <si>
    <t>ACTCGT</t>
  </si>
  <si>
    <t>QTN114</t>
  </si>
  <si>
    <t>QTN115</t>
  </si>
  <si>
    <t>DTH7</t>
  </si>
  <si>
    <t>QTN116</t>
  </si>
  <si>
    <t>D2/CYP90D2/SMG11</t>
  </si>
  <si>
    <t>Plant Architecture</t>
  </si>
  <si>
    <t>LOC_Os01g10040</t>
  </si>
  <si>
    <t>Os01g0197100</t>
  </si>
  <si>
    <t>decreasing plant height</t>
  </si>
  <si>
    <t>降低株高</t>
  </si>
  <si>
    <t>QTN117</t>
  </si>
  <si>
    <t>D61/OsBRI1</t>
  </si>
  <si>
    <t>LOC_Os01g52050</t>
  </si>
  <si>
    <t>Os01g0718300</t>
  </si>
  <si>
    <t>larger flag leaf angle</t>
  </si>
  <si>
    <t>systemin receptor SR160 precursor, putative, expressed</t>
  </si>
  <si>
    <t>更大的旗叶角</t>
  </si>
  <si>
    <t>QTN118</t>
  </si>
  <si>
    <t>QTN119</t>
  </si>
  <si>
    <t>sd1</t>
  </si>
  <si>
    <t>LOC_Os01g66100</t>
  </si>
  <si>
    <t>Os01g0883800</t>
  </si>
  <si>
    <t>semi-dwarf</t>
  </si>
  <si>
    <t>gibberellin 20 oxidase 2, putative, expressed</t>
  </si>
  <si>
    <t>CCGAGCACGGCGTCGACGCCGCTCTGGCGCGCGCCGCGCTCGACGGCGCCAGCGACTTCTTCCGCCTCCCGCTCGCCGAGAAGCGCCGCGCGCGCCGCGTCCCGGGCACCGTGTCCGGCTACACCAGCGCCCACGCCGACCGCTTCGCCTCCAAGCTCCCATGGAAGGAGACCCTCTCCTTCGGCTTCCACGACCGCGCCGCCGCCCCCGTCGTCGCCGACTACTTCTCCAGCACCCTCGGCCCCGACTTCGCGCCAATGGGGTAATTAAAACGATGGTGGACGACATTGCATTTCAAATTCAAAACAAATTCAAAACACACCGACCGAGATTATGCTGAATTCAAACGCGTTTGTGCGCGCAGGAGGGTGTACCAGAAGTACT</t>
  </si>
  <si>
    <t>半矮化</t>
  </si>
  <si>
    <t>QTN120</t>
  </si>
  <si>
    <t>CCG</t>
  </si>
  <si>
    <t>QTN121</t>
  </si>
  <si>
    <t>QTN122</t>
  </si>
  <si>
    <t>higher plant height</t>
  </si>
  <si>
    <t>QTN123</t>
  </si>
  <si>
    <t>QTN124</t>
  </si>
  <si>
    <t>flooding adaptation</t>
  </si>
  <si>
    <t>GTT</t>
  </si>
  <si>
    <t>GT,G</t>
  </si>
  <si>
    <t>QTN125</t>
  </si>
  <si>
    <t>ILI3/OsbHLH153</t>
  </si>
  <si>
    <t>LOC_Os03g07540</t>
  </si>
  <si>
    <t>Os03g0171700</t>
  </si>
  <si>
    <t>increasing flag leaf angle</t>
  </si>
  <si>
    <t>增加旗叶角度</t>
  </si>
  <si>
    <t>QTN126</t>
  </si>
  <si>
    <t>SCM3/OsTB1</t>
  </si>
  <si>
    <t>LOC_Os03g49880</t>
  </si>
  <si>
    <t>Os03g0706500</t>
  </si>
  <si>
    <t>increasing lodging resistance</t>
  </si>
  <si>
    <t>TCP family transcription factor, putative, expressed</t>
  </si>
  <si>
    <t>GTGTA</t>
  </si>
  <si>
    <t>增加抗倒伏能力</t>
  </si>
  <si>
    <t>QTN127</t>
  </si>
  <si>
    <t>SLR1/OsGAI/Slr1-d</t>
  </si>
  <si>
    <t>LOC_Os03g49990</t>
  </si>
  <si>
    <t>Os03g0707600</t>
  </si>
  <si>
    <t>GRAS family transcription factor domain containing protein, expressed</t>
  </si>
  <si>
    <t>QTN128</t>
  </si>
  <si>
    <t>TAC3</t>
  </si>
  <si>
    <t>LOC_Os03g51660</t>
  </si>
  <si>
    <t>Os03g0726700</t>
  </si>
  <si>
    <t>larger tiller angle</t>
  </si>
  <si>
    <t>更大的分蘖角</t>
  </si>
  <si>
    <t>QTN129</t>
  </si>
  <si>
    <t>OsGSK2</t>
  </si>
  <si>
    <t>LOC_Os05g11730</t>
  </si>
  <si>
    <t>Os05g0207500</t>
  </si>
  <si>
    <t>increasing mesocotyl length</t>
  </si>
  <si>
    <t>CGMC_GSK.7 - CGMC includes CDA, MAPK, GSK3, and CLKC kinases, expressed</t>
  </si>
  <si>
    <t>中胚轴长度增加</t>
  </si>
  <si>
    <t>QTN130</t>
  </si>
  <si>
    <t>SBI/OsGA2ox4</t>
  </si>
  <si>
    <t>LOC_Os05g43880</t>
  </si>
  <si>
    <t>Os05g0514600</t>
  </si>
  <si>
    <t>gibberellin 2-beta-dioxygenase, putative, expressed</t>
  </si>
  <si>
    <t>QTN131</t>
  </si>
  <si>
    <t>SCM2/APO1</t>
  </si>
  <si>
    <t>LOC_Os06g45460</t>
  </si>
  <si>
    <t>Os06g0665400</t>
  </si>
  <si>
    <t>OsFBX202 - F-box domain containing protein, expressed</t>
  </si>
  <si>
    <t>QTN132</t>
  </si>
  <si>
    <t>APO1</t>
  </si>
  <si>
    <t>QTN133</t>
  </si>
  <si>
    <t>TIG1</t>
  </si>
  <si>
    <t>LOC_Os08g33530</t>
  </si>
  <si>
    <t>Os08g0432300</t>
  </si>
  <si>
    <t>smaller tiller angle</t>
  </si>
  <si>
    <t>较小的分蘖角</t>
  </si>
  <si>
    <t>QTN134</t>
  </si>
  <si>
    <t>OsOTUB1/WTG1</t>
  </si>
  <si>
    <t>LOC_Os08g42540</t>
  </si>
  <si>
    <t>Os08g0537800</t>
  </si>
  <si>
    <t>decreasing tiller number and increasing grain number</t>
  </si>
  <si>
    <t>ubiquitin thioesterase otubain-like, putative, expressed</t>
  </si>
  <si>
    <t>减少分蘖数，增加粒数</t>
  </si>
  <si>
    <t>QTN135</t>
  </si>
  <si>
    <t>OsSPY</t>
  </si>
  <si>
    <t>LOC_Os08g44510</t>
  </si>
  <si>
    <t>Os08g0559300</t>
  </si>
  <si>
    <t>increasing plant height</t>
  </si>
  <si>
    <t>UDP-N-acetylglucosamine--peptide N-acetylglucosaminyltransferase SPINDLY, putative, expressed</t>
  </si>
  <si>
    <t>增加株高</t>
  </si>
  <si>
    <t>QTN136</t>
  </si>
  <si>
    <t>OsTb2</t>
  </si>
  <si>
    <t>LOC_Os09g24480</t>
  </si>
  <si>
    <t>Os09g0410500</t>
  </si>
  <si>
    <t>decreasing tiller number</t>
  </si>
  <si>
    <t>Chr9</t>
  </si>
  <si>
    <t>CCGG</t>
  </si>
  <si>
    <t>QTN137</t>
  </si>
  <si>
    <t>increasing tiller number</t>
  </si>
  <si>
    <t>增加分蘖数</t>
  </si>
  <si>
    <t>QTN138</t>
  </si>
  <si>
    <t>DEP1</t>
  </si>
  <si>
    <t>LOC_Os09g26999</t>
  </si>
  <si>
    <t>Os09g0441900</t>
  </si>
  <si>
    <t>erect panicle and decreasing plant height</t>
  </si>
  <si>
    <t>keratin-associated protein 5-4, putative, expressed</t>
  </si>
  <si>
    <t>TTTTCATGCTTCAAATCCCTGTACAGCTGCTTCAAGATCCCTTCATGCTTCAAGTCCCAGTGCAACTGCTCTAGCCCCAATTGCTGCACTTGCACCCTTCCAAGCTGTAGCTGCAAGGGCTGTGCCTGTCCAAGCTGTGGATGCAACGGCTGTGGCTGTCCAAGCTGCGGATGCAACGGTTGTGGCTGTCCAAGCTGCGGTTGCAACGGCTGTGGCCTTCCAAGCTGCGGTTGCAACGGCTGCGGCTCGTGCTCTTGCGCCCAATGCAAACCCGATTGTGGCTCGTGCTCTACCAATTGCTGTAGCTGCAAGCCAAGCTGCAACGGCTGCTGCGGCGAGCAGTGCTGCCGCTGCGCGGACTGCTTCTCCTGCTCGTGCCCTCGTTGCTCCAGCTGCTTCAACATCTTCAAATGCTCCTGCGCTGGCTGCTGCTCGAGCCTGTGCAAGTGCCCCTGCACGACGCAGTGCTTCAGCTGCCAGTCGTCATGCTGCAAGCGGCAGCCTTCGTGCTGCAAGTGCCAGTCGTCTTGCTGCGAGGGGCAGCCTTCCTGCTGCGAGGGACACTGCTGCAGCCTCCCGAAACCGTCGTGCCCTGAATGTTCCTGTGGGTGTGTCTGGTCTTGCAAGAATTGTACAGA</t>
  </si>
  <si>
    <t>TAGATCCTTTTTT</t>
  </si>
  <si>
    <t>QTN139</t>
  </si>
  <si>
    <t>qRT9</t>
  </si>
  <si>
    <t>LOC_Os09g28210</t>
  </si>
  <si>
    <t>Os09g0455300</t>
  </si>
  <si>
    <t>increasing root thickness and root length</t>
  </si>
  <si>
    <t>bHelix-loop-helix transcription factor, putative, expressed</t>
  </si>
  <si>
    <t>CCGCCGCCGCCACCGG</t>
  </si>
  <si>
    <t>增加根粗和根长</t>
  </si>
  <si>
    <t>QTN140</t>
  </si>
  <si>
    <t>TAC1</t>
  </si>
  <si>
    <t>LOC_Os09g35980</t>
  </si>
  <si>
    <t>Os09g0529300</t>
  </si>
  <si>
    <t>QTN141</t>
  </si>
  <si>
    <t>OsbHLH174</t>
  </si>
  <si>
    <t>LOC_Os10g26410</t>
  </si>
  <si>
    <t>Os10g0403800</t>
  </si>
  <si>
    <t>QTN142</t>
  </si>
  <si>
    <t>GATA28</t>
  </si>
  <si>
    <t>LOC_Os11g08410</t>
  </si>
  <si>
    <t>Os11g0187200</t>
  </si>
  <si>
    <t>delaying heading date and increasing plant height</t>
  </si>
  <si>
    <t>GATA zinc finger domain containing protein, expressed</t>
  </si>
  <si>
    <t>GGCGGCGTCGTCGTCGTCT</t>
  </si>
  <si>
    <t>QTN143</t>
  </si>
  <si>
    <t>TIPS-11-9</t>
  </si>
  <si>
    <t>LOC_Os11g44950</t>
  </si>
  <si>
    <t>Os11g0673200</t>
  </si>
  <si>
    <t>decreasing lateral roots number</t>
  </si>
  <si>
    <t>QTN144</t>
  </si>
  <si>
    <t>DRO1</t>
  </si>
  <si>
    <t>LOC_Os09g26840</t>
  </si>
  <si>
    <t>Os09g0439800</t>
  </si>
  <si>
    <t>QTN145</t>
  </si>
  <si>
    <t>Rd/DFR/OsDfr</t>
  </si>
  <si>
    <t>Seed Morphology</t>
  </si>
  <si>
    <t>LOC_Os01g44260</t>
  </si>
  <si>
    <t>Os01g0633500</t>
  </si>
  <si>
    <t>light red seed coat</t>
  </si>
  <si>
    <t>dihydroflavonol-4-reductase, putative, expressed</t>
  </si>
  <si>
    <t>种子形态</t>
  </si>
  <si>
    <t>浅红色种皮</t>
  </si>
  <si>
    <t>QTN146</t>
  </si>
  <si>
    <t>QTN147</t>
  </si>
  <si>
    <t>red seed coat</t>
  </si>
  <si>
    <t>红色种皮</t>
  </si>
  <si>
    <t>QTN148</t>
  </si>
  <si>
    <t>qSH1</t>
  </si>
  <si>
    <t>LOC_Os01g62920</t>
  </si>
  <si>
    <t>Os01g0848400</t>
  </si>
  <si>
    <t>seed shattering</t>
  </si>
  <si>
    <t>homeodomain protein, putative, expressed</t>
  </si>
  <si>
    <t>QTN149</t>
  </si>
  <si>
    <t>Awn3-1</t>
  </si>
  <si>
    <t>LOC_Os03g30519</t>
  </si>
  <si>
    <t>Os03g0418600</t>
  </si>
  <si>
    <t>awn absent</t>
  </si>
  <si>
    <t>17410000-17412951</t>
  </si>
  <si>
    <t>QTN150</t>
  </si>
  <si>
    <t>An-1</t>
  </si>
  <si>
    <t>LOC_Os04g28280</t>
  </si>
  <si>
    <t>Os04g0350700</t>
  </si>
  <si>
    <t>BEE 3, putative, expressed</t>
  </si>
  <si>
    <t>GC</t>
  </si>
  <si>
    <t>QTN151</t>
  </si>
  <si>
    <t>awn present</t>
  </si>
  <si>
    <t>GGGC</t>
  </si>
  <si>
    <t>GGGCGGC,G</t>
  </si>
  <si>
    <t>QTN152</t>
  </si>
  <si>
    <t>An-2/OsLOGL6/LABA1</t>
  </si>
  <si>
    <t>LOC_Os04g43840</t>
  </si>
  <si>
    <t>Os04g0518800</t>
  </si>
  <si>
    <t>possible lysine decarboxylase domain containing protein, expressed</t>
  </si>
  <si>
    <t>CTAT</t>
  </si>
  <si>
    <t>QTN153</t>
  </si>
  <si>
    <t>shorter awn</t>
  </si>
  <si>
    <t>TC</t>
  </si>
  <si>
    <t>QTN154</t>
  </si>
  <si>
    <t>Kala4</t>
  </si>
  <si>
    <t>LOC_Os04g47059</t>
  </si>
  <si>
    <t>Os04g0557500</t>
  </si>
  <si>
    <t>black seed coat</t>
  </si>
  <si>
    <t>TRANSPARENT TESTA 8, putative, expressed</t>
  </si>
  <si>
    <t>黑种皮</t>
  </si>
  <si>
    <t>QTN155</t>
  </si>
  <si>
    <t>dep/GLR1/GL1</t>
  </si>
  <si>
    <t>LOC_Os05g02730</t>
  </si>
  <si>
    <t>Os05g0118700</t>
  </si>
  <si>
    <t>glabrousness of rice leave glumes</t>
  </si>
  <si>
    <t>homeobox domain containing protein, expressed</t>
  </si>
  <si>
    <t>QTN156</t>
  </si>
  <si>
    <t>OsC1</t>
  </si>
  <si>
    <t>LOC_Os06g10350</t>
  </si>
  <si>
    <t>Os06g0205100</t>
  </si>
  <si>
    <t>colorless apiculus</t>
  </si>
  <si>
    <t>CTGCAGGCTCCG</t>
  </si>
  <si>
    <t>QTN157</t>
  </si>
  <si>
    <t>slight pigmentation apiculus</t>
  </si>
  <si>
    <t>QTN158</t>
  </si>
  <si>
    <t>ATC</t>
  </si>
  <si>
    <t>QTN159</t>
  </si>
  <si>
    <t>TACTGGAACAG</t>
  </si>
  <si>
    <t>QTN160</t>
  </si>
  <si>
    <t>AACGGCAGCGGCGGCGGCGGCGGCGACGACGACCACCGTGTGGGCG</t>
  </si>
  <si>
    <t>AGCAGCCAGCCT</t>
  </si>
  <si>
    <t>QTN161</t>
  </si>
  <si>
    <t>Hairy Leaf 6/HL6</t>
  </si>
  <si>
    <t>LOC_Os06g44750</t>
  </si>
  <si>
    <t>Os06g0657500</t>
  </si>
  <si>
    <t>CCAAAGTTTAACAGTATAGT</t>
  </si>
  <si>
    <t>QTN162</t>
  </si>
  <si>
    <t>Rc</t>
  </si>
  <si>
    <t>LOC_Os07g11020</t>
  </si>
  <si>
    <t>Os07g0211500</t>
  </si>
  <si>
    <t>rc - bHLH transcription factor regulating proanthocyanidin production in seeds, expressed</t>
  </si>
  <si>
    <t>AACGCGAAAAGTCGG</t>
  </si>
  <si>
    <t>QTN163</t>
  </si>
  <si>
    <t>QTN164</t>
  </si>
  <si>
    <t>RAE2/GAD1</t>
  </si>
  <si>
    <t>LOC_Os08g37890</t>
  </si>
  <si>
    <t>Os08g0485500</t>
  </si>
  <si>
    <t>GC,GCCGC</t>
  </si>
  <si>
    <t>QTN165</t>
  </si>
  <si>
    <t>QTN166</t>
  </si>
  <si>
    <t>QTN167</t>
  </si>
  <si>
    <t>GLA</t>
  </si>
  <si>
    <t>TAGGTGTGGCATGGCAAACAAAGTGTGGCCAACAAATTGTTGGCCAC,C</t>
  </si>
  <si>
    <t>QTN168</t>
  </si>
  <si>
    <t>TGW3</t>
  </si>
  <si>
    <t>QTN169</t>
  </si>
  <si>
    <t>OsAAP6</t>
  </si>
  <si>
    <t>Taste quality</t>
  </si>
  <si>
    <t>LOC_Os01g65670</t>
  </si>
  <si>
    <t>Os01g0878700</t>
  </si>
  <si>
    <t>increasing seed protein content</t>
  </si>
  <si>
    <t>amino acid transporter, putative, expressed</t>
  </si>
  <si>
    <t>CTCTGTG</t>
  </si>
  <si>
    <t>品质</t>
  </si>
  <si>
    <t>提高种子蛋白质含量</t>
  </si>
  <si>
    <t>QTN170</t>
  </si>
  <si>
    <t>Chalk5</t>
  </si>
  <si>
    <t>LOC_Os05g06480</t>
  </si>
  <si>
    <t>Os05g0156900</t>
  </si>
  <si>
    <t>decreasing of chalkiness</t>
  </si>
  <si>
    <t>inorganic H%2B pyrophosphatase, putative, expressed</t>
  </si>
  <si>
    <t>QTN171</t>
  </si>
  <si>
    <t>OsACS6/SSG6</t>
  </si>
  <si>
    <t>LOC_Os06g03990</t>
  </si>
  <si>
    <t>Os06g0130400</t>
  </si>
  <si>
    <t>more L-asparagine</t>
  </si>
  <si>
    <t>aminotransferase, classes I and II, domain containing protein, expressed</t>
  </si>
  <si>
    <t>QTN172</t>
  </si>
  <si>
    <t>Waxy/GBSSI</t>
  </si>
  <si>
    <t>LOC_Os06g04200</t>
  </si>
  <si>
    <t>Os06g0133000</t>
  </si>
  <si>
    <t>decreasing amylose content</t>
  </si>
  <si>
    <t>starch synthase, putative, expressed</t>
  </si>
  <si>
    <t>QTN173</t>
  </si>
  <si>
    <t>QTN174</t>
  </si>
  <si>
    <t>QTN175</t>
  </si>
  <si>
    <t>increasing amylose content</t>
  </si>
  <si>
    <t>增加直链淀粉含量</t>
  </si>
  <si>
    <t>QTN176</t>
  </si>
  <si>
    <t>QTN177</t>
  </si>
  <si>
    <t>glutinous rice</t>
  </si>
  <si>
    <t>GCCACGGGTTCCAGGGCCTCAAGC</t>
  </si>
  <si>
    <t>糯米</t>
  </si>
  <si>
    <t>QTN178</t>
  </si>
  <si>
    <t>ALK/SSSII</t>
  </si>
  <si>
    <t>LOC_Os06g12450</t>
  </si>
  <si>
    <t>Os06g0229800</t>
  </si>
  <si>
    <t>increasing gelatinization temperature</t>
  </si>
  <si>
    <t>soluble starch synthase 2-3, chloroplast precursor, putative, expressed</t>
  </si>
  <si>
    <t>提高糊化温度</t>
  </si>
  <si>
    <t>QTN179</t>
  </si>
  <si>
    <t>QTN180</t>
  </si>
  <si>
    <t>fgr/Badh2</t>
  </si>
  <si>
    <t>LOC_Os08g32870</t>
  </si>
  <si>
    <t>Os08g0424500</t>
  </si>
  <si>
    <t>fragrance</t>
  </si>
  <si>
    <t>aldehyde dehydrogenase, putative, expressed</t>
  </si>
  <si>
    <t>AAAGAT</t>
  </si>
  <si>
    <t>香味</t>
  </si>
  <si>
    <t>QTN181</t>
  </si>
  <si>
    <t>Badh2</t>
  </si>
  <si>
    <t>ATCG</t>
  </si>
  <si>
    <t>QTN182</t>
  </si>
  <si>
    <t>TG</t>
  </si>
  <si>
    <t>QTN183</t>
  </si>
  <si>
    <t>OsGluA2</t>
  </si>
  <si>
    <t>LOC_Os10g26060</t>
  </si>
  <si>
    <t>Os10g0400200</t>
  </si>
  <si>
    <t>increasing protein content</t>
  </si>
  <si>
    <t>glutelin, putative, expressed</t>
  </si>
  <si>
    <t>TTATTAGCGCATGATTAATTA</t>
  </si>
  <si>
    <t>ATATTAGCGCATGATTAATTA,T</t>
  </si>
  <si>
    <t>增加蛋白质含量</t>
  </si>
  <si>
    <t>QTN184</t>
  </si>
  <si>
    <t>QTN185</t>
  </si>
  <si>
    <t>OsUGT706D1</t>
  </si>
  <si>
    <t>Secondary metabolism</t>
  </si>
  <si>
    <t>LOC_Os01g53460</t>
  </si>
  <si>
    <t>Os01g0736300</t>
  </si>
  <si>
    <t>more 7-O-glucoside</t>
  </si>
  <si>
    <t>anthocyanidin 5,3-O-glucosyltransferase, putative, expressed</t>
  </si>
  <si>
    <t>次生代谢</t>
  </si>
  <si>
    <t>QTN186</t>
  </si>
  <si>
    <t>Trigonelline_gwas</t>
  </si>
  <si>
    <t>LOC_Os02g57760</t>
  </si>
  <si>
    <t>Os02g0823400</t>
  </si>
  <si>
    <t>fewer trigonelline</t>
  </si>
  <si>
    <t>QTN187</t>
  </si>
  <si>
    <t>OsUGT706C2</t>
  </si>
  <si>
    <t>LOC_Os03g62480</t>
  </si>
  <si>
    <t>Os03g0841600</t>
  </si>
  <si>
    <t>more tricin-lignan-glycosides</t>
  </si>
  <si>
    <t>QTN188</t>
  </si>
  <si>
    <t>LOC_Os04g11970</t>
  </si>
  <si>
    <t>Os04g0196200</t>
  </si>
  <si>
    <t>more O-methylapigenin C-pentoside</t>
  </si>
  <si>
    <t>GAC</t>
  </si>
  <si>
    <t>QTN189</t>
  </si>
  <si>
    <t>LOC_Os07g04970</t>
  </si>
  <si>
    <t>Os07g0142700</t>
  </si>
  <si>
    <t>fewer feruloylserotonin</t>
  </si>
  <si>
    <t>QTN190</t>
  </si>
  <si>
    <t>QTN191</t>
  </si>
  <si>
    <t>QTN192</t>
  </si>
  <si>
    <t>OsUGT707A2</t>
  </si>
  <si>
    <t>LOC_Os07g32060</t>
  </si>
  <si>
    <t>Os07g0503900</t>
  </si>
  <si>
    <t>more 5-O-glucoside</t>
  </si>
  <si>
    <t>UDP-glucoronosyl%2FUDP-glucosyl transferase, putative, expressed</t>
  </si>
  <si>
    <t>QTN193</t>
  </si>
  <si>
    <t>AC</t>
  </si>
  <si>
    <t>QTN194</t>
  </si>
  <si>
    <t>CCCGTGCTGTCGTTCAA</t>
  </si>
  <si>
    <t>QTN195</t>
  </si>
  <si>
    <t>OsAT4c</t>
  </si>
  <si>
    <t>LOC_Os09g37200</t>
  </si>
  <si>
    <t>Os09g0544000</t>
  </si>
  <si>
    <t>fewer N-feruloylputrescine</t>
  </si>
  <si>
    <t>QTN196</t>
  </si>
  <si>
    <t>Os-TBT1</t>
  </si>
  <si>
    <t>LOC_Os11g42290</t>
  </si>
  <si>
    <t>Os11g0642400</t>
  </si>
  <si>
    <t>fewer benzoyl tryptamine</t>
  </si>
  <si>
    <t>QTN197</t>
  </si>
  <si>
    <t>Os-TBT2</t>
  </si>
  <si>
    <t>LOC_Os11g42370</t>
  </si>
  <si>
    <t>Os11g0643100</t>
  </si>
  <si>
    <t>fewer cinnamoyl tryptamine</t>
  </si>
  <si>
    <t>QTN198</t>
  </si>
  <si>
    <t>LOC_Os12g27220</t>
  </si>
  <si>
    <t>fewer N',N''-p-coumaroyl feruloyl spermidine</t>
  </si>
  <si>
    <t>较少的N′，N′-对香豆醇阿魏酰亚精胺</t>
  </si>
  <si>
    <t>QTN199</t>
  </si>
  <si>
    <t>LOC_Os12g27254</t>
  </si>
  <si>
    <t>Os12g0458100</t>
  </si>
  <si>
    <t>QTN200</t>
  </si>
  <si>
    <t>QTN201</t>
  </si>
  <si>
    <t>QTN202</t>
  </si>
  <si>
    <t>GH3-2</t>
  </si>
  <si>
    <t>Biotic Stress</t>
  </si>
  <si>
    <t>LOC_Os01g55940</t>
  </si>
  <si>
    <t>Os01g0764800</t>
  </si>
  <si>
    <t>increasing blight resistance</t>
  </si>
  <si>
    <t>OsGH3.2 - Probable indole-3-acetic acid-amido synthetase, expressed</t>
  </si>
  <si>
    <t>TCTGTGTGTGTGTGTGTGTGTGTGTGTGTGTGTGTGTATGTATGTATATGTA</t>
  </si>
  <si>
    <t>生物胁迫</t>
  </si>
  <si>
    <t>增强抗枯萎病能力</t>
  </si>
  <si>
    <t>QTN203</t>
  </si>
  <si>
    <t>Pi64</t>
  </si>
  <si>
    <t>LOC_Os01g57280</t>
  </si>
  <si>
    <t>Os01g0781200</t>
  </si>
  <si>
    <t>increasing blast resistance</t>
  </si>
  <si>
    <t>QTN204</t>
  </si>
  <si>
    <t>Pi35</t>
  </si>
  <si>
    <t>LOC_Os01g57340</t>
  </si>
  <si>
    <t>Os01g0782100</t>
  </si>
  <si>
    <t>QTN205</t>
  </si>
  <si>
    <t>bsr-d1</t>
  </si>
  <si>
    <t>LOC_Os03g32230</t>
  </si>
  <si>
    <t>Os03g0437200</t>
  </si>
  <si>
    <t>QTN206</t>
  </si>
  <si>
    <t>Bph3</t>
  </si>
  <si>
    <t>LOC_Os04g12540</t>
  </si>
  <si>
    <t>Os04g0201900</t>
  </si>
  <si>
    <t>increasing brown planthopper resistance</t>
  </si>
  <si>
    <t>receptor-like protein kinase, putative, expressed</t>
  </si>
  <si>
    <t>QTN207</t>
  </si>
  <si>
    <t>LOC_Os04g12560</t>
  </si>
  <si>
    <t>Os04g0202300</t>
  </si>
  <si>
    <t>QTN208</t>
  </si>
  <si>
    <t>LOC_Os04g12580</t>
  </si>
  <si>
    <t>Os04g0202500</t>
  </si>
  <si>
    <t>QTN209</t>
  </si>
  <si>
    <t>Pi21</t>
  </si>
  <si>
    <t>LOC_Os04g32850</t>
  </si>
  <si>
    <t>Os04g0401000</t>
  </si>
  <si>
    <t>basic proline-rich protein, putative, expressed</t>
  </si>
  <si>
    <t>TCGGCGGCGGCTTCTC</t>
  </si>
  <si>
    <t>QTN210</t>
  </si>
  <si>
    <t>ACGGCGGCGGCGGCTGCGGCAG</t>
  </si>
  <si>
    <t>QTN211</t>
  </si>
  <si>
    <t>PiPR1</t>
  </si>
  <si>
    <t>LOC_Os04g53050</t>
  </si>
  <si>
    <t>decreasing blast tolerance</t>
  </si>
  <si>
    <t>QTN212</t>
  </si>
  <si>
    <t>QTN213</t>
  </si>
  <si>
    <t>GAA</t>
  </si>
  <si>
    <t>QTN214</t>
  </si>
  <si>
    <t>Xa1</t>
  </si>
  <si>
    <t>LOC_Os04g53120</t>
  </si>
  <si>
    <t>Os04g0622600</t>
  </si>
  <si>
    <t>QTN215</t>
  </si>
  <si>
    <t>A,T</t>
  </si>
  <si>
    <t>QTN216</t>
  </si>
  <si>
    <t>QTN217</t>
  </si>
  <si>
    <t>xa5</t>
  </si>
  <si>
    <t>LOC_Os05g01710</t>
  </si>
  <si>
    <t>Os05g0107700</t>
  </si>
  <si>
    <t>transcription initiation factor IIA gamma chain, putative, expressed</t>
  </si>
  <si>
    <t>QTN218</t>
  </si>
  <si>
    <t>BPH29</t>
  </si>
  <si>
    <t>LOC_Os06g01860</t>
  </si>
  <si>
    <t>Os06g0107800</t>
  </si>
  <si>
    <t>TCGCCGCCGCCGC</t>
  </si>
  <si>
    <t>QTN219</t>
  </si>
  <si>
    <t>Pi50</t>
  </si>
  <si>
    <t>LOC_Os06g17900</t>
  </si>
  <si>
    <t>Os06g0286700</t>
  </si>
  <si>
    <t>disease resistance protein RPM1, putative, expressed</t>
  </si>
  <si>
    <t>QTN220</t>
  </si>
  <si>
    <t>Pi9</t>
  </si>
  <si>
    <t>QTN221</t>
  </si>
  <si>
    <t>Piz-t</t>
  </si>
  <si>
    <t>QTN222</t>
  </si>
  <si>
    <t>Pi2</t>
  </si>
  <si>
    <t>QTN223</t>
  </si>
  <si>
    <t>Pid3-A4</t>
  </si>
  <si>
    <t>LOC_Os06g22460</t>
  </si>
  <si>
    <t>Os06g0330100</t>
  </si>
  <si>
    <t>GCCCTGAAGA</t>
  </si>
  <si>
    <t>QTN224</t>
  </si>
  <si>
    <t>Pi25|Pid3</t>
  </si>
  <si>
    <t>QTN225</t>
  </si>
  <si>
    <t>QTN226</t>
  </si>
  <si>
    <t>Pi-d2/Pid2</t>
  </si>
  <si>
    <t>LOC_Os06g29810</t>
  </si>
  <si>
    <t>Os06g0494100</t>
  </si>
  <si>
    <t>lectin protein kinase family protein, putative, expressed</t>
  </si>
  <si>
    <t>QTN227</t>
  </si>
  <si>
    <t>eIF4G</t>
  </si>
  <si>
    <t>LOC_Os07g36940</t>
  </si>
  <si>
    <t>Os07g0555200</t>
  </si>
  <si>
    <t>increasing resistance to tungro spherical virus</t>
  </si>
  <si>
    <t>eukaryotic translation initiation factor 4G, putative, expressed</t>
  </si>
  <si>
    <t>ATGT</t>
  </si>
  <si>
    <t>A,GTGT</t>
  </si>
  <si>
    <t>QTN228</t>
  </si>
  <si>
    <t>C,*</t>
  </si>
  <si>
    <t>QTN229</t>
  </si>
  <si>
    <t>Xa13</t>
  </si>
  <si>
    <t>LOC_Os08g42350</t>
  </si>
  <si>
    <t>Os08g0535200</t>
  </si>
  <si>
    <t>nodulin MtN3 family protein, putative, expressed</t>
  </si>
  <si>
    <t>TTTCATCATAAGTCAGTTCTG</t>
  </si>
  <si>
    <t>QTN230</t>
  </si>
  <si>
    <t>OsCERK1</t>
  </si>
  <si>
    <t>LOC_Os08g42580</t>
  </si>
  <si>
    <t>Os08g0538300</t>
  </si>
  <si>
    <t>protein kinase domain containing protein, expressed</t>
  </si>
  <si>
    <t>QTN231</t>
  </si>
  <si>
    <t>Pii/HIT7/pi5-1</t>
  </si>
  <si>
    <t>LOC_Os09g15840</t>
  </si>
  <si>
    <t>Os09g0327600</t>
  </si>
  <si>
    <t>QTN232</t>
  </si>
  <si>
    <t>QTN233</t>
  </si>
  <si>
    <t>Pi5-2</t>
  </si>
  <si>
    <t>LOC_Os09g15850</t>
  </si>
  <si>
    <t>Os09g0327800</t>
  </si>
  <si>
    <t>QTN234</t>
  </si>
  <si>
    <t>Pi56</t>
  </si>
  <si>
    <t>LOC_Os09g16000</t>
  </si>
  <si>
    <t>Os09g0328951</t>
  </si>
  <si>
    <t>QTN235</t>
  </si>
  <si>
    <t>Pia/RGA4</t>
  </si>
  <si>
    <t>LOC_Os11g11790</t>
  </si>
  <si>
    <t>Os11g0225100</t>
  </si>
  <si>
    <t>QTN236</t>
  </si>
  <si>
    <t>Pi-CO39/RGA4</t>
  </si>
  <si>
    <t>QTN237</t>
  </si>
  <si>
    <t>Pia/RGA5</t>
  </si>
  <si>
    <t>LOC_Os11g11810</t>
  </si>
  <si>
    <t>Os11g0225300</t>
  </si>
  <si>
    <t>QTN238</t>
  </si>
  <si>
    <t>LHCB5</t>
  </si>
  <si>
    <t>LOC_Os11g13890</t>
  </si>
  <si>
    <t>Os11g0242800</t>
  </si>
  <si>
    <t>chlorophyll A-B binding protein, putative, expressed</t>
  </si>
  <si>
    <t>QTN239</t>
  </si>
  <si>
    <t>STV11/OsSOT1</t>
  </si>
  <si>
    <t>LOC_Os11g30910</t>
  </si>
  <si>
    <t>Os11g0505300</t>
  </si>
  <si>
    <t>increasing resistance to rice stripe virus</t>
  </si>
  <si>
    <t>sulfotransferase domain containing protein, expressed</t>
  </si>
  <si>
    <t>增强对水稻条纹病毒的抵抗力</t>
  </si>
  <si>
    <t>QTN240</t>
  </si>
  <si>
    <t>Xa21</t>
  </si>
  <si>
    <t>LOC_Os11g35500</t>
  </si>
  <si>
    <t>Os11g0559200</t>
  </si>
  <si>
    <t>receptor-like protein kinase 5 precursor, putative, expressed</t>
  </si>
  <si>
    <t>CCGGAATCTT</t>
  </si>
  <si>
    <t>QTN241</t>
  </si>
  <si>
    <t>Xa23_cds</t>
  </si>
  <si>
    <t>LOC_Os11g37620</t>
  </si>
  <si>
    <t>Os11g0586701</t>
  </si>
  <si>
    <t>22203734-22204676</t>
  </si>
  <si>
    <t>QTN242</t>
  </si>
  <si>
    <t>Pb1</t>
  </si>
  <si>
    <t>LOC_Os11g38480</t>
  </si>
  <si>
    <t>Os11g0597700</t>
  </si>
  <si>
    <t>AGAAAGGCTTTG</t>
  </si>
  <si>
    <t>QTN243</t>
  </si>
  <si>
    <t>Pi54/Pi-kh</t>
  </si>
  <si>
    <t>LOC_Os11g42010</t>
  </si>
  <si>
    <t>Os11g0639100</t>
  </si>
  <si>
    <t>QTN244</t>
  </si>
  <si>
    <t>Pik-1_cds</t>
  </si>
  <si>
    <t>LOC_Os11g46200</t>
  </si>
  <si>
    <t>Os11g0689000</t>
  </si>
  <si>
    <t>QTN245</t>
  </si>
  <si>
    <t>Pikm1-TS_cds</t>
  </si>
  <si>
    <t>QTN246</t>
  </si>
  <si>
    <t>Pikh-1_cds</t>
  </si>
  <si>
    <t>QTN247</t>
  </si>
  <si>
    <t>Pikp-1_cds</t>
  </si>
  <si>
    <t>QTN248</t>
  </si>
  <si>
    <t>Pi1-5_cds</t>
  </si>
  <si>
    <t>QTN249</t>
  </si>
  <si>
    <t>Pik-2_cds</t>
  </si>
  <si>
    <t>LOC_Os11g46210</t>
  </si>
  <si>
    <t>Os11g0689100</t>
  </si>
  <si>
    <t>QTN250</t>
  </si>
  <si>
    <t>Pikp-2_cds</t>
  </si>
  <si>
    <t>QTN251</t>
  </si>
  <si>
    <t>Pi1-6_cds</t>
  </si>
  <si>
    <t>QTN252</t>
  </si>
  <si>
    <t>Xa26/Xa3</t>
  </si>
  <si>
    <t>LOC_Os11g47210</t>
  </si>
  <si>
    <t>Os11g0694850</t>
  </si>
  <si>
    <t>QTN253</t>
  </si>
  <si>
    <t>QTN254</t>
  </si>
  <si>
    <t>Xa4</t>
  </si>
  <si>
    <t>LOC_Os11g31190</t>
  </si>
  <si>
    <t>Os11g0508600</t>
  </si>
  <si>
    <t>QTN255</t>
  </si>
  <si>
    <t>Pi-ta</t>
  </si>
  <si>
    <t>LOC_Os12g18360</t>
  </si>
  <si>
    <t>Os12g0281300</t>
  </si>
  <si>
    <t>NB-ARC domain containing protein, expressed</t>
  </si>
  <si>
    <t>QTN256</t>
  </si>
  <si>
    <t>Ptr</t>
  </si>
  <si>
    <t>LOC_Os12g18729</t>
  </si>
  <si>
    <t>Os12g0285100</t>
  </si>
  <si>
    <t>TAAAAA</t>
  </si>
  <si>
    <t>QTN257</t>
  </si>
  <si>
    <t>xa25</t>
  </si>
  <si>
    <t>LOC_Os12g29220</t>
  </si>
  <si>
    <t>Os12g0476200</t>
  </si>
  <si>
    <t>decreasing blight resistance</t>
  </si>
  <si>
    <t>降低抗枯萎病能力</t>
  </si>
  <si>
    <t>QTN258</t>
  </si>
  <si>
    <t>OsSWEET13/xa25</t>
  </si>
  <si>
    <t>CTT,C</t>
  </si>
  <si>
    <t>QTN259</t>
  </si>
  <si>
    <t>BPH9-1</t>
  </si>
  <si>
    <t>LOC_Os12g37280</t>
  </si>
  <si>
    <t>Os12g0559400</t>
  </si>
  <si>
    <t>QTN260</t>
  </si>
  <si>
    <t>BPH9-7</t>
  </si>
  <si>
    <t>QTN261</t>
  </si>
  <si>
    <t>BPH9-9</t>
  </si>
  <si>
    <t>QTN262</t>
  </si>
  <si>
    <t>BPH26</t>
  </si>
  <si>
    <t>QTN263</t>
  </si>
  <si>
    <t>Pi63</t>
  </si>
  <si>
    <t>QTN264</t>
  </si>
  <si>
    <t>Pib</t>
  </si>
  <si>
    <t>QTN265</t>
  </si>
  <si>
    <t>PigmR</t>
  </si>
  <si>
    <t>decreasing blast tolerance and increasing setting rate</t>
  </si>
  <si>
    <t>QTN266</t>
  </si>
  <si>
    <t>PigmS</t>
  </si>
  <si>
    <t>QTN267</t>
  </si>
  <si>
    <t>Xa10</t>
  </si>
  <si>
    <t>QTN268</t>
  </si>
  <si>
    <t>Pit</t>
  </si>
  <si>
    <t>LOC_Os01g05620</t>
  </si>
  <si>
    <t>Os01g0149500</t>
  </si>
  <si>
    <t>QTN269</t>
  </si>
  <si>
    <t>Pi37</t>
  </si>
  <si>
    <t>LOC_Os01g57310</t>
  </si>
  <si>
    <t>Os01g0781700</t>
  </si>
  <si>
    <t>QTN270</t>
  </si>
  <si>
    <t>Bph14</t>
  </si>
  <si>
    <t>LOC_Os03g63150</t>
  </si>
  <si>
    <t>Os03g0848700</t>
  </si>
  <si>
    <t>increasing resistance to brown planthopper</t>
  </si>
  <si>
    <t>QTN271</t>
  </si>
  <si>
    <t>Bph6</t>
  </si>
  <si>
    <t>LOC_Os04g35210</t>
  </si>
  <si>
    <t>Os04g0431700</t>
  </si>
  <si>
    <t>increasing resistance to planthoppers</t>
  </si>
  <si>
    <t>QTN272</t>
  </si>
  <si>
    <t>Xa27</t>
  </si>
  <si>
    <t>LOC_Os06g39810</t>
  </si>
  <si>
    <t xml:space="preserve"> Os06g0599600</t>
  </si>
  <si>
    <t>QTN273</t>
  </si>
  <si>
    <t>OsSWEET14/xa41</t>
  </si>
  <si>
    <t>QTN274</t>
  </si>
  <si>
    <t>Pi54rh</t>
  </si>
  <si>
    <t>QTN275</t>
  </si>
  <si>
    <t>Pi54of</t>
  </si>
  <si>
    <t>QTN276</t>
  </si>
  <si>
    <t>Pikx-1</t>
  </si>
  <si>
    <t>cds</t>
  </si>
  <si>
    <t>QTN277</t>
  </si>
  <si>
    <t>Pike1</t>
  </si>
  <si>
    <t>QTN278</t>
  </si>
  <si>
    <t>Os-HKT1;5/SKC1</t>
  </si>
  <si>
    <t>Abiotic Stress</t>
  </si>
  <si>
    <t>LOC_Os01g20160</t>
  </si>
  <si>
    <t>Os01g0307500</t>
  </si>
  <si>
    <t>increasing salt tolerance</t>
  </si>
  <si>
    <t>OsHKT1;5 - Na%2B transporter, expressed</t>
  </si>
  <si>
    <t>非生物胁迫</t>
  </si>
  <si>
    <t>提高耐盐性</t>
  </si>
  <si>
    <t>QTN279</t>
  </si>
  <si>
    <t>CYP72A31/BST</t>
  </si>
  <si>
    <t>LOC_Os01g41800</t>
  </si>
  <si>
    <t>Os01g0602200</t>
  </si>
  <si>
    <t>increasing herbicides tolerance</t>
  </si>
  <si>
    <t>GT</t>
  </si>
  <si>
    <t>提高除草剂耐受性</t>
  </si>
  <si>
    <t>QTN280</t>
  </si>
  <si>
    <t>OsCBL10</t>
  </si>
  <si>
    <t>LOC_Os01g51420</t>
  </si>
  <si>
    <t>Os01g0711500</t>
  </si>
  <si>
    <t>decreasing flooding tolerance</t>
  </si>
  <si>
    <t>calcineurin B, putative, expressed</t>
  </si>
  <si>
    <t>GGCC</t>
  </si>
  <si>
    <t>降低抗淹能力</t>
  </si>
  <si>
    <t>QTN281</t>
  </si>
  <si>
    <t>OsPP15</t>
  </si>
  <si>
    <t>LOC_Os01g62760</t>
  </si>
  <si>
    <t>Os01g0846300</t>
  </si>
  <si>
    <t>protein phosphatase 2C, putative, expressed</t>
  </si>
  <si>
    <t>QTN282</t>
  </si>
  <si>
    <t>NRAT1</t>
  </si>
  <si>
    <t>LOC_Os02g03900</t>
  </si>
  <si>
    <t>Os02g0131800</t>
  </si>
  <si>
    <t>decreasing Al tolerance</t>
  </si>
  <si>
    <t>metal transporter Nramp6, putative, expressed</t>
  </si>
  <si>
    <t>降低铝耐受性</t>
  </si>
  <si>
    <t>QTN283</t>
  </si>
  <si>
    <t>OsHMA4</t>
  </si>
  <si>
    <t>LOC_Os02g10290</t>
  </si>
  <si>
    <t>Os02g0196600</t>
  </si>
  <si>
    <t>preventing copper accumulation</t>
  </si>
  <si>
    <t>copper-transporting ATPase, putative, expressed</t>
  </si>
  <si>
    <t>QTN284</t>
  </si>
  <si>
    <t>HIS1</t>
  </si>
  <si>
    <t>LOC_Os02g17940</t>
  </si>
  <si>
    <t>Os02g0280700</t>
  </si>
  <si>
    <t>decreasing herbicide tolerance</t>
  </si>
  <si>
    <t>CATCAGGAACCAAAAGAATTAGAGACGAT</t>
  </si>
  <si>
    <t>除草剂耐受性降低</t>
  </si>
  <si>
    <t>QTN285</t>
  </si>
  <si>
    <t>hbd2/OsCKI1/LTG1/LTRPK1</t>
  </si>
  <si>
    <t>LOC_Os02g40860</t>
  </si>
  <si>
    <t>Os02g0622100</t>
  </si>
  <si>
    <t>decreasing chilling tolerance</t>
  </si>
  <si>
    <t>CK1_CaseinKinase_1.5 - CK1 includes the casein kinase 1 kinases, expressed</t>
  </si>
  <si>
    <t>QTN286</t>
  </si>
  <si>
    <t>CAL1</t>
  </si>
  <si>
    <t>LOC_Os02g41904</t>
  </si>
  <si>
    <t>Os02g0629800</t>
  </si>
  <si>
    <t>DEF7 - Defensin and Defensin-like DEFL family, expressed</t>
  </si>
  <si>
    <t>QTN287</t>
  </si>
  <si>
    <t>qLTG3-1</t>
  </si>
  <si>
    <t>LOC_Os03g01320</t>
  </si>
  <si>
    <t>Os03g0103300</t>
  </si>
  <si>
    <t>decreasing low-temperature germinability ability</t>
  </si>
  <si>
    <t>LTPL116 - Protease inhibitor%2Fseed storage%2FLTP family protein precursor, expressed</t>
  </si>
  <si>
    <t>AGGCGGTGGCGGTGGCGGT</t>
  </si>
  <si>
    <t>QTN288</t>
  </si>
  <si>
    <t>CCTCCACTTCTTCACCTTCTCCGACGCGTGCGGCTGCCAGTGCGGCTCATGCCCTAGTCCCGGCGGAGGAGG</t>
  </si>
  <si>
    <t>QTN289</t>
  </si>
  <si>
    <t>OsCd1</t>
  </si>
  <si>
    <t>LOC_Os03g02380</t>
  </si>
  <si>
    <t>Os03g0114800</t>
  </si>
  <si>
    <t>cadmium accumulation</t>
  </si>
  <si>
    <t>镉积累</t>
  </si>
  <si>
    <t>QTN290</t>
  </si>
  <si>
    <t>OsMYB2</t>
  </si>
  <si>
    <t>LOC_Os03g20090</t>
  </si>
  <si>
    <t>Os03g0315400</t>
  </si>
  <si>
    <t>decreasing cold tolerance</t>
  </si>
  <si>
    <t>耐寒性降低</t>
  </si>
  <si>
    <t>QTN291</t>
  </si>
  <si>
    <t>CTB4a</t>
  </si>
  <si>
    <t>LOC_Os04g04330</t>
  </si>
  <si>
    <t>Os04g0132500</t>
  </si>
  <si>
    <t>increasing chilling tolerance</t>
  </si>
  <si>
    <t>receptor-like protein kinase 2 precursor, putative, expressed</t>
  </si>
  <si>
    <t>提高耐寒性</t>
  </si>
  <si>
    <t>QTN292</t>
  </si>
  <si>
    <t>BET1</t>
  </si>
  <si>
    <t>LOC_Os04g40140</t>
  </si>
  <si>
    <t>Os04g0477300</t>
  </si>
  <si>
    <t>increasing boron-toxicity tolerance</t>
  </si>
  <si>
    <t>增加对硼毒性的耐受性</t>
  </si>
  <si>
    <t>QTN293</t>
  </si>
  <si>
    <t>COLD1</t>
  </si>
  <si>
    <t>LOC_Os04g51180</t>
  </si>
  <si>
    <t>Os04g0600800</t>
  </si>
  <si>
    <t>GPR89A, putative, expressed</t>
  </si>
  <si>
    <t>A,G</t>
  </si>
  <si>
    <t>QTN294</t>
  </si>
  <si>
    <t>OsHKT1;1</t>
  </si>
  <si>
    <t>LOC_Os04g51820</t>
  </si>
  <si>
    <t>Os04g0607500</t>
  </si>
  <si>
    <t>increasing root sodium content</t>
  </si>
  <si>
    <t>OsHKT1;1 - Na%2B transporter, expressed</t>
  </si>
  <si>
    <t>QTN295</t>
  </si>
  <si>
    <t>OsJAZ1</t>
  </si>
  <si>
    <t>LOC_Os04g55920</t>
  </si>
  <si>
    <t>Os04g0653000</t>
  </si>
  <si>
    <t>decreasing root length and weight</t>
  </si>
  <si>
    <t>zinc-finger protein, putative, expressed</t>
  </si>
  <si>
    <t>减少根长和根重</t>
  </si>
  <si>
    <t>QTN296</t>
  </si>
  <si>
    <t>OsHKT2;1</t>
  </si>
  <si>
    <t>LOC_Os06g48810</t>
  </si>
  <si>
    <t>Os06g0701700</t>
  </si>
  <si>
    <t>lower potassium use efficiency</t>
  </si>
  <si>
    <t>OsHKT2;1 - Na%2B transporter, expressed</t>
  </si>
  <si>
    <t>QTN297</t>
  </si>
  <si>
    <t>QTN298</t>
  </si>
  <si>
    <t>OsHMA3</t>
  </si>
  <si>
    <t>LOC_Os07g12900</t>
  </si>
  <si>
    <t>Os07g0232900</t>
  </si>
  <si>
    <t>high cadmium accumulation</t>
  </si>
  <si>
    <t>cadmium%2Fzinc-transporting ATPase, putative, expressed</t>
  </si>
  <si>
    <t>高镉积累</t>
  </si>
  <si>
    <t>QTN299</t>
  </si>
  <si>
    <t>QTN300</t>
  </si>
  <si>
    <t>qGMN7.1/OsNRAMP5</t>
  </si>
  <si>
    <t>LOC_Os07g15370</t>
  </si>
  <si>
    <t>Os07g0257200</t>
  </si>
  <si>
    <t>AG</t>
  </si>
  <si>
    <t>QTN301</t>
  </si>
  <si>
    <t>QTN302</t>
  </si>
  <si>
    <t>OsSAP16</t>
  </si>
  <si>
    <t>LOC_Os07g38240</t>
  </si>
  <si>
    <t>Os07g0569700</t>
  </si>
  <si>
    <t>ZOS7-05 - C2H2 zinc finger protein, expressed</t>
  </si>
  <si>
    <t>QTN303</t>
  </si>
  <si>
    <t>Os-MOT1;1</t>
  </si>
  <si>
    <t>LOC_Os08g01120</t>
  </si>
  <si>
    <t>Os08g0101500</t>
  </si>
  <si>
    <t>decreasing molybdenum accumulation</t>
  </si>
  <si>
    <t>sulfate transporter, putative, expressed</t>
  </si>
  <si>
    <t>QTN304</t>
  </si>
  <si>
    <t>OsTPP7</t>
  </si>
  <si>
    <t>LOC_Os09g20390</t>
  </si>
  <si>
    <t>Os09g0369400</t>
  </si>
  <si>
    <t>increasing anaerobic germination tolerance</t>
  </si>
  <si>
    <t>uncharacterized glycosyl hydrolase Rv2006%2FMT2062, putative, expressed</t>
  </si>
  <si>
    <t>AAT</t>
  </si>
  <si>
    <t>提高厌氧萌发耐受性</t>
  </si>
  <si>
    <t>QTN305</t>
  </si>
  <si>
    <t>12251875-12254061</t>
  </si>
  <si>
    <t>QTN306</t>
  </si>
  <si>
    <t>bZIP73</t>
  </si>
  <si>
    <t>LOC_Os09g29820</t>
  </si>
  <si>
    <t>Os09g0474000</t>
  </si>
  <si>
    <t>bZIP transcription factor domain containing protein, expressed</t>
  </si>
  <si>
    <t>QTN307</t>
  </si>
  <si>
    <t>qUVR-10</t>
  </si>
  <si>
    <t>LOC_Os10g08580</t>
  </si>
  <si>
    <t>Os10g0167600</t>
  </si>
  <si>
    <t>decreasing UV-B tolerance</t>
  </si>
  <si>
    <t>FAD binding domain of DNA photolyase domain containing protein, expressed</t>
  </si>
  <si>
    <t>QTN308</t>
  </si>
  <si>
    <t>increasing UV-B tolerance</t>
  </si>
  <si>
    <t>QTN309</t>
  </si>
  <si>
    <t>DCA1</t>
  </si>
  <si>
    <t>LOC_Os10g31850</t>
  </si>
  <si>
    <t>Os10g0456800</t>
  </si>
  <si>
    <t>RING finger and CHY zinc finger domain-containing protein 1, putative, expressed</t>
  </si>
  <si>
    <t>QTN310</t>
  </si>
  <si>
    <t>OsLTPL159</t>
  </si>
  <si>
    <t>LOC_Os10g36160</t>
  </si>
  <si>
    <t>Os10g0505500</t>
  </si>
  <si>
    <t>dereasing chilling tolerance</t>
  </si>
  <si>
    <t>LTPL159 - Protease inhibitor%2Fseed storage%2FLTP family protein precursor, expressed</t>
  </si>
  <si>
    <t>QTN311</t>
  </si>
  <si>
    <t>HAN1</t>
  </si>
  <si>
    <t>LOC_Os11g29290</t>
  </si>
  <si>
    <t>Os11g0483000</t>
  </si>
  <si>
    <t>QTN312</t>
  </si>
  <si>
    <t>losing chilling tolerance</t>
  </si>
  <si>
    <t>QTN313</t>
  </si>
  <si>
    <t>Nced</t>
  </si>
  <si>
    <t>LOC_Os12g24800</t>
  </si>
  <si>
    <t>Os12g0435200</t>
  </si>
  <si>
    <t>increasing lateral roots number</t>
  </si>
  <si>
    <t>9-cis-epoxycarotenoid dioxygenase 1, chloroplast precursor, putative, expressed</t>
  </si>
  <si>
    <t>增加侧根数</t>
  </si>
  <si>
    <t>QTN314</t>
  </si>
  <si>
    <t>SNORKEL1</t>
  </si>
  <si>
    <t>adaptation to deep water</t>
  </si>
  <si>
    <t>适应深水环境</t>
  </si>
  <si>
    <t>QTN315</t>
  </si>
  <si>
    <t>SNORKEL2</t>
  </si>
  <si>
    <t>QTN316</t>
  </si>
  <si>
    <t>Sub1A</t>
  </si>
  <si>
    <t>submergence tolerance</t>
  </si>
  <si>
    <t>QTN317</t>
  </si>
  <si>
    <t>QTN318</t>
  </si>
  <si>
    <t>QTN319</t>
  </si>
  <si>
    <t>QTN320</t>
  </si>
  <si>
    <t>OsNPF6.1</t>
  </si>
  <si>
    <t>Others</t>
  </si>
  <si>
    <t>LOC_Os01g01360</t>
  </si>
  <si>
    <t>Os01g0103100</t>
  </si>
  <si>
    <t>higher nitrogen use efficiency</t>
  </si>
  <si>
    <t>其他</t>
  </si>
  <si>
    <t>更高的氮利用效率</t>
  </si>
  <si>
    <t>QTN321</t>
  </si>
  <si>
    <t>psr1</t>
  </si>
  <si>
    <t>LOC_Os01g25484</t>
  </si>
  <si>
    <t>Os01g0357100</t>
  </si>
  <si>
    <t>increasing regeneration ablility</t>
  </si>
  <si>
    <t>C,T</t>
  </si>
  <si>
    <t>QTN322</t>
  </si>
  <si>
    <t>QTN323</t>
  </si>
  <si>
    <t>SLB1</t>
  </si>
  <si>
    <t>LOC_Os01g50520</t>
  </si>
  <si>
    <t>Os01g0700900</t>
  </si>
  <si>
    <t>fewer strigolactone</t>
  </si>
  <si>
    <t>29020797-29025975</t>
  </si>
  <si>
    <t>QTN324</t>
  </si>
  <si>
    <t>SLB2</t>
  </si>
  <si>
    <t>LOC_Os01g50580</t>
  </si>
  <si>
    <t>Os01g0701400</t>
  </si>
  <si>
    <t>29036327-29041621</t>
  </si>
  <si>
    <t>QTN325</t>
  </si>
  <si>
    <t>OsPME1</t>
  </si>
  <si>
    <t>LOC_Os01g57854</t>
  </si>
  <si>
    <t>Os01g0788400</t>
  </si>
  <si>
    <t>more MeOH-Jasmonates</t>
  </si>
  <si>
    <t>QTN326</t>
  </si>
  <si>
    <t>OsPsbS1</t>
  </si>
  <si>
    <t>LOC_Os01g64960</t>
  </si>
  <si>
    <t>Os01g0869800</t>
  </si>
  <si>
    <t>decreasing nonphotochemical quenching</t>
  </si>
  <si>
    <t>QTN327</t>
  </si>
  <si>
    <t>OsTSD2</t>
  </si>
  <si>
    <t>LOC_Os02g51860</t>
  </si>
  <si>
    <t>Os02g0755000</t>
  </si>
  <si>
    <t>dehydration response related protein, putative, expressed</t>
  </si>
  <si>
    <t>QTN328</t>
  </si>
  <si>
    <t>OsNR2</t>
  </si>
  <si>
    <t>LOC_Os02g53130</t>
  </si>
  <si>
    <t>Os02g0770800</t>
  </si>
  <si>
    <t>nitrate reductase, putative, expressed</t>
  </si>
  <si>
    <t>QTN329</t>
  </si>
  <si>
    <t>BOC1</t>
  </si>
  <si>
    <t>LOC_Os03g12820</t>
  </si>
  <si>
    <t>Os03g0230300</t>
  </si>
  <si>
    <t>callus browning</t>
  </si>
  <si>
    <t>ATP8, putative, expressed</t>
  </si>
  <si>
    <t>愈伤组织褐变</t>
  </si>
  <si>
    <t>QTN330</t>
  </si>
  <si>
    <t>qSE3/OsHAK21</t>
  </si>
  <si>
    <t>LOC_Os03g37930</t>
  </si>
  <si>
    <t>Os03g0576200</t>
  </si>
  <si>
    <t>potassium transporter, putative, expressed</t>
  </si>
  <si>
    <t>QTN331</t>
  </si>
  <si>
    <t>Phr1</t>
  </si>
  <si>
    <t>LOC_Os04g53300</t>
  </si>
  <si>
    <t>Os04g0624500</t>
  </si>
  <si>
    <t>grains turns brown in phenol solution</t>
  </si>
  <si>
    <t>GTGCTCGTCATCGAGGGGA</t>
  </si>
  <si>
    <t>谷物在苯酚溶液中变成褐色</t>
  </si>
  <si>
    <t>QTN332</t>
  </si>
  <si>
    <t>Sdr4</t>
  </si>
  <si>
    <t>LOC_Os07g39700</t>
  </si>
  <si>
    <t>Os07g0585700</t>
  </si>
  <si>
    <t>decreasing sprouting</t>
  </si>
  <si>
    <t>QTN333</t>
  </si>
  <si>
    <t>increasing sprouting</t>
  </si>
  <si>
    <t>增加发芽</t>
  </si>
  <si>
    <t>QTN334</t>
  </si>
  <si>
    <t>QTN335</t>
  </si>
  <si>
    <t>ARE1</t>
  </si>
  <si>
    <t>LOC_Os08g12780</t>
  </si>
  <si>
    <t>Os08g0224300</t>
  </si>
  <si>
    <t>GAGAAGA,GAGA</t>
  </si>
  <si>
    <t>QTN336</t>
  </si>
  <si>
    <t>GGGCGGT</t>
  </si>
  <si>
    <t>QTN337</t>
  </si>
  <si>
    <t>NRT1.1B</t>
  </si>
  <si>
    <t>LOC_Os10g40600</t>
  </si>
  <si>
    <t>Os10g0554200</t>
  </si>
  <si>
    <t>peptide transporter PTR2, putative, expressed</t>
  </si>
  <si>
    <t>QTN338</t>
  </si>
  <si>
    <t>TOND1</t>
  </si>
  <si>
    <t>LOC_Os12g43440</t>
  </si>
  <si>
    <t>Os12g0630100</t>
  </si>
  <si>
    <t>increasing tolerance to nutrition</t>
  </si>
  <si>
    <t>thaumatin, putative, expressed</t>
  </si>
  <si>
    <t>QTN339</t>
  </si>
  <si>
    <t>PSTOL1</t>
  </si>
  <si>
    <t>increasing phosphorus tolerance</t>
  </si>
  <si>
    <t>提高对磷的耐受性</t>
  </si>
  <si>
    <t>QTN340</t>
  </si>
  <si>
    <t>orf79/ORF79/orfH79</t>
  </si>
  <si>
    <t>cytoplasmic male sterility</t>
  </si>
  <si>
    <t>mitochondrial</t>
  </si>
  <si>
    <t>细胞质雄性不育</t>
  </si>
  <si>
    <t>QTN341</t>
  </si>
  <si>
    <t>orf182</t>
  </si>
  <si>
    <t>QTN342</t>
  </si>
  <si>
    <t>WA352</t>
  </si>
  <si>
    <t>QTN343</t>
  </si>
  <si>
    <t>QTN344</t>
  </si>
  <si>
    <t>QTN345</t>
  </si>
  <si>
    <t>QTN346</t>
  </si>
  <si>
    <t>QTN347</t>
  </si>
  <si>
    <t>QTN348</t>
  </si>
  <si>
    <t>QTN349</t>
  </si>
  <si>
    <t>QTN350</t>
  </si>
  <si>
    <t>QTN351</t>
  </si>
  <si>
    <t>QTN352</t>
  </si>
  <si>
    <t>QTN353</t>
  </si>
  <si>
    <t>QTN354</t>
  </si>
  <si>
    <t>QTN355</t>
  </si>
  <si>
    <t>QTN356</t>
  </si>
  <si>
    <t>increasing grain weight and plant height</t>
    <phoneticPr fontId="6" type="noConversion"/>
  </si>
  <si>
    <t>株型</t>
  </si>
  <si>
    <t>基因名称</t>
    <phoneticPr fontId="6" type="noConversion"/>
  </si>
  <si>
    <r>
      <t>QTN</t>
    </r>
    <r>
      <rPr>
        <b/>
        <sz val="10.5"/>
        <rFont val="宋体"/>
        <family val="3"/>
        <charset val="134"/>
      </rPr>
      <t>序号</t>
    </r>
    <phoneticPr fontId="6" type="noConversion"/>
  </si>
  <si>
    <t>基因ID_MSU7</t>
    <phoneticPr fontId="6" type="noConversion"/>
  </si>
  <si>
    <t>基因ID_RAP</t>
    <phoneticPr fontId="6" type="noConversion"/>
  </si>
  <si>
    <t>基因型调控</t>
    <phoneticPr fontId="6" type="noConversion"/>
  </si>
  <si>
    <t>+</t>
  </si>
  <si>
    <t>功能表现型</t>
    <phoneticPr fontId="6" type="noConversion"/>
  </si>
  <si>
    <t>性状类型</t>
    <phoneticPr fontId="6" type="noConversion"/>
  </si>
  <si>
    <t>育性恢复</t>
  </si>
  <si>
    <t>育性恢复</t>
    <phoneticPr fontId="6" type="noConversion"/>
  </si>
  <si>
    <t>杂交不亲和</t>
  </si>
  <si>
    <t>热敏性雄性不育</t>
  </si>
  <si>
    <t>更大粒宽和粒重</t>
    <phoneticPr fontId="6" type="noConversion"/>
  </si>
  <si>
    <t>大粒与氮高效</t>
    <phoneticPr fontId="6" type="noConversion"/>
  </si>
  <si>
    <t>增加粒长</t>
  </si>
  <si>
    <t>增加粒长</t>
    <phoneticPr fontId="6" type="noConversion"/>
  </si>
  <si>
    <t>减小粒长</t>
  </si>
  <si>
    <t>decreasing generation of stale flavor</t>
    <phoneticPr fontId="6" type="noConversion"/>
  </si>
  <si>
    <t>减少陈味生成</t>
    <phoneticPr fontId="6" type="noConversion"/>
  </si>
  <si>
    <t>提高结实率</t>
    <phoneticPr fontId="6" type="noConversion"/>
  </si>
  <si>
    <t>减小粒宽</t>
  </si>
  <si>
    <t>株高降低</t>
    <phoneticPr fontId="6" type="noConversion"/>
  </si>
  <si>
    <t>减小谷粒</t>
    <phoneticPr fontId="6" type="noConversion"/>
  </si>
  <si>
    <t>增大谷粒</t>
    <phoneticPr fontId="6" type="noConversion"/>
  </si>
  <si>
    <t>增加粒宽</t>
  </si>
  <si>
    <t>宽松的穗</t>
    <phoneticPr fontId="6" type="noConversion"/>
  </si>
  <si>
    <t>育性恢复</t>
    <phoneticPr fontId="6" type="noConversion"/>
  </si>
  <si>
    <t>增加粒数和抗倒伏性</t>
    <phoneticPr fontId="6" type="noConversion"/>
  </si>
  <si>
    <t>non-restorer</t>
    <phoneticPr fontId="6" type="noConversion"/>
  </si>
  <si>
    <t>非恢复系</t>
    <phoneticPr fontId="6" type="noConversion"/>
  </si>
  <si>
    <t>非恢复系</t>
    <phoneticPr fontId="6" type="noConversion"/>
  </si>
  <si>
    <t>在长日照下抽穗延迟</t>
  </si>
  <si>
    <t>在长日照下抽穗延迟</t>
    <phoneticPr fontId="6" type="noConversion"/>
  </si>
  <si>
    <t>在长日照下抽穗提前</t>
  </si>
  <si>
    <t>在短日照下抽穗提前</t>
  </si>
  <si>
    <t>更大的旗叶角</t>
    <phoneticPr fontId="6" type="noConversion"/>
  </si>
  <si>
    <t>株高变高</t>
  </si>
  <si>
    <t>株高变高</t>
    <phoneticPr fontId="6" type="noConversion"/>
  </si>
  <si>
    <t>适应洪涝</t>
    <phoneticPr fontId="6" type="noConversion"/>
  </si>
  <si>
    <t>减少分蘖数</t>
    <phoneticPr fontId="6" type="noConversion"/>
  </si>
  <si>
    <t>直立穗和株高降低</t>
    <phoneticPr fontId="6" type="noConversion"/>
  </si>
  <si>
    <t>decreasing root length and decreasing drought avoidance</t>
    <phoneticPr fontId="6" type="noConversion"/>
  </si>
  <si>
    <t>推迟抽穗期，株高变高</t>
    <phoneticPr fontId="6" type="noConversion"/>
  </si>
  <si>
    <t>减少侧根数</t>
    <phoneticPr fontId="6" type="noConversion"/>
  </si>
  <si>
    <t>减少根长，降低抗旱能力</t>
    <phoneticPr fontId="6" type="noConversion"/>
  </si>
  <si>
    <t>落粒</t>
    <phoneticPr fontId="6" type="noConversion"/>
  </si>
  <si>
    <t>无芒</t>
    <phoneticPr fontId="6" type="noConversion"/>
  </si>
  <si>
    <t>有芒</t>
    <phoneticPr fontId="6" type="noConversion"/>
  </si>
  <si>
    <t>颖壳无毛</t>
    <phoneticPr fontId="6" type="noConversion"/>
  </si>
  <si>
    <t>colorless apiculus</t>
    <phoneticPr fontId="6" type="noConversion"/>
  </si>
  <si>
    <t>无色尖端</t>
    <phoneticPr fontId="6" type="noConversion"/>
  </si>
  <si>
    <t>无色尖端</t>
    <phoneticPr fontId="6" type="noConversion"/>
  </si>
  <si>
    <t>减少垩白</t>
    <phoneticPr fontId="6" type="noConversion"/>
  </si>
  <si>
    <r>
      <t>更多</t>
    </r>
    <r>
      <rPr>
        <sz val="10.5"/>
        <rFont val="Arial"/>
        <family val="2"/>
      </rPr>
      <t xml:space="preserve"> L-</t>
    </r>
    <r>
      <rPr>
        <sz val="10.5"/>
        <rFont val="宋体"/>
        <family val="3"/>
        <charset val="134"/>
      </rPr>
      <t>天冬酰胺</t>
    </r>
  </si>
  <si>
    <t>降低直链淀粉含量</t>
  </si>
  <si>
    <t>降低直链淀粉含量</t>
    <phoneticPr fontId="6" type="noConversion"/>
  </si>
  <si>
    <r>
      <t>更多</t>
    </r>
    <r>
      <rPr>
        <sz val="10.5"/>
        <rFont val="Arial"/>
        <family val="2"/>
      </rPr>
      <t xml:space="preserve"> 7-O-</t>
    </r>
    <r>
      <rPr>
        <sz val="10.5"/>
        <rFont val="宋体"/>
        <family val="3"/>
        <charset val="134"/>
      </rPr>
      <t>葡萄糖苷</t>
    </r>
  </si>
  <si>
    <t>更多的三尖杉木质素苷类</t>
  </si>
  <si>
    <t>减少阿魏酰舍罗通宁</t>
  </si>
  <si>
    <r>
      <t>更多</t>
    </r>
    <r>
      <rPr>
        <sz val="10.5"/>
        <rFont val="Arial"/>
        <family val="2"/>
      </rPr>
      <t xml:space="preserve"> 5-O-</t>
    </r>
    <r>
      <rPr>
        <sz val="10.5"/>
        <rFont val="宋体"/>
        <family val="3"/>
        <charset val="134"/>
      </rPr>
      <t>葡萄糖苷</t>
    </r>
  </si>
  <si>
    <t>增强抗稻瘟病能力</t>
  </si>
  <si>
    <t>增强抗稻瘟病能力</t>
    <phoneticPr fontId="6" type="noConversion"/>
  </si>
  <si>
    <t>增强褐飞虱的抗性</t>
  </si>
  <si>
    <t>减小抗稻瘟病能力</t>
    <phoneticPr fontId="6" type="noConversion"/>
  </si>
  <si>
    <r>
      <t>提高对</t>
    </r>
    <r>
      <rPr>
        <sz val="10.5"/>
        <rFont val="Arial"/>
        <family val="2"/>
      </rPr>
      <t>UNGRO</t>
    </r>
    <r>
      <rPr>
        <sz val="10.5"/>
        <rFont val="宋体"/>
        <family val="3"/>
        <charset val="134"/>
      </rPr>
      <t>球形病毒的抵抗力</t>
    </r>
  </si>
  <si>
    <t>降低抗稻瘟病能力，提高结实率</t>
    <phoneticPr fontId="6" type="noConversion"/>
  </si>
  <si>
    <t>提高对蚜虫的抵抗力</t>
  </si>
  <si>
    <t>防止铜积累</t>
    <phoneticPr fontId="6" type="noConversion"/>
  </si>
  <si>
    <t>preventing cd accumulation</t>
    <phoneticPr fontId="6" type="noConversion"/>
  </si>
  <si>
    <t>防止镉积累</t>
    <phoneticPr fontId="6" type="noConversion"/>
  </si>
  <si>
    <t>降低低温发芽能力</t>
  </si>
  <si>
    <t>增加根钠含量</t>
  </si>
  <si>
    <t>钾利用效率降低</t>
  </si>
  <si>
    <r>
      <t>紫外线</t>
    </r>
    <r>
      <rPr>
        <sz val="10.5"/>
        <rFont val="Arial"/>
        <family val="2"/>
      </rPr>
      <t xml:space="preserve">-B </t>
    </r>
    <r>
      <rPr>
        <sz val="10.5"/>
        <rFont val="宋体"/>
        <family val="3"/>
        <charset val="134"/>
      </rPr>
      <t>耐受力下降</t>
    </r>
  </si>
  <si>
    <t>失去耐寒性</t>
    <phoneticPr fontId="6" type="noConversion"/>
  </si>
  <si>
    <t>耐淹没性</t>
  </si>
  <si>
    <t>提高再生能力</t>
  </si>
  <si>
    <t>减少半乳糖内酯</t>
  </si>
  <si>
    <r>
      <t>更多的</t>
    </r>
    <r>
      <rPr>
        <sz val="10.5"/>
        <rFont val="Arial"/>
        <family val="2"/>
      </rPr>
      <t xml:space="preserve"> MeOH-</t>
    </r>
    <r>
      <rPr>
        <sz val="10.5"/>
        <rFont val="宋体"/>
        <family val="3"/>
        <charset val="134"/>
      </rPr>
      <t>茉莉酮</t>
    </r>
  </si>
  <si>
    <t>减少发芽</t>
  </si>
  <si>
    <t>提高对营养的耐受力</t>
  </si>
  <si>
    <t>increasing blast resistance</t>
    <phoneticPr fontId="6" type="noConversion"/>
  </si>
  <si>
    <r>
      <t>增强对</t>
    </r>
    <r>
      <rPr>
        <sz val="10.5"/>
        <rFont val="Arial"/>
        <family val="2"/>
      </rPr>
      <t>UNGRO</t>
    </r>
    <r>
      <rPr>
        <sz val="10.5"/>
        <rFont val="宋体"/>
        <family val="3"/>
        <charset val="134"/>
      </rPr>
      <t>球形病毒的抵抗力</t>
    </r>
  </si>
  <si>
    <t>抽穗延迟</t>
    <phoneticPr fontId="6" type="noConversion"/>
  </si>
  <si>
    <t>Rf3/OsMADS3</t>
    <phoneticPr fontId="6" type="noConversion"/>
  </si>
  <si>
    <t>QTN360</t>
  </si>
  <si>
    <t>QTN361</t>
  </si>
  <si>
    <t>QTN362</t>
  </si>
  <si>
    <t>QTN363</t>
  </si>
  <si>
    <t>QTN364</t>
  </si>
  <si>
    <t>QTN365</t>
  </si>
  <si>
    <t>QTN366</t>
  </si>
  <si>
    <t>QTN367</t>
  </si>
  <si>
    <t>BRD3</t>
    <phoneticPr fontId="6" type="noConversion"/>
  </si>
  <si>
    <t>SDR3.1</t>
    <phoneticPr fontId="6" type="noConversion"/>
  </si>
  <si>
    <t>OsUBC12</t>
    <phoneticPr fontId="6" type="noConversion"/>
  </si>
  <si>
    <t>OsMTACP2</t>
    <phoneticPr fontId="6" type="noConversion"/>
  </si>
  <si>
    <t>EPN4</t>
    <phoneticPr fontId="6" type="noConversion"/>
  </si>
  <si>
    <t>LG1</t>
    <phoneticPr fontId="6" type="noConversion"/>
  </si>
  <si>
    <t>IGL1</t>
    <phoneticPr fontId="6" type="noConversion"/>
  </si>
  <si>
    <t>tgw5/D1</t>
    <phoneticPr fontId="6" type="noConversion"/>
  </si>
  <si>
    <t>SPR9</t>
    <phoneticPr fontId="6" type="noConversion"/>
  </si>
  <si>
    <t>OsMADS17</t>
    <phoneticPr fontId="6" type="noConversion"/>
  </si>
  <si>
    <t>QTN357</t>
    <phoneticPr fontId="6" type="noConversion"/>
  </si>
  <si>
    <t>QTN358</t>
    <phoneticPr fontId="6" type="noConversion"/>
  </si>
  <si>
    <t>QTN359</t>
    <phoneticPr fontId="6" type="noConversion"/>
  </si>
  <si>
    <t>LOC_Os03g11550</t>
  </si>
  <si>
    <t>LOC_Os05g38550</t>
    <phoneticPr fontId="6" type="noConversion"/>
  </si>
  <si>
    <t>LOC_Os04g52479</t>
    <phoneticPr fontId="6" type="noConversion"/>
  </si>
  <si>
    <t>LOC_Os04g56170</t>
    <phoneticPr fontId="6" type="noConversion"/>
  </si>
  <si>
    <t>LOC_Os04g49150</t>
    <phoneticPr fontId="6" type="noConversion"/>
  </si>
  <si>
    <r>
      <t>-542</t>
    </r>
    <r>
      <rPr>
        <sz val="10"/>
        <color theme="1"/>
        <rFont val="宋体"/>
        <family val="2"/>
        <charset val="134"/>
      </rPr>
      <t>位点插入转座子基因</t>
    </r>
    <phoneticPr fontId="6" type="noConversion"/>
  </si>
  <si>
    <t>LOC_Os03g30530</t>
    <phoneticPr fontId="6" type="noConversion"/>
  </si>
  <si>
    <t>LOC_Os05g26890</t>
    <phoneticPr fontId="6" type="noConversion"/>
  </si>
  <si>
    <t>OsMnS &amp; OsWOX9D</t>
    <phoneticPr fontId="6" type="noConversion"/>
  </si>
  <si>
    <t>OsSPL10</t>
    <phoneticPr fontId="6" type="noConversion"/>
  </si>
  <si>
    <t>GSE9</t>
    <phoneticPr fontId="6" type="noConversion"/>
  </si>
  <si>
    <t>QTN368</t>
  </si>
  <si>
    <t>QTN369</t>
  </si>
  <si>
    <t>LOC_Os06g44860</t>
    <phoneticPr fontId="6" type="noConversion"/>
  </si>
  <si>
    <t>LOC_Os09g06719</t>
    <phoneticPr fontId="6" type="noConversion"/>
  </si>
  <si>
    <t>Chr5</t>
    <phoneticPr fontId="6" type="noConversion"/>
  </si>
  <si>
    <t>A</t>
    <phoneticPr fontId="6" type="noConversion"/>
  </si>
  <si>
    <t>T</t>
    <phoneticPr fontId="6" type="noConversion"/>
  </si>
  <si>
    <r>
      <rPr>
        <sz val="10"/>
        <color theme="1"/>
        <rFont val="宋体"/>
        <family val="2"/>
        <charset val="134"/>
      </rPr>
      <t>损害</t>
    </r>
    <r>
      <rPr>
        <sz val="10"/>
        <color theme="1"/>
        <rFont val="Arial"/>
        <family val="2"/>
      </rPr>
      <t xml:space="preserve"> mRNA </t>
    </r>
    <r>
      <rPr>
        <sz val="10"/>
        <color theme="1"/>
        <rFont val="宋体"/>
        <family val="2"/>
        <charset val="134"/>
      </rPr>
      <t>剪接以产生部分功能蛋白</t>
    </r>
    <r>
      <rPr>
        <sz val="10"/>
        <color theme="1"/>
        <rFont val="Arial"/>
        <family val="2"/>
      </rPr>
      <t xml:space="preserve"> TGW5-FH1</t>
    </r>
    <r>
      <rPr>
        <sz val="10"/>
        <color theme="1"/>
        <rFont val="宋体"/>
        <family val="2"/>
        <charset val="134"/>
      </rPr>
      <t>，导致</t>
    </r>
    <r>
      <rPr>
        <sz val="10"/>
        <color theme="1"/>
        <rFont val="Arial"/>
        <family val="2"/>
      </rPr>
      <t xml:space="preserve"> NIL </t>
    </r>
    <r>
      <rPr>
        <sz val="10"/>
        <color theme="1"/>
        <rFont val="宋体"/>
        <family val="2"/>
        <charset val="134"/>
      </rPr>
      <t>中轻度矮化表型和更轻微的种子表型</t>
    </r>
    <phoneticPr fontId="6" type="noConversion"/>
  </si>
  <si>
    <t>LOC_Os05g38520</t>
    <phoneticPr fontId="6" type="noConversion"/>
  </si>
  <si>
    <r>
      <t xml:space="preserve">spr9 </t>
    </r>
    <r>
      <rPr>
        <sz val="10"/>
        <color theme="1"/>
        <rFont val="宋体"/>
        <family val="2"/>
        <charset val="134"/>
      </rPr>
      <t>基因含有</t>
    </r>
    <r>
      <rPr>
        <sz val="10"/>
        <color theme="1"/>
        <rFont val="Arial"/>
        <family val="2"/>
      </rPr>
      <t xml:space="preserve"> 1 bp </t>
    </r>
    <r>
      <rPr>
        <sz val="10"/>
        <color theme="1"/>
        <rFont val="宋体"/>
        <family val="2"/>
        <charset val="134"/>
      </rPr>
      <t>缺失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（</t>
    </r>
    <r>
      <rPr>
        <sz val="10"/>
        <color theme="1"/>
        <rFont val="Arial"/>
        <family val="2"/>
      </rPr>
      <t>T</t>
    </r>
    <r>
      <rPr>
        <sz val="10"/>
        <color theme="1"/>
        <rFont val="宋体"/>
        <family val="2"/>
        <charset val="134"/>
      </rPr>
      <t>），导致</t>
    </r>
    <r>
      <rPr>
        <sz val="10"/>
        <color theme="1"/>
        <rFont val="Arial"/>
        <family val="2"/>
      </rPr>
      <t xml:space="preserve"> SPR9 </t>
    </r>
    <r>
      <rPr>
        <sz val="10"/>
        <color theme="1"/>
        <rFont val="宋体"/>
        <family val="2"/>
        <charset val="134"/>
      </rPr>
      <t>基因功能丧失</t>
    </r>
    <phoneticPr fontId="6" type="noConversion"/>
  </si>
  <si>
    <r>
      <t xml:space="preserve">OsMADS17 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 xml:space="preserve"> 5' UTR </t>
    </r>
    <r>
      <rPr>
        <sz val="10"/>
        <color theme="1"/>
        <rFont val="宋体"/>
        <family val="2"/>
        <charset val="134"/>
      </rPr>
      <t>中</t>
    </r>
    <r>
      <rPr>
        <sz val="10"/>
        <color theme="1"/>
        <rFont val="Arial"/>
        <family val="2"/>
      </rPr>
      <t xml:space="preserve"> 65 bp </t>
    </r>
    <r>
      <rPr>
        <sz val="10"/>
        <color theme="1"/>
        <rFont val="宋体"/>
        <family val="2"/>
        <charset val="134"/>
      </rPr>
      <t>缺失可提高籽粒产量</t>
    </r>
    <phoneticPr fontId="6" type="noConversion"/>
  </si>
  <si>
    <r>
      <rPr>
        <sz val="10"/>
        <color theme="1"/>
        <rFont val="宋体"/>
        <family val="2"/>
        <charset val="134"/>
      </rPr>
      <t>起始密码子下游第</t>
    </r>
    <r>
      <rPr>
        <sz val="10"/>
        <color theme="1"/>
        <rFont val="Arial"/>
        <family val="2"/>
      </rPr>
      <t xml:space="preserve"> 685 </t>
    </r>
    <r>
      <rPr>
        <sz val="10"/>
        <color theme="1"/>
        <rFont val="宋体"/>
        <family val="2"/>
        <charset val="134"/>
      </rPr>
      <t>个核苷酸的</t>
    </r>
    <r>
      <rPr>
        <sz val="10"/>
        <color theme="1"/>
        <rFont val="Arial"/>
        <family val="2"/>
      </rPr>
      <t xml:space="preserve"> C </t>
    </r>
    <r>
      <rPr>
        <sz val="10"/>
        <color theme="1"/>
        <rFont val="宋体"/>
        <family val="2"/>
        <charset val="134"/>
      </rPr>
      <t>到</t>
    </r>
    <r>
      <rPr>
        <sz val="10"/>
        <color theme="1"/>
        <rFont val="Arial"/>
        <family val="2"/>
      </rPr>
      <t xml:space="preserve"> T </t>
    </r>
    <r>
      <rPr>
        <sz val="10"/>
        <color theme="1"/>
        <rFont val="宋体"/>
        <family val="2"/>
        <charset val="134"/>
      </rPr>
      <t>转变导致</t>
    </r>
    <r>
      <rPr>
        <sz val="10"/>
        <color theme="1"/>
        <rFont val="Arial"/>
        <family val="2"/>
      </rPr>
      <t xml:space="preserve"> OsSPL10 </t>
    </r>
    <r>
      <rPr>
        <sz val="10"/>
        <color theme="1"/>
        <rFont val="宋体"/>
        <family val="2"/>
        <charset val="134"/>
      </rPr>
      <t>中第</t>
    </r>
    <r>
      <rPr>
        <sz val="10"/>
        <color theme="1"/>
        <rFont val="Arial"/>
        <family val="2"/>
      </rPr>
      <t xml:space="preserve"> 229 </t>
    </r>
    <r>
      <rPr>
        <sz val="10"/>
        <color theme="1"/>
        <rFont val="宋体"/>
        <family val="2"/>
        <charset val="134"/>
      </rPr>
      <t>个氨基酸残基从组氨酸变为酪氨酸</t>
    </r>
    <phoneticPr fontId="6" type="noConversion"/>
  </si>
  <si>
    <t>Chr6</t>
    <phoneticPr fontId="6" type="noConversion"/>
  </si>
  <si>
    <t>C</t>
    <phoneticPr fontId="6" type="noConversion"/>
  </si>
  <si>
    <t>-</t>
    <phoneticPr fontId="6" type="noConversion"/>
  </si>
  <si>
    <t>粒形</t>
    <phoneticPr fontId="6" type="noConversion"/>
  </si>
  <si>
    <r>
      <rPr>
        <sz val="10"/>
        <color theme="1"/>
        <rFont val="宋体"/>
        <family val="2"/>
        <charset val="134"/>
      </rPr>
      <t>起始密码子的</t>
    </r>
    <r>
      <rPr>
        <sz val="10"/>
        <color theme="1"/>
        <rFont val="Arial"/>
        <family val="2"/>
      </rPr>
      <t>G-A</t>
    </r>
    <r>
      <rPr>
        <sz val="10"/>
        <color theme="1"/>
        <rFont val="宋体"/>
        <family val="2"/>
        <charset val="134"/>
      </rPr>
      <t>变异也有助于籼稻和粳稻的</t>
    </r>
    <r>
      <rPr>
        <sz val="10"/>
        <color theme="1"/>
        <rFont val="Arial"/>
        <family val="2"/>
      </rPr>
      <t>DNA</t>
    </r>
    <r>
      <rPr>
        <sz val="10"/>
        <color theme="1"/>
        <rFont val="宋体"/>
        <family val="2"/>
        <charset val="134"/>
      </rPr>
      <t>甲基化差异</t>
    </r>
    <phoneticPr fontId="6" type="noConversion"/>
  </si>
  <si>
    <t>G</t>
    <phoneticPr fontId="6" type="noConversion"/>
  </si>
  <si>
    <t>GLR1 / OsARF18</t>
    <phoneticPr fontId="6" type="noConversion"/>
  </si>
  <si>
    <t>SGW5</t>
    <phoneticPr fontId="6" type="noConversion"/>
  </si>
  <si>
    <t>QTN370</t>
  </si>
  <si>
    <t>QTN371</t>
  </si>
  <si>
    <r>
      <t>glr1</t>
    </r>
    <r>
      <rPr>
        <sz val="10"/>
        <color theme="1"/>
        <rFont val="宋体"/>
        <family val="3"/>
        <charset val="134"/>
      </rPr>
      <t>表现出的草铵膦抗性状是单个基因中发生的隐性突变的结果（表</t>
    </r>
    <r>
      <rPr>
        <sz val="10"/>
        <color theme="1"/>
        <rFont val="Arial"/>
        <family val="2"/>
        <scheme val="minor"/>
      </rPr>
      <t>S2</t>
    </r>
    <r>
      <rPr>
        <sz val="10"/>
        <color theme="1"/>
        <rFont val="宋体"/>
        <family val="3"/>
        <charset val="134"/>
      </rPr>
      <t>）。基于图谱的克隆显示</t>
    </r>
    <r>
      <rPr>
        <sz val="10"/>
        <color theme="1"/>
        <rFont val="Arial"/>
        <family val="2"/>
        <scheme val="minor"/>
      </rPr>
      <t>LOC_Os06g47150</t>
    </r>
    <r>
      <rPr>
        <sz val="10"/>
        <color theme="1"/>
        <rFont val="宋体"/>
        <family val="3"/>
        <charset val="134"/>
      </rPr>
      <t>的第一个外显子中</t>
    </r>
    <r>
      <rPr>
        <sz val="10"/>
        <color theme="1"/>
        <rFont val="Arial"/>
        <family val="2"/>
        <scheme val="minor"/>
      </rPr>
      <t>G</t>
    </r>
    <r>
      <rPr>
        <sz val="10"/>
        <color theme="1"/>
        <rFont val="宋体"/>
        <family val="3"/>
        <charset val="134"/>
      </rPr>
      <t>的缺失（图</t>
    </r>
    <r>
      <rPr>
        <sz val="10"/>
        <color theme="1"/>
        <rFont val="Arial"/>
        <family val="2"/>
        <scheme val="minor"/>
      </rPr>
      <t>1c</t>
    </r>
    <r>
      <rPr>
        <sz val="10"/>
        <color theme="1"/>
        <rFont val="宋体"/>
        <family val="3"/>
        <charset val="134"/>
      </rPr>
      <t>），导致氨基酸序列乱码和过早终止</t>
    </r>
    <phoneticPr fontId="6" type="noConversion"/>
  </si>
  <si>
    <t>LOC_Os06g47150</t>
    <phoneticPr fontId="6" type="noConversion"/>
  </si>
  <si>
    <t>negative</t>
    <phoneticPr fontId="6" type="noConversion"/>
  </si>
  <si>
    <t>GY3</t>
    <phoneticPr fontId="6" type="noConversion"/>
  </si>
  <si>
    <t>QTN372</t>
  </si>
  <si>
    <t>备注</t>
    <phoneticPr fontId="6" type="noConversion"/>
  </si>
  <si>
    <t>无法查看文献</t>
    <phoneticPr fontId="6" type="noConversion"/>
  </si>
  <si>
    <t>GSW3</t>
    <phoneticPr fontId="6" type="noConversion"/>
  </si>
  <si>
    <t>NAL1</t>
    <phoneticPr fontId="6" type="noConversion"/>
  </si>
  <si>
    <t>MG1</t>
    <phoneticPr fontId="6" type="noConversion"/>
  </si>
  <si>
    <t>QTN373</t>
  </si>
  <si>
    <t>QTN374</t>
  </si>
  <si>
    <t>种子休眠</t>
    <phoneticPr fontId="6" type="noConversion"/>
  </si>
  <si>
    <r>
      <rPr>
        <sz val="10"/>
        <color theme="1"/>
        <rFont val="宋体"/>
        <family val="2"/>
        <charset val="134"/>
      </rPr>
      <t>抑制</t>
    </r>
    <r>
      <rPr>
        <sz val="10"/>
        <color theme="1"/>
        <rFont val="Arial"/>
        <family val="2"/>
      </rPr>
      <t>ABIs</t>
    </r>
    <r>
      <rPr>
        <sz val="10"/>
        <color theme="1"/>
        <rFont val="宋体"/>
        <family val="2"/>
        <charset val="134"/>
      </rPr>
      <t>的转录活性来负调控种子休眠</t>
    </r>
    <phoneticPr fontId="6" type="noConversion"/>
  </si>
  <si>
    <t>Seed dormancy</t>
    <phoneticPr fontId="6" type="noConversion"/>
  </si>
  <si>
    <t>inhibit seed dormancy</t>
    <phoneticPr fontId="6" type="noConversion"/>
  </si>
  <si>
    <t>cytokinin dehydrogenase precursor, putative, expressed</t>
    <phoneticPr fontId="6" type="noConversion"/>
  </si>
  <si>
    <t>Inhibit the transcriptional activity of ABIs to negatively regulate seed dormancy</t>
    <phoneticPr fontId="6" type="noConversion"/>
  </si>
  <si>
    <t>抑制种子休眠</t>
    <phoneticPr fontId="6" type="noConversion"/>
  </si>
  <si>
    <t>QTN376</t>
  </si>
  <si>
    <t>Chr3</t>
    <phoneticPr fontId="6" type="noConversion"/>
  </si>
  <si>
    <t>C/G</t>
    <phoneticPr fontId="6" type="noConversion"/>
  </si>
  <si>
    <t>T/C</t>
    <phoneticPr fontId="6" type="noConversion"/>
  </si>
  <si>
    <t>Abiotic Stress</t>
    <phoneticPr fontId="6" type="noConversion"/>
  </si>
  <si>
    <r>
      <t>OsUBC12</t>
    </r>
    <r>
      <rPr>
        <sz val="10"/>
        <color theme="1"/>
        <rFont val="宋体"/>
        <family val="2"/>
        <charset val="134"/>
      </rPr>
      <t>启动子中转座子的插入能够显著提高其转录水平，进而增强粳稻的低温萌发能力</t>
    </r>
    <phoneticPr fontId="6" type="noConversion"/>
  </si>
  <si>
    <t>OsGA2ox9</t>
    <phoneticPr fontId="6" type="noConversion"/>
  </si>
  <si>
    <t>OsUGT75A</t>
    <phoneticPr fontId="6" type="noConversion"/>
  </si>
  <si>
    <t>PAL6</t>
    <phoneticPr fontId="6" type="noConversion"/>
  </si>
  <si>
    <t>LIN6</t>
    <phoneticPr fontId="6" type="noConversion"/>
  </si>
  <si>
    <t>MYR2</t>
    <phoneticPr fontId="6" type="noConversion"/>
  </si>
  <si>
    <t>QTN377</t>
  </si>
  <si>
    <t>QTN378</t>
  </si>
  <si>
    <t>QTN379</t>
  </si>
  <si>
    <t>QTN380</t>
  </si>
  <si>
    <t>QTN381</t>
  </si>
  <si>
    <r>
      <t>&lt;6kb</t>
    </r>
    <r>
      <rPr>
        <sz val="10"/>
        <color theme="1"/>
        <rFont val="宋体"/>
        <family val="2"/>
        <charset val="134"/>
      </rPr>
      <t>转座子插入</t>
    </r>
    <r>
      <rPr>
        <sz val="10"/>
        <color theme="1"/>
        <rFont val="Arial"/>
        <family val="2"/>
      </rPr>
      <t>&gt;</t>
    </r>
    <phoneticPr fontId="6" type="noConversion"/>
  </si>
  <si>
    <t>非生物胁迫</t>
    <phoneticPr fontId="6" type="noConversion"/>
  </si>
  <si>
    <t>enhances cold tolerance during japonica rice germination</t>
    <phoneticPr fontId="6" type="noConversion"/>
  </si>
  <si>
    <t>增强粳稻萌发过程中的耐寒性</t>
    <phoneticPr fontId="6" type="noConversion"/>
  </si>
  <si>
    <t>ARA6</t>
    <phoneticPr fontId="6" type="noConversion"/>
  </si>
  <si>
    <t>QTN382</t>
  </si>
  <si>
    <t>TN1</t>
    <phoneticPr fontId="6" type="noConversion"/>
  </si>
  <si>
    <t>QTN383</t>
  </si>
  <si>
    <t>植物结构</t>
    <phoneticPr fontId="6" type="noConversion"/>
  </si>
  <si>
    <t>Chr4</t>
    <phoneticPr fontId="6" type="noConversion"/>
  </si>
  <si>
    <t>OsUMP1</t>
    <phoneticPr fontId="6" type="noConversion"/>
  </si>
  <si>
    <t>SH11</t>
    <phoneticPr fontId="6" type="noConversion"/>
  </si>
  <si>
    <t>QTN384</t>
  </si>
  <si>
    <t>QTN385</t>
  </si>
  <si>
    <t>只挖掘到平衡有效穗数和穗粒数关系的优异单倍型,推测有一个位点是功能位点</t>
    <phoneticPr fontId="6" type="noConversion"/>
  </si>
  <si>
    <t>GNP1</t>
    <phoneticPr fontId="6" type="noConversion"/>
  </si>
  <si>
    <t>QTN386</t>
  </si>
  <si>
    <t>OsMADS56</t>
    <phoneticPr fontId="6" type="noConversion"/>
  </si>
  <si>
    <t>QTN387</t>
  </si>
  <si>
    <r>
      <t>&lt;48bp</t>
    </r>
    <r>
      <rPr>
        <sz val="10"/>
        <color theme="1"/>
        <rFont val="宋体"/>
        <family val="2"/>
        <charset val="134"/>
      </rPr>
      <t>缺失</t>
    </r>
    <r>
      <rPr>
        <sz val="10"/>
        <color theme="1"/>
        <rFont val="Arial"/>
        <family val="2"/>
      </rPr>
      <t>&gt;</t>
    </r>
    <phoneticPr fontId="6" type="noConversion"/>
  </si>
  <si>
    <t>Chr9</t>
    <phoneticPr fontId="6" type="noConversion"/>
  </si>
  <si>
    <r>
      <rPr>
        <sz val="10"/>
        <color theme="1"/>
        <rFont val="宋体"/>
        <family val="2"/>
        <charset val="134"/>
      </rPr>
      <t>上游区域</t>
    </r>
    <r>
      <rPr>
        <sz val="10"/>
        <color theme="1"/>
        <rFont val="Arial"/>
        <family val="2"/>
      </rPr>
      <t>48 bp</t>
    </r>
    <r>
      <rPr>
        <sz val="10"/>
        <color theme="1"/>
        <rFont val="宋体"/>
        <family val="2"/>
        <charset val="134"/>
      </rPr>
      <t>的缺失是控制</t>
    </r>
    <r>
      <rPr>
        <sz val="10"/>
        <color theme="1"/>
        <rFont val="Arial"/>
        <family val="2"/>
      </rPr>
      <t>OP1</t>
    </r>
    <r>
      <rPr>
        <sz val="10"/>
        <color theme="1"/>
        <rFont val="宋体"/>
        <family val="2"/>
        <charset val="134"/>
      </rPr>
      <t>表达和</t>
    </r>
    <r>
      <rPr>
        <sz val="10"/>
        <color theme="1"/>
        <rFont val="Arial"/>
        <family val="2"/>
      </rPr>
      <t>sp1</t>
    </r>
    <r>
      <rPr>
        <sz val="10"/>
        <color theme="1"/>
        <rFont val="宋体"/>
        <family val="2"/>
        <charset val="134"/>
      </rPr>
      <t>扩增穗的关键变异，可显著上调基因表达，导致突变体穗型由紧穗变为散穗</t>
    </r>
    <phoneticPr fontId="6" type="noConversion"/>
  </si>
  <si>
    <t>positive</t>
    <phoneticPr fontId="6" type="noConversion"/>
  </si>
  <si>
    <t>导致穗型由紧穗变为散穗</t>
    <phoneticPr fontId="6" type="noConversion"/>
  </si>
  <si>
    <t>+</t>
    <phoneticPr fontId="6" type="noConversion"/>
  </si>
  <si>
    <t>NA</t>
    <phoneticPr fontId="6" type="noConversion"/>
  </si>
  <si>
    <t>COLDF</t>
    <phoneticPr fontId="6" type="noConversion"/>
  </si>
  <si>
    <t>QTN388</t>
  </si>
  <si>
    <t>leading to a transformation in spike architecture from a tightly packed to a loosely arranged panicle structure</t>
    <phoneticPr fontId="6" type="noConversion"/>
  </si>
  <si>
    <t>expressed protein</t>
    <phoneticPr fontId="6" type="noConversion"/>
  </si>
  <si>
    <t>LOC_Os06g39880</t>
    <phoneticPr fontId="6" type="noConversion"/>
  </si>
  <si>
    <t>LOC_Os11g25990</t>
    <phoneticPr fontId="6" type="noConversion"/>
  </si>
  <si>
    <t>LOC_Os10g39130</t>
    <phoneticPr fontId="6" type="noConversion"/>
  </si>
  <si>
    <t>LOC_Os08g36000</t>
    <phoneticPr fontId="6" type="noConversion"/>
  </si>
  <si>
    <t>LOC_Os06g40500</t>
    <phoneticPr fontId="6" type="noConversion"/>
  </si>
  <si>
    <r>
      <rPr>
        <sz val="10"/>
        <color theme="1"/>
        <rFont val="微软雅黑"/>
        <family val="2"/>
        <charset val="134"/>
      </rPr>
      <t>晶粒尺寸的负调节因子，</t>
    </r>
    <r>
      <rPr>
        <sz val="10"/>
        <color theme="1"/>
        <rFont val="Arial"/>
        <family val="2"/>
      </rPr>
      <t xml:space="preserve">GSW3 </t>
    </r>
    <r>
      <rPr>
        <sz val="10"/>
        <color theme="1"/>
        <rFont val="微软雅黑"/>
        <family val="2"/>
        <charset val="134"/>
      </rPr>
      <t>调节小穗壳的细胞分裂和细胞扩增</t>
    </r>
    <phoneticPr fontId="6" type="noConversion"/>
  </si>
  <si>
    <t>LOC_Os03g42920</t>
    <phoneticPr fontId="6" type="noConversion"/>
  </si>
  <si>
    <t>A/G</t>
    <phoneticPr fontId="6" type="noConversion"/>
  </si>
  <si>
    <t>QTN375</t>
    <phoneticPr fontId="6" type="noConversion"/>
  </si>
  <si>
    <t>QTN389</t>
  </si>
  <si>
    <t>+161</t>
    <phoneticPr fontId="6" type="noConversion"/>
  </si>
  <si>
    <t>+389</t>
    <phoneticPr fontId="6" type="noConversion"/>
  </si>
  <si>
    <r>
      <rPr>
        <sz val="10"/>
        <color theme="1"/>
        <rFont val="微软雅黑"/>
        <family val="2"/>
        <charset val="134"/>
      </rPr>
      <t>粒径</t>
    </r>
    <r>
      <rPr>
        <sz val="10"/>
        <color theme="1"/>
        <rFont val="Arial"/>
        <family val="2"/>
        <scheme val="minor"/>
      </rPr>
      <t>(产量)</t>
    </r>
    <phoneticPr fontId="6" type="noConversion"/>
  </si>
  <si>
    <t>该 SNP 导致 GSW3 中 161 位的氨基酸从 Gln 取代为 Arg，从而减小了晶粒尺寸</t>
    <phoneticPr fontId="6" type="noConversion"/>
  </si>
  <si>
    <t>GSW3 encodes an atypical G-protein and negatively regulates the grain size and weight by increasing longitudinal cell length and transverse cell numbers of the glume in rice</t>
    <phoneticPr fontId="6" type="noConversion"/>
  </si>
  <si>
    <t>结构变异,无法确定在其它参考基因组的基因号</t>
    <phoneticPr fontId="6" type="noConversion"/>
  </si>
  <si>
    <t>同源基因LOC_Os11g44960和LOC_Os11g45050</t>
    <phoneticPr fontId="6" type="noConversion"/>
  </si>
  <si>
    <t>&lt;232bp&gt;indel</t>
    <phoneticPr fontId="6" type="noConversion"/>
  </si>
  <si>
    <t>Os02g41954.1</t>
    <phoneticPr fontId="6" type="noConversion"/>
  </si>
  <si>
    <t>Chr2</t>
    <phoneticPr fontId="6" type="noConversion"/>
  </si>
  <si>
    <t>+155(os)</t>
    <phoneticPr fontId="6" type="noConversion"/>
  </si>
  <si>
    <t>+3818(os)</t>
    <phoneticPr fontId="6" type="noConversion"/>
  </si>
  <si>
    <t>+4146(os)</t>
    <phoneticPr fontId="6" type="noConversion"/>
  </si>
  <si>
    <t>淹没胁迫,促进水稻种子萌发过程中的耐淹性</t>
    <phoneticPr fontId="6" type="noConversion"/>
  </si>
  <si>
    <t>Chr11</t>
    <phoneticPr fontId="6" type="noConversion"/>
  </si>
  <si>
    <t>G/A</t>
    <phoneticPr fontId="6" type="noConversion"/>
  </si>
  <si>
    <r>
      <rPr>
        <sz val="10"/>
        <color theme="1"/>
        <rFont val="微软雅黑"/>
        <family val="2"/>
        <charset val="134"/>
      </rPr>
      <t>淹没胁迫</t>
    </r>
    <r>
      <rPr>
        <sz val="10"/>
        <color theme="1"/>
        <rFont val="Arial"/>
        <family val="2"/>
        <scheme val="minor"/>
      </rPr>
      <t>,</t>
    </r>
    <r>
      <rPr>
        <sz val="10"/>
        <color theme="1"/>
        <rFont val="微软雅黑"/>
        <family val="2"/>
        <charset val="134"/>
      </rPr>
      <t>促进水稻种子萌发过程中的耐淹性</t>
    </r>
    <phoneticPr fontId="6" type="noConversion"/>
  </si>
  <si>
    <t>促进水稻种子萌发过程中的耐淹性</t>
  </si>
  <si>
    <t>LOC_Os01g42460</t>
    <phoneticPr fontId="6" type="noConversion"/>
  </si>
  <si>
    <t>Chr1</t>
    <phoneticPr fontId="6" type="noConversion"/>
  </si>
  <si>
    <t>+2163</t>
    <phoneticPr fontId="6" type="noConversion"/>
  </si>
  <si>
    <t>负调控分蘖生长以影响分蘖数</t>
    <phoneticPr fontId="6" type="noConversion"/>
  </si>
  <si>
    <t>调节分蘖发育，植物结构</t>
    <phoneticPr fontId="6" type="noConversion"/>
  </si>
  <si>
    <t>LOC_Os03g63970</t>
    <phoneticPr fontId="6" type="noConversion"/>
  </si>
  <si>
    <t>生物胁迫</t>
    <phoneticPr fontId="6" type="noConversion"/>
  </si>
  <si>
    <t>Os04g0615000</t>
    <phoneticPr fontId="6" type="noConversion"/>
  </si>
  <si>
    <t>增加有效穗数</t>
    <phoneticPr fontId="6" type="noConversion"/>
  </si>
  <si>
    <t>increase effective panicle number</t>
    <phoneticPr fontId="6" type="noConversion"/>
  </si>
  <si>
    <t>Os04g0656500</t>
    <phoneticPr fontId="6" type="noConversion"/>
  </si>
  <si>
    <t>种子形态</t>
    <phoneticPr fontId="6" type="noConversion"/>
  </si>
  <si>
    <t>increase panicle numbers and spikelet density per panicle</t>
    <phoneticPr fontId="6" type="noConversion"/>
  </si>
  <si>
    <t>导致粒型变短,穗粒数增加</t>
    <phoneticPr fontId="6" type="noConversion"/>
  </si>
  <si>
    <r>
      <rPr>
        <sz val="10"/>
        <color theme="1"/>
        <rFont val="宋体"/>
        <family val="2"/>
        <charset val="134"/>
      </rPr>
      <t>起始密码子下游第</t>
    </r>
    <r>
      <rPr>
        <sz val="10"/>
        <color theme="1"/>
        <rFont val="Arial"/>
        <family val="2"/>
      </rPr>
      <t xml:space="preserve"> 685 </t>
    </r>
    <r>
      <rPr>
        <sz val="10"/>
        <color theme="1"/>
        <rFont val="宋体"/>
        <family val="2"/>
        <charset val="134"/>
      </rPr>
      <t>个核苷酸的</t>
    </r>
    <r>
      <rPr>
        <sz val="10"/>
        <color theme="1"/>
        <rFont val="Arial"/>
        <family val="2"/>
      </rPr>
      <t xml:space="preserve"> C </t>
    </r>
    <r>
      <rPr>
        <sz val="10"/>
        <color theme="1"/>
        <rFont val="宋体"/>
        <family val="2"/>
        <charset val="134"/>
      </rPr>
      <t>到</t>
    </r>
    <r>
      <rPr>
        <sz val="10"/>
        <color theme="1"/>
        <rFont val="Arial"/>
        <family val="2"/>
      </rPr>
      <t xml:space="preserve"> T </t>
    </r>
    <r>
      <rPr>
        <sz val="10"/>
        <color theme="1"/>
        <rFont val="宋体"/>
        <family val="2"/>
        <charset val="134"/>
      </rPr>
      <t>转变导致</t>
    </r>
    <r>
      <rPr>
        <sz val="10"/>
        <color theme="1"/>
        <rFont val="Arial"/>
        <family val="2"/>
      </rPr>
      <t xml:space="preserve"> OsSPL10 </t>
    </r>
    <r>
      <rPr>
        <sz val="10"/>
        <color theme="1"/>
        <rFont val="宋体"/>
        <family val="2"/>
        <charset val="134"/>
      </rPr>
      <t>中第</t>
    </r>
    <r>
      <rPr>
        <sz val="10"/>
        <color theme="1"/>
        <rFont val="Arial"/>
        <family val="2"/>
      </rPr>
      <t xml:space="preserve"> 229 </t>
    </r>
    <r>
      <rPr>
        <sz val="10"/>
        <color theme="1"/>
        <rFont val="宋体"/>
        <family val="2"/>
        <charset val="134"/>
      </rPr>
      <t>个氨基酸残基从组氨酸变为酪氨酸</t>
    </r>
    <r>
      <rPr>
        <sz val="10"/>
        <color theme="1"/>
        <rFont val="Arial"/>
        <family val="2"/>
        <charset val="134"/>
      </rPr>
      <t>,</t>
    </r>
    <r>
      <rPr>
        <sz val="10"/>
        <color theme="1"/>
        <rFont val="宋体"/>
        <family val="2"/>
        <charset val="134"/>
      </rPr>
      <t>抑制</t>
    </r>
    <r>
      <rPr>
        <sz val="10"/>
        <color theme="1"/>
        <rFont val="Arial"/>
        <family val="2"/>
        <charset val="134"/>
      </rPr>
      <t>GS</t>
    </r>
    <r>
      <rPr>
        <sz val="10"/>
        <color theme="1"/>
        <rFont val="宋体"/>
        <family val="2"/>
        <charset val="134"/>
      </rPr>
      <t>基因的表达，从而负调控草铵膦抗性。</t>
    </r>
    <phoneticPr fontId="6" type="noConversion"/>
  </si>
  <si>
    <t>草铵膦抗性增强</t>
    <phoneticPr fontId="6" type="noConversion"/>
  </si>
  <si>
    <t>其它(抗性)</t>
    <phoneticPr fontId="6" type="noConversion"/>
  </si>
  <si>
    <t>Other</t>
    <phoneticPr fontId="6" type="noConversion"/>
  </si>
  <si>
    <t>improve crop glufosinate and stress resistance</t>
    <phoneticPr fontId="6" type="noConversion"/>
  </si>
  <si>
    <t>调节细胞扩增和细胞增殖来控制米粒形状</t>
    <phoneticPr fontId="6" type="noConversion"/>
  </si>
  <si>
    <t>controls rice grain shape by regulating both cell expansion and cell proliferation</t>
    <phoneticPr fontId="6" type="noConversion"/>
  </si>
  <si>
    <t>expressed protein, encodes an atypical G-protein and negatively regulates the grain size and weight by increasing longitudinal cell length and transverse cell numbers of the glume in rice</t>
    <phoneticPr fontId="6" type="noConversion"/>
  </si>
  <si>
    <t>Squamosa启动子结合蛋白</t>
  </si>
  <si>
    <r>
      <t xml:space="preserve">	</t>
    </r>
    <r>
      <rPr>
        <sz val="10"/>
        <color theme="1"/>
        <rFont val="宋体"/>
        <family val="2"/>
        <charset val="134"/>
      </rPr>
      <t>窄叶基因</t>
    </r>
    <phoneticPr fontId="6" type="noConversion"/>
  </si>
  <si>
    <t>无叶舌基因</t>
    <phoneticPr fontId="6" type="noConversion"/>
  </si>
  <si>
    <r>
      <rPr>
        <sz val="11"/>
        <color rgb="FF000000"/>
        <rFont val="宋体"/>
        <family val="1"/>
        <charset val="134"/>
      </rPr>
      <t>异三聚体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宋体"/>
        <family val="1"/>
        <charset val="134"/>
      </rPr>
      <t>蛋白</t>
    </r>
    <r>
      <rPr>
        <sz val="11"/>
        <color rgb="FF000000"/>
        <rFont val="Calibri"/>
        <family val="1"/>
        <charset val="161"/>
      </rPr>
      <t>α</t>
    </r>
    <r>
      <rPr>
        <sz val="11"/>
        <color rgb="FF000000"/>
        <rFont val="宋体"/>
        <family val="1"/>
        <charset val="134"/>
      </rPr>
      <t>亚基</t>
    </r>
    <phoneticPr fontId="6" type="noConversion"/>
  </si>
  <si>
    <t>LOC_Os03g11550</t>
    <phoneticPr fontId="6" type="noConversion"/>
  </si>
  <si>
    <r>
      <t>OsbZIP46</t>
    </r>
    <r>
      <rPr>
        <sz val="10.5"/>
        <rFont val="宋体"/>
        <family val="2"/>
        <charset val="134"/>
      </rPr>
      <t>失活和降解的中介因子</t>
    </r>
    <phoneticPr fontId="6" type="noConversion"/>
  </si>
  <si>
    <t>泛素结合酶</t>
    <phoneticPr fontId="6" type="noConversion"/>
  </si>
  <si>
    <t>导致粒长变短，影响千粒重</t>
    <phoneticPr fontId="6" type="noConversion"/>
  </si>
  <si>
    <t>reduce rice grain length</t>
    <phoneticPr fontId="6" type="noConversion"/>
  </si>
  <si>
    <t>&lt;232bp插入&gt;</t>
    <phoneticPr fontId="6" type="noConversion"/>
  </si>
  <si>
    <t>赤霉素2氧化酶</t>
    <phoneticPr fontId="6" type="noConversion"/>
  </si>
  <si>
    <t>Os02g41954</t>
    <phoneticPr fontId="6" type="noConversion"/>
  </si>
  <si>
    <t>LOC_Os02g41954</t>
    <phoneticPr fontId="6" type="noConversion"/>
  </si>
  <si>
    <t>Os11g0446700</t>
    <phoneticPr fontId="6" type="noConversion"/>
  </si>
  <si>
    <t>Os06g0659100</t>
    <phoneticPr fontId="6" type="noConversion"/>
  </si>
  <si>
    <t>Os09g0242600</t>
    <phoneticPr fontId="6" type="noConversion"/>
  </si>
  <si>
    <t>Os05g0333200</t>
    <phoneticPr fontId="6" type="noConversion"/>
  </si>
  <si>
    <t>Os05g0460200</t>
    <phoneticPr fontId="6" type="noConversion"/>
  </si>
  <si>
    <t>Os03g0214200</t>
    <phoneticPr fontId="6" type="noConversion"/>
  </si>
  <si>
    <t>吲哚乙酸糖基转移酶</t>
  </si>
  <si>
    <t>enhance flooding tolerance by increasing coleoptile length during rice germination</t>
    <phoneticPr fontId="6" type="noConversion"/>
  </si>
  <si>
    <t>Plant Architecture</t>
    <phoneticPr fontId="6" type="noConversion"/>
  </si>
  <si>
    <t>抑制分蘖生长</t>
    <phoneticPr fontId="6" type="noConversion"/>
  </si>
  <si>
    <t>Os01g0610300</t>
    <phoneticPr fontId="6" type="noConversion"/>
  </si>
  <si>
    <t>分蘖数</t>
    <phoneticPr fontId="6" type="noConversion"/>
  </si>
  <si>
    <t>negatively regulate tiller number in rice</t>
    <phoneticPr fontId="6" type="noConversion"/>
  </si>
  <si>
    <t>QTN359</t>
  </si>
  <si>
    <t>粒长</t>
    <phoneticPr fontId="6" type="noConversion"/>
  </si>
  <si>
    <t>Chr10</t>
    <phoneticPr fontId="6" type="noConversion"/>
  </si>
  <si>
    <t>Os10g0536100</t>
    <phoneticPr fontId="6" type="noConversion"/>
  </si>
  <si>
    <t>MADS-box transcription</t>
    <phoneticPr fontId="6" type="noConversion"/>
  </si>
  <si>
    <t>result in long grain size</t>
    <phoneticPr fontId="6" type="noConversion"/>
  </si>
  <si>
    <t>Chr8</t>
    <phoneticPr fontId="6" type="noConversion"/>
  </si>
  <si>
    <t>QTN374</t>
    <phoneticPr fontId="6" type="noConversion"/>
  </si>
  <si>
    <t>Os08g0462200</t>
    <phoneticPr fontId="6" type="noConversion"/>
  </si>
  <si>
    <t>OsFBL51 - F-box domain and LRR containing protein, expressed</t>
    <phoneticPr fontId="6" type="noConversion"/>
  </si>
  <si>
    <t>enhance cold tolerance</t>
    <phoneticPr fontId="6" type="noConversion"/>
  </si>
  <si>
    <t>增强耐寒性</t>
    <phoneticPr fontId="6" type="noConversion"/>
  </si>
  <si>
    <r>
      <rPr>
        <sz val="10"/>
        <color theme="1"/>
        <rFont val="微软雅黑"/>
        <family val="2"/>
        <charset val="134"/>
      </rPr>
      <t>高度保守,比对后</t>
    </r>
    <r>
      <rPr>
        <sz val="10"/>
        <color theme="1"/>
        <rFont val="宋体"/>
        <family val="2"/>
        <charset val="134"/>
      </rPr>
      <t>一致</t>
    </r>
    <phoneticPr fontId="6" type="noConversion"/>
  </si>
  <si>
    <r>
      <t>&lt;</t>
    </r>
    <r>
      <rPr>
        <sz val="10"/>
        <color theme="1"/>
        <rFont val="宋体"/>
        <family val="2"/>
        <charset val="134"/>
      </rPr>
      <t>缺失</t>
    </r>
    <r>
      <rPr>
        <sz val="10"/>
        <color theme="1"/>
        <rFont val="Arial"/>
        <family val="2"/>
      </rPr>
      <t>T&gt;</t>
    </r>
    <phoneticPr fontId="6" type="noConversion"/>
  </si>
  <si>
    <t>+74</t>
    <phoneticPr fontId="6" type="noConversion"/>
  </si>
  <si>
    <t>QTN357</t>
  </si>
  <si>
    <t>SDR3.1</t>
  </si>
  <si>
    <t>Os03g0214200</t>
  </si>
  <si>
    <t>inhibit seed dormancy</t>
  </si>
  <si>
    <t>QTN358</t>
  </si>
  <si>
    <t>OsUBC12</t>
  </si>
  <si>
    <t>LOC_Os05g38550</t>
  </si>
  <si>
    <t>Os05g0460200</t>
  </si>
  <si>
    <t>enhances cold tolerance during japonica rice germination</t>
  </si>
  <si>
    <t>&lt;6kb转座子插入&gt;</t>
  </si>
  <si>
    <t>增强粳稻萌发过程中的耐寒性</t>
  </si>
  <si>
    <t>EPN4</t>
  </si>
  <si>
    <t>increase effective panicle number</t>
  </si>
  <si>
    <t>增加有效穗数</t>
  </si>
  <si>
    <t>LG1</t>
  </si>
  <si>
    <t>LOC_Os04g56170</t>
  </si>
  <si>
    <t>Os04g0656500</t>
  </si>
  <si>
    <t>leading to a transformation in spike architecture from a tightly packed to a loosely arranged panicle structure</t>
  </si>
  <si>
    <t>&lt;48bp缺失&gt;</t>
  </si>
  <si>
    <t>tgw5/D1</t>
  </si>
  <si>
    <t>LOC_Os05g26890</t>
  </si>
  <si>
    <t>Os05g0333200</t>
  </si>
  <si>
    <t>increase panicle numbers and spikelet density per panicle</t>
  </si>
  <si>
    <t>OsSPL10</t>
  </si>
  <si>
    <t>LOC_Os06g44860</t>
  </si>
  <si>
    <t>Os06g0659100</t>
  </si>
  <si>
    <t>improve crop glufosinate and stress resistance</t>
  </si>
  <si>
    <t>GSE9</t>
  </si>
  <si>
    <t>LOC_Os09g06719</t>
  </si>
  <si>
    <t>Os09g0242600</t>
  </si>
  <si>
    <t>controls rice grain shape by regulating both cell expansion and cell proliferation</t>
  </si>
  <si>
    <t>GSW3</t>
  </si>
  <si>
    <t>LOC_Os03g42920</t>
  </si>
  <si>
    <t>reduce rice grain length</t>
  </si>
  <si>
    <t>expressed protein, encodes an atypical G-protein and negatively regulates the grain size and weight by increasing longitudinal cell length and transverse cell numbers of the glume in rice</t>
  </si>
  <si>
    <t>&lt;232bp插入&gt;</t>
  </si>
  <si>
    <t>OsGA2ox9</t>
  </si>
  <si>
    <t>LOC_Os02g41954</t>
  </si>
  <si>
    <t>Os02g41954</t>
  </si>
  <si>
    <t>OsUGT75A</t>
  </si>
  <si>
    <t>LOC_Os11g25990</t>
  </si>
  <si>
    <t>Os11g0446700</t>
  </si>
  <si>
    <t>enhance flooding tolerance by increasing coleoptile length during rice germination</t>
  </si>
  <si>
    <t>TN1</t>
  </si>
  <si>
    <t>LOC_Os01g42460</t>
  </si>
  <si>
    <t>Os01g0610300</t>
  </si>
  <si>
    <t>negatively regulate tiller number in rice</t>
  </si>
  <si>
    <t>抑制分蘖生长</t>
  </si>
  <si>
    <t>result in long grain size</t>
  </si>
  <si>
    <t>MADS-box transcription</t>
  </si>
  <si>
    <t>COLDF</t>
  </si>
  <si>
    <t>LOC_Os08g36000</t>
  </si>
  <si>
    <t>Os08g0462200</t>
  </si>
  <si>
    <t>enhance cold tolerance</t>
  </si>
  <si>
    <t>OsFBL51 - F-box domain and LRR containing protein, expressed</t>
  </si>
  <si>
    <t>增强耐寒性</t>
  </si>
  <si>
    <t>株型</t>
    <phoneticPr fontId="6" type="noConversion"/>
  </si>
  <si>
    <t>Mediator of OsbZIP46 deactivation and degradation</t>
    <phoneticPr fontId="6" type="noConversion"/>
  </si>
  <si>
    <t>ubiquitin-conjugating enzyme E2</t>
    <phoneticPr fontId="6" type="noConversion"/>
  </si>
  <si>
    <t>Narrow leaf1; trypsin-like serine/cysteine protease; large vascular bundle phloem area 4</t>
    <phoneticPr fontId="6" type="noConversion"/>
  </si>
  <si>
    <t>liguleless gene; SQUAMOSA PROMOTER BINDING PROTEIN LIKE gene</t>
    <phoneticPr fontId="6" type="noConversion"/>
  </si>
  <si>
    <r>
      <t xml:space="preserve">G protein alpha subunit; heterotrimeric G protein </t>
    </r>
    <r>
      <rPr>
        <sz val="10.5"/>
        <rFont val="宋体"/>
        <family val="3"/>
        <charset val="134"/>
      </rPr>
      <t>α</t>
    </r>
    <r>
      <rPr>
        <sz val="10.5"/>
        <rFont val="Arial"/>
        <family val="2"/>
      </rPr>
      <t xml:space="preserve"> subunit; G</t>
    </r>
    <r>
      <rPr>
        <sz val="10.5"/>
        <rFont val="宋体"/>
        <family val="3"/>
        <charset val="134"/>
      </rPr>
      <t>α</t>
    </r>
    <r>
      <rPr>
        <sz val="10.5"/>
        <rFont val="Arial"/>
        <family val="2"/>
      </rPr>
      <t xml:space="preserve"> subunit; daikoku dwarf; dwarf-1; dwarf 89</t>
    </r>
    <phoneticPr fontId="6" type="noConversion"/>
  </si>
  <si>
    <t>SQUAMOSA PROMOTER BINDING PROTEIN-LIKE10</t>
    <phoneticPr fontId="6" type="noConversion"/>
  </si>
  <si>
    <t>gibberellin 2-oxidase; C20 GA 2-oxidase</t>
    <phoneticPr fontId="6" type="noConversion"/>
  </si>
  <si>
    <t>gibberellin 2-oxidase; C20 GA 2-oxidase</t>
    <phoneticPr fontId="6" type="noConversion"/>
  </si>
  <si>
    <t>LOC_Os11g25990</t>
    <phoneticPr fontId="6" type="noConversion"/>
  </si>
  <si>
    <t>indole-3-acetate beta-glucosyltransferase; UDP-glucosyltransferase</t>
    <phoneticPr fontId="6" type="noConversion"/>
  </si>
  <si>
    <t>tiller number 1; ANTI-SILENCING 1; Increased Bonsai Methylation 2</t>
    <phoneticPr fontId="6" type="noConversion"/>
  </si>
  <si>
    <t>负调节籽粒大小</t>
    <phoneticPr fontId="6" type="noConversion"/>
  </si>
  <si>
    <t>导致粒长变短，减少千粒重</t>
    <phoneticPr fontId="6" type="noConversion"/>
  </si>
  <si>
    <t>增强草铵膦抗性</t>
    <phoneticPr fontId="6" type="noConversion"/>
  </si>
  <si>
    <t>穗型由紧穗变为散穗</t>
    <phoneticPr fontId="6" type="noConversion"/>
  </si>
  <si>
    <t>籽粒变长变窄（籼粳差异位点）</t>
    <phoneticPr fontId="6" type="noConversion"/>
  </si>
  <si>
    <t>粒型变短，穗粒数增加</t>
    <phoneticPr fontId="6" type="noConversion"/>
  </si>
  <si>
    <t>参考文献</t>
    <phoneticPr fontId="6" type="noConversion"/>
  </si>
  <si>
    <t>有利</t>
    <phoneticPr fontId="6" type="noConversion"/>
  </si>
  <si>
    <t>有利</t>
    <phoneticPr fontId="6" type="noConversion"/>
  </si>
  <si>
    <t>有利等位基因型（仅参考）</t>
    <phoneticPr fontId="6" type="noConversion"/>
  </si>
  <si>
    <t>缩短芒长</t>
    <phoneticPr fontId="6" type="noConversion"/>
  </si>
  <si>
    <t>针端有轻微色素沉着</t>
    <phoneticPr fontId="6" type="noConversion"/>
  </si>
  <si>
    <t>不利</t>
  </si>
  <si>
    <t>不利</t>
    <phoneticPr fontId="6" type="noConversion"/>
  </si>
  <si>
    <t>不利</t>
    <phoneticPr fontId="6" type="noConversion"/>
  </si>
  <si>
    <t>更少的三尖杉碱</t>
    <phoneticPr fontId="6" type="noConversion"/>
  </si>
  <si>
    <t>视情况</t>
    <phoneticPr fontId="6" type="noConversion"/>
  </si>
  <si>
    <r>
      <t>更多</t>
    </r>
    <r>
      <rPr>
        <sz val="10.5"/>
        <rFont val="Arial"/>
        <family val="2"/>
      </rPr>
      <t xml:space="preserve"> O-</t>
    </r>
    <r>
      <rPr>
        <sz val="10.5"/>
        <rFont val="宋体"/>
        <family val="3"/>
        <charset val="134"/>
      </rPr>
      <t>甲基芹菜甙元</t>
    </r>
    <r>
      <rPr>
        <sz val="10.5"/>
        <rFont val="Arial"/>
        <family val="2"/>
      </rPr>
      <t xml:space="preserve"> C-</t>
    </r>
    <r>
      <rPr>
        <sz val="10.5"/>
        <rFont val="宋体"/>
        <family val="3"/>
        <charset val="134"/>
      </rPr>
      <t>戊糖苷</t>
    </r>
    <phoneticPr fontId="6" type="noConversion"/>
  </si>
  <si>
    <t>减少阿魏酰舍罗通宁</t>
    <phoneticPr fontId="6" type="noConversion"/>
  </si>
  <si>
    <t>不利</t>
    <phoneticPr fontId="6" type="noConversion"/>
  </si>
  <si>
    <r>
      <t>更多</t>
    </r>
    <r>
      <rPr>
        <sz val="10.5"/>
        <rFont val="Arial"/>
        <family val="2"/>
      </rPr>
      <t xml:space="preserve"> 5-O-</t>
    </r>
    <r>
      <rPr>
        <sz val="10.5"/>
        <rFont val="宋体"/>
        <family val="3"/>
        <charset val="134"/>
      </rPr>
      <t>葡萄糖苷</t>
    </r>
    <phoneticPr fontId="6" type="noConversion"/>
  </si>
  <si>
    <r>
      <t>较少的</t>
    </r>
    <r>
      <rPr>
        <sz val="10.5"/>
        <rFont val="Arial"/>
        <family val="2"/>
      </rPr>
      <t xml:space="preserve"> N-</t>
    </r>
    <r>
      <rPr>
        <sz val="10.5"/>
        <rFont val="宋体"/>
        <family val="3"/>
        <charset val="134"/>
      </rPr>
      <t>阿魏酰普托雷斯碱</t>
    </r>
    <phoneticPr fontId="6" type="noConversion"/>
  </si>
  <si>
    <t>较少的苯甲酰色胺</t>
    <phoneticPr fontId="6" type="noConversion"/>
  </si>
  <si>
    <t>更少的肉桂酰色胺</t>
    <phoneticPr fontId="6" type="noConversion"/>
  </si>
  <si>
    <r>
      <rPr>
        <sz val="10.5"/>
        <rFont val="宋体"/>
        <family val="3"/>
        <charset val="134"/>
      </rPr>
      <t>较少的</t>
    </r>
    <r>
      <rPr>
        <sz val="10.5"/>
        <rFont val="Arial"/>
        <family val="2"/>
      </rPr>
      <t>N</t>
    </r>
    <r>
      <rPr>
        <sz val="10.5"/>
        <rFont val="宋体"/>
        <family val="3"/>
        <charset val="134"/>
      </rPr>
      <t>′，</t>
    </r>
    <r>
      <rPr>
        <sz val="10.5"/>
        <rFont val="Arial"/>
        <family val="2"/>
      </rPr>
      <t>N</t>
    </r>
    <r>
      <rPr>
        <sz val="10.5"/>
        <rFont val="宋体"/>
        <family val="3"/>
        <charset val="134"/>
      </rPr>
      <t>′</t>
    </r>
    <r>
      <rPr>
        <sz val="10.5"/>
        <rFont val="Arial"/>
        <family val="2"/>
      </rPr>
      <t>-</t>
    </r>
    <r>
      <rPr>
        <sz val="10.5"/>
        <rFont val="宋体"/>
        <family val="3"/>
        <charset val="134"/>
      </rPr>
      <t>对香豆醇阿魏酰亚精胺</t>
    </r>
    <phoneticPr fontId="6" type="noConversion"/>
  </si>
  <si>
    <t>不利</t>
    <phoneticPr fontId="6" type="noConversion"/>
  </si>
  <si>
    <t>视情况</t>
    <phoneticPr fontId="6" type="noConversion"/>
  </si>
  <si>
    <t>不利</t>
    <phoneticPr fontId="6" type="noConversion"/>
  </si>
  <si>
    <t>有利</t>
    <phoneticPr fontId="6" type="noConversion"/>
  </si>
  <si>
    <t>不利</t>
    <phoneticPr fontId="6" type="noConversion"/>
  </si>
  <si>
    <t>不利</t>
    <phoneticPr fontId="6" type="noConversion"/>
  </si>
  <si>
    <t>有利</t>
    <phoneticPr fontId="6" type="noConversion"/>
  </si>
  <si>
    <t>减少钼的积累</t>
    <phoneticPr fontId="6" type="noConversion"/>
  </si>
  <si>
    <t>不利</t>
    <phoneticPr fontId="6" type="noConversion"/>
  </si>
  <si>
    <t>减少半乳糖内酯</t>
    <phoneticPr fontId="6" type="noConversion"/>
  </si>
  <si>
    <t>视情况</t>
    <phoneticPr fontId="6" type="noConversion"/>
  </si>
  <si>
    <r>
      <rPr>
        <sz val="10.5"/>
        <rFont val="宋体"/>
        <family val="3"/>
        <charset val="134"/>
      </rPr>
      <t>更多的</t>
    </r>
    <r>
      <rPr>
        <sz val="10.5"/>
        <rFont val="Arial"/>
        <family val="2"/>
      </rPr>
      <t xml:space="preserve"> MeOH-</t>
    </r>
    <r>
      <rPr>
        <sz val="10.5"/>
        <rFont val="宋体"/>
        <family val="3"/>
        <charset val="134"/>
      </rPr>
      <t>茉莉酮</t>
    </r>
    <phoneticPr fontId="6" type="noConversion"/>
  </si>
  <si>
    <t>减少非光化学猝灭</t>
    <phoneticPr fontId="6" type="noConversion"/>
  </si>
  <si>
    <t>有利</t>
    <phoneticPr fontId="6" type="noConversion"/>
  </si>
  <si>
    <t>有利</t>
    <phoneticPr fontId="6" type="noConversion"/>
  </si>
  <si>
    <t>不利</t>
    <phoneticPr fontId="6" type="noConversion"/>
  </si>
  <si>
    <t>非生物胁迫</t>
    <phoneticPr fontId="6" type="noConversion"/>
  </si>
  <si>
    <t>抑制种子休眠，降低穗发芽</t>
    <phoneticPr fontId="6" type="noConversion"/>
  </si>
  <si>
    <t>视情况</t>
    <phoneticPr fontId="6" type="noConversion"/>
  </si>
  <si>
    <t>不利</t>
    <phoneticPr fontId="6" type="noConversion"/>
  </si>
  <si>
    <t>不利</t>
    <phoneticPr fontId="6" type="noConversion"/>
  </si>
  <si>
    <t>不利</t>
    <phoneticPr fontId="6" type="noConversion"/>
  </si>
  <si>
    <t>视情况</t>
    <phoneticPr fontId="6" type="noConversion"/>
  </si>
  <si>
    <t>不利</t>
    <phoneticPr fontId="6" type="noConversion"/>
  </si>
  <si>
    <t>QTN序号</t>
  </si>
  <si>
    <t>基因名称</t>
  </si>
  <si>
    <t>基因ID_MSU7</t>
  </si>
  <si>
    <t>基因ID_RAP</t>
  </si>
  <si>
    <t>Rf3/OsMADS3</t>
  </si>
  <si>
    <r>
      <t>C</t>
    </r>
    <r>
      <rPr>
        <sz val="10"/>
        <color theme="1"/>
        <rFont val="Arial"/>
        <family val="2"/>
        <scheme val="minor"/>
      </rPr>
      <t>hrom</t>
    </r>
    <phoneticPr fontId="6" type="noConversion"/>
  </si>
  <si>
    <t>可匹配的SV</t>
    <phoneticPr fontId="6" type="noConversion"/>
  </si>
  <si>
    <r>
      <t>可用</t>
    </r>
    <r>
      <rPr>
        <sz val="10"/>
        <color rgb="FFFF0000"/>
        <rFont val="Arial"/>
        <family val="2"/>
        <scheme val="minor"/>
      </rPr>
      <t>SNP_Indel</t>
    </r>
    <r>
      <rPr>
        <sz val="10"/>
        <color rgb="FFFF0000"/>
        <rFont val="Arial"/>
        <family val="3"/>
        <charset val="134"/>
        <scheme val="minor"/>
      </rPr>
      <t>匹配</t>
    </r>
    <phoneticPr fontId="6" type="noConversion"/>
  </si>
  <si>
    <r>
      <t>可用</t>
    </r>
    <r>
      <rPr>
        <sz val="10"/>
        <color rgb="FFFF0000"/>
        <rFont val="Arial"/>
        <family val="2"/>
        <scheme val="minor"/>
      </rPr>
      <t>SNP_Indel</t>
    </r>
    <r>
      <rPr>
        <sz val="10"/>
        <color rgb="FFFF0000"/>
        <rFont val="Arial"/>
        <family val="3"/>
        <charset val="134"/>
        <scheme val="minor"/>
      </rPr>
      <t>匹配</t>
    </r>
    <phoneticPr fontId="6" type="noConversion"/>
  </si>
  <si>
    <t>正调控</t>
  </si>
  <si>
    <t>负调控</t>
  </si>
  <si>
    <t>基因描述</t>
    <phoneticPr fontId="6" type="noConversion"/>
  </si>
  <si>
    <t>变异基因型</t>
    <phoneticPr fontId="6" type="noConversion"/>
  </si>
  <si>
    <t>变异基因型调控方向</t>
    <phoneticPr fontId="6" type="noConversion"/>
  </si>
  <si>
    <t>Chr</t>
    <phoneticPr fontId="6" type="noConversion"/>
  </si>
  <si>
    <t>参考基因型</t>
    <phoneticPr fontId="6" type="noConversion"/>
  </si>
  <si>
    <t>Alt_Allele_Regulate_Direction</t>
  </si>
  <si>
    <t>Favorable_Alleles(reference only)</t>
  </si>
  <si>
    <t>Trait_Category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</si>
</sst>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theme="1"/>
      <name val="Arial"/>
      <charset val="134"/>
      <scheme val="minor"/>
    </font>
    <font>
      <sz val="10"/>
      <color theme="1"/>
      <name val="Arial"/>
      <family val="2"/>
    </font>
    <font>
      <b/>
      <sz val="10.5"/>
      <name val="Arial"/>
      <family val="2"/>
    </font>
    <font>
      <sz val="9.75"/>
      <name val="Arial"/>
      <family val="2"/>
      <scheme val="minor"/>
    </font>
    <font>
      <sz val="10.5"/>
      <name val="Arial"/>
      <family val="2"/>
    </font>
    <font>
      <sz val="10"/>
      <name val="Arial"/>
      <family val="2"/>
    </font>
    <font>
      <sz val="9"/>
      <name val="Arial"/>
      <family val="2"/>
      <scheme val="minor"/>
    </font>
    <font>
      <b/>
      <sz val="10"/>
      <color theme="1"/>
      <name val="Arial"/>
      <family val="2"/>
    </font>
    <font>
      <b/>
      <sz val="10.5"/>
      <name val="宋体"/>
      <family val="3"/>
      <charset val="134"/>
    </font>
    <font>
      <sz val="10.5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  <scheme val="minor"/>
    </font>
    <font>
      <sz val="10"/>
      <color theme="1"/>
      <name val="Arial"/>
      <family val="2"/>
      <charset val="134"/>
    </font>
    <font>
      <sz val="10"/>
      <color theme="1"/>
      <name val="宋体"/>
      <family val="2"/>
      <charset val="134"/>
    </font>
    <font>
      <b/>
      <sz val="10"/>
      <color theme="1"/>
      <name val="宋体"/>
      <family val="2"/>
      <charset val="134"/>
    </font>
    <font>
      <sz val="10"/>
      <color theme="1"/>
      <name val="Arial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Arial"/>
      <family val="2"/>
      <charset val="134"/>
      <scheme val="minor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theme="1"/>
      <name val="Arial"/>
      <family val="2"/>
      <charset val="134"/>
      <scheme val="minor"/>
    </font>
    <font>
      <sz val="10.5"/>
      <name val="微软雅黑"/>
      <family val="2"/>
      <charset val="134"/>
    </font>
    <font>
      <sz val="10.5"/>
      <name val="宋体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1"/>
      <charset val="134"/>
    </font>
    <font>
      <sz val="11"/>
      <color rgb="FF000000"/>
      <name val="Calibri"/>
      <family val="1"/>
      <charset val="161"/>
    </font>
    <font>
      <sz val="10"/>
      <name val="宋体"/>
      <family val="3"/>
      <charset val="134"/>
    </font>
    <font>
      <sz val="10"/>
      <color rgb="FFFF0000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Protection="0"/>
    <xf numFmtId="0" fontId="21" fillId="0" borderId="0">
      <alignment vertical="center"/>
    </xf>
  </cellStyleXfs>
  <cellXfs count="4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vertical="center"/>
    </xf>
    <xf numFmtId="0" fontId="4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7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8" fillId="3" borderId="1" xfId="0" applyFont="1" applyFill="1" applyBorder="1"/>
    <xf numFmtId="0" fontId="4" fillId="0" borderId="0" xfId="0" applyFont="1"/>
    <xf numFmtId="0" fontId="11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4" fillId="2" borderId="0" xfId="0" applyFont="1" applyFill="1"/>
    <xf numFmtId="0" fontId="1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1"/>
  <sheetViews>
    <sheetView tabSelected="1" topLeftCell="B1" zoomScale="85" zoomScaleNormal="85" workbookViewId="0">
      <pane ySplit="1" topLeftCell="A2" activePane="bottomLeft" state="frozen"/>
      <selection pane="bottomLeft" activeCell="L2" sqref="L2:L361"/>
    </sheetView>
  </sheetViews>
  <sheetFormatPr defaultColWidth="14" defaultRowHeight="12.75" x14ac:dyDescent="0.2"/>
  <cols>
    <col min="1" max="1" width="14" style="1"/>
    <col min="2" max="2" width="25.28515625" style="1" customWidth="1"/>
    <col min="3" max="3" width="18" style="1" customWidth="1"/>
    <col min="4" max="4" width="17.85546875" style="1" customWidth="1"/>
    <col min="5" max="5" width="14.85546875" style="1" customWidth="1"/>
    <col min="6" max="6" width="49.42578125" style="1" customWidth="1"/>
    <col min="7" max="7" width="20" style="1" customWidth="1"/>
    <col min="8" max="8" width="10" style="1" customWidth="1"/>
    <col min="9" max="9" width="20.42578125" style="1" customWidth="1"/>
    <col min="10" max="11" width="10" style="1" customWidth="1"/>
    <col min="12" max="12" width="13" style="1" customWidth="1"/>
    <col min="13" max="13" width="14" style="1"/>
    <col min="14" max="14" width="24.85546875" style="1" customWidth="1"/>
    <col min="15" max="15" width="14" style="1"/>
    <col min="16" max="16" width="21.42578125" style="1" customWidth="1"/>
    <col min="17" max="16384" width="14" style="1"/>
  </cols>
  <sheetData>
    <row r="1" spans="1:18" s="32" customFormat="1" ht="17.100000000000001" customHeight="1" x14ac:dyDescent="0.2">
      <c r="A1" s="31" t="s">
        <v>1477</v>
      </c>
      <c r="B1" s="33" t="s">
        <v>1476</v>
      </c>
      <c r="C1" s="34" t="s">
        <v>1906</v>
      </c>
      <c r="D1" s="33" t="s">
        <v>1478</v>
      </c>
      <c r="E1" s="33" t="s">
        <v>1479</v>
      </c>
      <c r="F1" s="34" t="s">
        <v>1</v>
      </c>
      <c r="G1" s="33" t="s">
        <v>1899</v>
      </c>
      <c r="H1" s="33" t="s">
        <v>1902</v>
      </c>
      <c r="I1" s="34" t="s">
        <v>4</v>
      </c>
      <c r="J1" s="33" t="s">
        <v>1903</v>
      </c>
      <c r="K1" s="33" t="s">
        <v>1900</v>
      </c>
      <c r="L1" s="34" t="s">
        <v>1904</v>
      </c>
      <c r="M1" s="33" t="s">
        <v>1483</v>
      </c>
      <c r="N1" s="33" t="s">
        <v>1482</v>
      </c>
      <c r="O1" s="35" t="s">
        <v>1901</v>
      </c>
      <c r="P1" s="33" t="s">
        <v>1848</v>
      </c>
      <c r="Q1" s="33" t="s">
        <v>1905</v>
      </c>
      <c r="R1" s="33" t="s">
        <v>1845</v>
      </c>
    </row>
    <row r="2" spans="1:18" ht="15.95" customHeight="1" x14ac:dyDescent="0.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>
        <v>5271719</v>
      </c>
      <c r="J2" s="3" t="s">
        <v>16</v>
      </c>
      <c r="K2" s="3" t="s">
        <v>17</v>
      </c>
      <c r="L2" s="1" t="str">
        <f>IF(O2="正调控", "Positive", IF(O2="负调控", "Negative", "Unknown"))</f>
        <v>Positive</v>
      </c>
      <c r="M2" s="3" t="s">
        <v>19</v>
      </c>
      <c r="N2" s="3" t="s">
        <v>20</v>
      </c>
      <c r="O2" s="36" t="s">
        <v>1897</v>
      </c>
      <c r="P2" s="37" t="s">
        <v>1847</v>
      </c>
      <c r="Q2" s="1" t="str">
        <f t="shared" ref="Q2:Q65" si="0">IF(P2="有利", "Superior", IF(P2="不利", "Inferior", "Unknown"))</f>
        <v>Superior</v>
      </c>
    </row>
    <row r="3" spans="1:18" ht="15.95" customHeight="1" x14ac:dyDescent="0.2">
      <c r="A3" s="3" t="s">
        <v>21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1631</v>
      </c>
      <c r="H3" s="3" t="s">
        <v>15</v>
      </c>
      <c r="I3" s="3">
        <v>5270928</v>
      </c>
      <c r="J3" s="3" t="s">
        <v>22</v>
      </c>
      <c r="K3" s="3" t="s">
        <v>23</v>
      </c>
      <c r="L3" s="1" t="str">
        <f t="shared" ref="L3:L66" si="1">IF(O3="正调控", "Positive", IF(O3="负调控", "Negative", "Unknown"))</f>
        <v>Positive</v>
      </c>
      <c r="M3" s="3" t="s">
        <v>19</v>
      </c>
      <c r="N3" s="3" t="s">
        <v>20</v>
      </c>
      <c r="O3" s="36" t="s">
        <v>1897</v>
      </c>
      <c r="P3" s="37" t="s">
        <v>1847</v>
      </c>
      <c r="Q3" s="1" t="str">
        <f t="shared" si="0"/>
        <v>Superior</v>
      </c>
    </row>
    <row r="4" spans="1:18" ht="15.95" customHeight="1" x14ac:dyDescent="0.2">
      <c r="A4" s="3" t="s">
        <v>24</v>
      </c>
      <c r="B4" s="3" t="s">
        <v>1560</v>
      </c>
      <c r="C4" s="3" t="s">
        <v>10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15</v>
      </c>
      <c r="I4" s="3">
        <v>5568692</v>
      </c>
      <c r="J4" s="3" t="s">
        <v>17</v>
      </c>
      <c r="K4" s="3" t="s">
        <v>23</v>
      </c>
      <c r="L4" s="1" t="str">
        <f t="shared" si="1"/>
        <v>Positive</v>
      </c>
      <c r="M4" s="3" t="s">
        <v>19</v>
      </c>
      <c r="N4" s="12" t="s">
        <v>1485</v>
      </c>
      <c r="O4" s="36" t="s">
        <v>1897</v>
      </c>
      <c r="P4" s="37" t="s">
        <v>1882</v>
      </c>
      <c r="Q4" s="1" t="str">
        <f t="shared" si="0"/>
        <v>Unknown</v>
      </c>
    </row>
    <row r="5" spans="1:18" ht="15.95" customHeight="1" x14ac:dyDescent="0.2">
      <c r="A5" s="3" t="s">
        <v>29</v>
      </c>
      <c r="B5" s="3" t="s">
        <v>30</v>
      </c>
      <c r="C5" s="3" t="s">
        <v>10</v>
      </c>
      <c r="D5" s="3" t="s">
        <v>31</v>
      </c>
      <c r="E5" s="3" t="s">
        <v>32</v>
      </c>
      <c r="F5" s="3" t="s">
        <v>33</v>
      </c>
      <c r="G5" s="3" t="s">
        <v>34</v>
      </c>
      <c r="H5" s="3" t="s">
        <v>15</v>
      </c>
      <c r="I5" s="3">
        <v>8657646</v>
      </c>
      <c r="J5" s="3" t="s">
        <v>17</v>
      </c>
      <c r="K5" s="3" t="s">
        <v>35</v>
      </c>
      <c r="L5" s="1" t="str">
        <f t="shared" si="1"/>
        <v>Negative</v>
      </c>
      <c r="M5" s="3" t="s">
        <v>19</v>
      </c>
      <c r="N5" s="3" t="s">
        <v>1486</v>
      </c>
      <c r="O5" s="36" t="s">
        <v>1898</v>
      </c>
      <c r="P5" s="37" t="s">
        <v>1882</v>
      </c>
      <c r="Q5" s="1" t="str">
        <f t="shared" si="0"/>
        <v>Unknown</v>
      </c>
    </row>
    <row r="6" spans="1:18" ht="15.95" customHeight="1" x14ac:dyDescent="0.2">
      <c r="A6" s="3" t="s">
        <v>36</v>
      </c>
      <c r="B6" s="3" t="s">
        <v>37</v>
      </c>
      <c r="C6" s="3" t="s">
        <v>10</v>
      </c>
      <c r="D6" s="3" t="s">
        <v>38</v>
      </c>
      <c r="E6" s="3" t="s">
        <v>39</v>
      </c>
      <c r="F6" s="3" t="s">
        <v>33</v>
      </c>
      <c r="G6" s="3" t="s">
        <v>40</v>
      </c>
      <c r="H6" s="3" t="s">
        <v>15</v>
      </c>
      <c r="I6" s="3">
        <v>18722895</v>
      </c>
      <c r="J6" s="3" t="s">
        <v>23</v>
      </c>
      <c r="K6" s="3" t="s">
        <v>17</v>
      </c>
      <c r="L6" s="1" t="str">
        <f t="shared" si="1"/>
        <v>Negative</v>
      </c>
      <c r="M6" s="3" t="s">
        <v>19</v>
      </c>
      <c r="N6" s="3" t="s">
        <v>1486</v>
      </c>
      <c r="O6" s="36" t="s">
        <v>1898</v>
      </c>
      <c r="P6" s="37" t="s">
        <v>1882</v>
      </c>
      <c r="Q6" s="1" t="str">
        <f t="shared" si="0"/>
        <v>Unknown</v>
      </c>
    </row>
    <row r="7" spans="1:18" ht="15.95" customHeight="1" x14ac:dyDescent="0.2">
      <c r="A7" s="3" t="s">
        <v>41</v>
      </c>
      <c r="B7" s="3" t="s">
        <v>42</v>
      </c>
      <c r="C7" s="3" t="s">
        <v>10</v>
      </c>
      <c r="D7" s="3" t="s">
        <v>43</v>
      </c>
      <c r="E7" s="3" t="s">
        <v>44</v>
      </c>
      <c r="F7" s="3" t="s">
        <v>45</v>
      </c>
      <c r="G7" s="3" t="s">
        <v>46</v>
      </c>
      <c r="H7" s="3" t="s">
        <v>15</v>
      </c>
      <c r="I7" s="3">
        <v>22376434</v>
      </c>
      <c r="J7" s="3" t="s">
        <v>23</v>
      </c>
      <c r="K7" s="3" t="s">
        <v>17</v>
      </c>
      <c r="L7" s="1" t="str">
        <f t="shared" si="1"/>
        <v>Negative</v>
      </c>
      <c r="M7" s="3" t="s">
        <v>19</v>
      </c>
      <c r="N7" s="3" t="s">
        <v>47</v>
      </c>
      <c r="O7" s="36" t="s">
        <v>1898</v>
      </c>
      <c r="P7" s="37" t="s">
        <v>1882</v>
      </c>
      <c r="Q7" s="1" t="str">
        <f t="shared" si="0"/>
        <v>Unknown</v>
      </c>
    </row>
    <row r="8" spans="1:18" ht="15.95" customHeight="1" x14ac:dyDescent="0.2">
      <c r="A8" s="3" t="s">
        <v>48</v>
      </c>
      <c r="B8" s="3" t="s">
        <v>49</v>
      </c>
      <c r="C8" s="3" t="s">
        <v>10</v>
      </c>
      <c r="D8" s="3" t="s">
        <v>50</v>
      </c>
      <c r="E8" s="3" t="s">
        <v>51</v>
      </c>
      <c r="F8" s="3" t="s">
        <v>45</v>
      </c>
      <c r="G8" s="3" t="s">
        <v>40</v>
      </c>
      <c r="H8" s="3" t="s">
        <v>15</v>
      </c>
      <c r="I8" s="3">
        <v>22381235</v>
      </c>
      <c r="J8" s="3" t="s">
        <v>17</v>
      </c>
      <c r="K8" s="3" t="s">
        <v>52</v>
      </c>
      <c r="L8" s="1" t="str">
        <f t="shared" si="1"/>
        <v>Negative</v>
      </c>
      <c r="M8" s="3" t="s">
        <v>19</v>
      </c>
      <c r="N8" s="3" t="s">
        <v>47</v>
      </c>
      <c r="O8" s="36" t="s">
        <v>1898</v>
      </c>
      <c r="P8" s="37" t="s">
        <v>1882</v>
      </c>
      <c r="Q8" s="1" t="str">
        <f t="shared" si="0"/>
        <v>Unknown</v>
      </c>
    </row>
    <row r="9" spans="1:18" ht="15.95" customHeight="1" x14ac:dyDescent="0.2">
      <c r="A9" s="3" t="s">
        <v>53</v>
      </c>
      <c r="B9" s="3" t="s">
        <v>54</v>
      </c>
      <c r="C9" s="3" t="s">
        <v>10</v>
      </c>
      <c r="D9" s="3" t="s">
        <v>55</v>
      </c>
      <c r="E9" s="3" t="s">
        <v>56</v>
      </c>
      <c r="F9" s="3" t="s">
        <v>13</v>
      </c>
      <c r="G9" s="3" t="s">
        <v>57</v>
      </c>
      <c r="H9" s="3" t="s">
        <v>15</v>
      </c>
      <c r="I9" s="3">
        <v>31558876</v>
      </c>
      <c r="J9" s="3" t="s">
        <v>52</v>
      </c>
      <c r="K9" s="3" t="s">
        <v>58</v>
      </c>
      <c r="L9" s="1" t="str">
        <f t="shared" si="1"/>
        <v>Positive</v>
      </c>
      <c r="M9" s="3" t="s">
        <v>19</v>
      </c>
      <c r="N9" s="3" t="s">
        <v>20</v>
      </c>
      <c r="O9" s="36" t="s">
        <v>1897</v>
      </c>
      <c r="P9" s="37" t="s">
        <v>1847</v>
      </c>
      <c r="Q9" s="1" t="str">
        <f t="shared" si="0"/>
        <v>Superior</v>
      </c>
    </row>
    <row r="10" spans="1:18" ht="15.95" customHeight="1" x14ac:dyDescent="0.2">
      <c r="A10" s="3" t="s">
        <v>59</v>
      </c>
      <c r="B10" s="3" t="s">
        <v>60</v>
      </c>
      <c r="C10" s="3" t="s">
        <v>10</v>
      </c>
      <c r="D10" s="3" t="s">
        <v>61</v>
      </c>
      <c r="E10" s="3" t="s">
        <v>62</v>
      </c>
      <c r="F10" s="3" t="s">
        <v>63</v>
      </c>
      <c r="G10" s="3" t="s">
        <v>34</v>
      </c>
      <c r="H10" s="3" t="s">
        <v>15</v>
      </c>
      <c r="I10" s="3">
        <v>33695501</v>
      </c>
      <c r="J10" s="3" t="s">
        <v>22</v>
      </c>
      <c r="K10" s="3" t="s">
        <v>17</v>
      </c>
      <c r="L10" s="1" t="str">
        <f t="shared" si="1"/>
        <v>Negative</v>
      </c>
      <c r="M10" s="3" t="s">
        <v>19</v>
      </c>
      <c r="N10" s="3" t="s">
        <v>64</v>
      </c>
      <c r="O10" s="36" t="s">
        <v>1898</v>
      </c>
      <c r="P10" s="37" t="s">
        <v>1882</v>
      </c>
      <c r="Q10" s="1" t="str">
        <f t="shared" si="0"/>
        <v>Unknown</v>
      </c>
    </row>
    <row r="11" spans="1:18" ht="15.95" customHeight="1" x14ac:dyDescent="0.2">
      <c r="A11" s="3" t="s">
        <v>65</v>
      </c>
      <c r="B11" s="3" t="s">
        <v>66</v>
      </c>
      <c r="C11" s="3" t="s">
        <v>10</v>
      </c>
      <c r="D11" s="3" t="s">
        <v>67</v>
      </c>
      <c r="E11" s="3" t="s">
        <v>68</v>
      </c>
      <c r="F11" s="3" t="s">
        <v>13</v>
      </c>
      <c r="G11" s="3" t="s">
        <v>69</v>
      </c>
      <c r="H11" s="3" t="s">
        <v>15</v>
      </c>
      <c r="I11" s="3">
        <v>35558484</v>
      </c>
      <c r="J11" s="3" t="s">
        <v>23</v>
      </c>
      <c r="K11" s="3" t="s">
        <v>22</v>
      </c>
      <c r="L11" s="1" t="str">
        <f t="shared" si="1"/>
        <v>Positive</v>
      </c>
      <c r="M11" s="3" t="s">
        <v>19</v>
      </c>
      <c r="N11" s="3" t="s">
        <v>20</v>
      </c>
      <c r="O11" s="36" t="s">
        <v>1897</v>
      </c>
      <c r="P11" s="37" t="s">
        <v>1847</v>
      </c>
      <c r="Q11" s="1" t="str">
        <f t="shared" si="0"/>
        <v>Superior</v>
      </c>
    </row>
    <row r="12" spans="1:18" ht="15.95" customHeight="1" x14ac:dyDescent="0.2">
      <c r="A12" s="3" t="s">
        <v>70</v>
      </c>
      <c r="B12" s="3" t="s">
        <v>66</v>
      </c>
      <c r="C12" s="3" t="s">
        <v>10</v>
      </c>
      <c r="D12" s="3" t="s">
        <v>67</v>
      </c>
      <c r="E12" s="3" t="s">
        <v>68</v>
      </c>
      <c r="F12" s="3" t="s">
        <v>13</v>
      </c>
      <c r="G12" s="3" t="s">
        <v>69</v>
      </c>
      <c r="H12" s="3" t="s">
        <v>15</v>
      </c>
      <c r="I12" s="3">
        <v>35555900</v>
      </c>
      <c r="J12" s="3" t="s">
        <v>17</v>
      </c>
      <c r="K12" s="3" t="s">
        <v>23</v>
      </c>
      <c r="L12" s="1" t="str">
        <f t="shared" si="1"/>
        <v>Positive</v>
      </c>
      <c r="M12" s="3" t="s">
        <v>19</v>
      </c>
      <c r="N12" s="3" t="s">
        <v>20</v>
      </c>
      <c r="O12" s="36" t="s">
        <v>1897</v>
      </c>
      <c r="P12" s="37" t="s">
        <v>1847</v>
      </c>
      <c r="Q12" s="1" t="str">
        <f t="shared" si="0"/>
        <v>Superior</v>
      </c>
    </row>
    <row r="13" spans="1:18" ht="15.95" customHeight="1" x14ac:dyDescent="0.2">
      <c r="A13" s="3" t="s">
        <v>71</v>
      </c>
      <c r="B13" s="3" t="s">
        <v>72</v>
      </c>
      <c r="C13" s="3" t="s">
        <v>10</v>
      </c>
      <c r="D13" s="3" t="s">
        <v>73</v>
      </c>
      <c r="E13" s="3" t="s">
        <v>74</v>
      </c>
      <c r="F13" s="3" t="s">
        <v>75</v>
      </c>
      <c r="G13" s="3" t="s">
        <v>76</v>
      </c>
      <c r="H13" s="3" t="s">
        <v>77</v>
      </c>
      <c r="I13" s="3">
        <v>2974723</v>
      </c>
      <c r="J13" s="3" t="s">
        <v>22</v>
      </c>
      <c r="K13" s="3" t="s">
        <v>78</v>
      </c>
      <c r="L13" s="1" t="str">
        <f t="shared" si="1"/>
        <v>Negative</v>
      </c>
      <c r="M13" s="3" t="s">
        <v>19</v>
      </c>
      <c r="N13" s="3" t="s">
        <v>79</v>
      </c>
      <c r="O13" s="36" t="s">
        <v>1898</v>
      </c>
      <c r="P13" s="37" t="s">
        <v>1883</v>
      </c>
      <c r="Q13" s="1" t="str">
        <f t="shared" si="0"/>
        <v>Inferior</v>
      </c>
    </row>
    <row r="14" spans="1:18" ht="15.95" customHeight="1" x14ac:dyDescent="0.2">
      <c r="A14" s="3" t="s">
        <v>80</v>
      </c>
      <c r="B14" s="3" t="s">
        <v>81</v>
      </c>
      <c r="C14" s="3" t="s">
        <v>10</v>
      </c>
      <c r="D14" s="3" t="s">
        <v>82</v>
      </c>
      <c r="E14" s="3" t="s">
        <v>83</v>
      </c>
      <c r="F14" s="3" t="s">
        <v>84</v>
      </c>
      <c r="G14" s="3" t="s">
        <v>85</v>
      </c>
      <c r="H14" s="3" t="s">
        <v>77</v>
      </c>
      <c r="I14" s="3">
        <v>6397412</v>
      </c>
      <c r="J14" s="3" t="s">
        <v>23</v>
      </c>
      <c r="K14" s="3" t="s">
        <v>22</v>
      </c>
      <c r="L14" s="1" t="str">
        <f t="shared" si="1"/>
        <v>Negative</v>
      </c>
      <c r="M14" s="3" t="s">
        <v>19</v>
      </c>
      <c r="N14" s="3" t="s">
        <v>1487</v>
      </c>
      <c r="O14" s="36" t="s">
        <v>1898</v>
      </c>
      <c r="P14" s="37" t="s">
        <v>1882</v>
      </c>
      <c r="Q14" s="1" t="str">
        <f t="shared" si="0"/>
        <v>Unknown</v>
      </c>
    </row>
    <row r="15" spans="1:18" ht="15.95" customHeight="1" x14ac:dyDescent="0.2">
      <c r="A15" s="3" t="s">
        <v>86</v>
      </c>
      <c r="B15" s="3" t="s">
        <v>87</v>
      </c>
      <c r="C15" s="3" t="s">
        <v>10</v>
      </c>
      <c r="D15" s="3" t="s">
        <v>88</v>
      </c>
      <c r="E15" s="3" t="s">
        <v>89</v>
      </c>
      <c r="F15" s="3" t="s">
        <v>90</v>
      </c>
      <c r="G15" s="3" t="s">
        <v>40</v>
      </c>
      <c r="H15" s="3" t="s">
        <v>77</v>
      </c>
      <c r="I15" s="3">
        <v>8117283</v>
      </c>
      <c r="J15" s="3" t="s">
        <v>91</v>
      </c>
      <c r="K15" s="3" t="s">
        <v>23</v>
      </c>
      <c r="L15" s="1" t="str">
        <f t="shared" si="1"/>
        <v>Positive</v>
      </c>
      <c r="M15" s="3" t="s">
        <v>19</v>
      </c>
      <c r="N15" s="3" t="s">
        <v>1488</v>
      </c>
      <c r="O15" s="36" t="s">
        <v>1897</v>
      </c>
      <c r="P15" s="37" t="s">
        <v>1847</v>
      </c>
      <c r="Q15" s="1" t="str">
        <f t="shared" si="0"/>
        <v>Superior</v>
      </c>
    </row>
    <row r="16" spans="1:18" ht="15.95" customHeight="1" x14ac:dyDescent="0.2">
      <c r="A16" s="3" t="s">
        <v>92</v>
      </c>
      <c r="B16" s="3" t="s">
        <v>93</v>
      </c>
      <c r="C16" s="3" t="s">
        <v>10</v>
      </c>
      <c r="D16" s="3" t="s">
        <v>94</v>
      </c>
      <c r="E16" s="3" t="s">
        <v>95</v>
      </c>
      <c r="F16" s="3" t="s">
        <v>27</v>
      </c>
      <c r="G16" s="3" t="s">
        <v>96</v>
      </c>
      <c r="H16" s="3" t="s">
        <v>77</v>
      </c>
      <c r="I16" s="3">
        <v>9997737</v>
      </c>
      <c r="J16" s="3" t="s">
        <v>23</v>
      </c>
      <c r="K16" s="3" t="s">
        <v>17</v>
      </c>
      <c r="L16" s="1" t="str">
        <f t="shared" si="1"/>
        <v>Positive</v>
      </c>
      <c r="M16" s="3" t="s">
        <v>19</v>
      </c>
      <c r="N16" s="12" t="s">
        <v>1485</v>
      </c>
      <c r="O16" s="36" t="s">
        <v>1897</v>
      </c>
      <c r="P16" s="37" t="s">
        <v>1882</v>
      </c>
      <c r="Q16" s="1" t="str">
        <f t="shared" si="0"/>
        <v>Unknown</v>
      </c>
    </row>
    <row r="17" spans="1:17" ht="15.95" customHeight="1" x14ac:dyDescent="0.2">
      <c r="A17" s="3" t="s">
        <v>97</v>
      </c>
      <c r="B17" s="3" t="s">
        <v>98</v>
      </c>
      <c r="C17" s="3" t="s">
        <v>10</v>
      </c>
      <c r="D17" s="3" t="s">
        <v>99</v>
      </c>
      <c r="E17" s="3" t="s">
        <v>100</v>
      </c>
      <c r="F17" s="3" t="s">
        <v>101</v>
      </c>
      <c r="G17" s="3" t="s">
        <v>102</v>
      </c>
      <c r="H17" s="3" t="s">
        <v>77</v>
      </c>
      <c r="I17" s="3">
        <v>28865723</v>
      </c>
      <c r="J17" s="3" t="s">
        <v>52</v>
      </c>
      <c r="K17" s="3" t="s">
        <v>17</v>
      </c>
      <c r="L17" s="1" t="str">
        <f t="shared" si="1"/>
        <v>Positive</v>
      </c>
      <c r="M17" s="3" t="s">
        <v>19</v>
      </c>
      <c r="N17" s="12" t="s">
        <v>1489</v>
      </c>
      <c r="O17" s="36" t="s">
        <v>1897</v>
      </c>
      <c r="P17" s="37" t="s">
        <v>1847</v>
      </c>
      <c r="Q17" s="1" t="str">
        <f t="shared" si="0"/>
        <v>Superior</v>
      </c>
    </row>
    <row r="18" spans="1:17" ht="15.95" customHeight="1" x14ac:dyDescent="0.2">
      <c r="A18" s="3" t="s">
        <v>103</v>
      </c>
      <c r="B18" s="3" t="s">
        <v>104</v>
      </c>
      <c r="C18" s="3" t="s">
        <v>10</v>
      </c>
      <c r="D18" s="3" t="s">
        <v>105</v>
      </c>
      <c r="E18" s="3" t="s">
        <v>106</v>
      </c>
      <c r="F18" s="3" t="s">
        <v>107</v>
      </c>
      <c r="G18" s="3" t="s">
        <v>108</v>
      </c>
      <c r="H18" s="3" t="s">
        <v>109</v>
      </c>
      <c r="I18" s="3">
        <v>4353347</v>
      </c>
      <c r="J18" s="3" t="s">
        <v>22</v>
      </c>
      <c r="K18" s="3" t="s">
        <v>23</v>
      </c>
      <c r="L18" s="1" t="str">
        <f t="shared" si="1"/>
        <v>Positive</v>
      </c>
      <c r="M18" s="3" t="s">
        <v>19</v>
      </c>
      <c r="N18" s="12" t="s">
        <v>1491</v>
      </c>
      <c r="O18" s="36" t="s">
        <v>1897</v>
      </c>
      <c r="P18" s="37" t="s">
        <v>1847</v>
      </c>
      <c r="Q18" s="1" t="str">
        <f t="shared" si="0"/>
        <v>Superior</v>
      </c>
    </row>
    <row r="19" spans="1:17" ht="15.95" customHeight="1" x14ac:dyDescent="0.2">
      <c r="A19" s="3" t="s">
        <v>110</v>
      </c>
      <c r="B19" s="3" t="s">
        <v>111</v>
      </c>
      <c r="C19" s="3" t="s">
        <v>10</v>
      </c>
      <c r="D19" s="3" t="s">
        <v>105</v>
      </c>
      <c r="E19" s="3" t="s">
        <v>106</v>
      </c>
      <c r="F19" s="3" t="s">
        <v>112</v>
      </c>
      <c r="G19" s="3" t="s">
        <v>108</v>
      </c>
      <c r="H19" s="3" t="s">
        <v>109</v>
      </c>
      <c r="I19" s="3">
        <v>4352886</v>
      </c>
      <c r="J19" s="3" t="s">
        <v>17</v>
      </c>
      <c r="K19" s="3" t="s">
        <v>22</v>
      </c>
      <c r="L19" s="1" t="str">
        <f t="shared" si="1"/>
        <v>Positive</v>
      </c>
      <c r="M19" s="3" t="s">
        <v>19</v>
      </c>
      <c r="N19" s="3" t="s">
        <v>113</v>
      </c>
      <c r="O19" s="36" t="s">
        <v>1897</v>
      </c>
      <c r="P19" s="37" t="s">
        <v>1847</v>
      </c>
      <c r="Q19" s="1" t="str">
        <f t="shared" si="0"/>
        <v>Superior</v>
      </c>
    </row>
    <row r="20" spans="1:17" ht="15.95" customHeight="1" x14ac:dyDescent="0.2">
      <c r="A20" s="3" t="s">
        <v>114</v>
      </c>
      <c r="B20" s="3" t="s">
        <v>115</v>
      </c>
      <c r="C20" s="3" t="s">
        <v>10</v>
      </c>
      <c r="D20" s="3" t="s">
        <v>116</v>
      </c>
      <c r="E20" s="3" t="s">
        <v>117</v>
      </c>
      <c r="F20" s="3" t="s">
        <v>107</v>
      </c>
      <c r="G20" s="3" t="s">
        <v>118</v>
      </c>
      <c r="H20" s="3" t="s">
        <v>109</v>
      </c>
      <c r="I20" s="3">
        <v>6053303</v>
      </c>
      <c r="J20" s="3" t="s">
        <v>23</v>
      </c>
      <c r="K20" s="3" t="s">
        <v>22</v>
      </c>
      <c r="L20" s="1" t="str">
        <f t="shared" si="1"/>
        <v>Positive</v>
      </c>
      <c r="M20" s="3" t="s">
        <v>19</v>
      </c>
      <c r="N20" s="12" t="s">
        <v>1490</v>
      </c>
      <c r="O20" s="36" t="s">
        <v>1897</v>
      </c>
      <c r="P20" s="37" t="s">
        <v>1847</v>
      </c>
      <c r="Q20" s="1" t="str">
        <f t="shared" si="0"/>
        <v>Superior</v>
      </c>
    </row>
    <row r="21" spans="1:17" ht="15.95" customHeight="1" x14ac:dyDescent="0.2">
      <c r="A21" s="3" t="s">
        <v>119</v>
      </c>
      <c r="B21" s="3" t="s">
        <v>120</v>
      </c>
      <c r="C21" s="3" t="s">
        <v>10</v>
      </c>
      <c r="D21" s="3" t="s">
        <v>121</v>
      </c>
      <c r="E21" s="3" t="s">
        <v>122</v>
      </c>
      <c r="F21" s="3" t="s">
        <v>45</v>
      </c>
      <c r="G21" s="3" t="s">
        <v>34</v>
      </c>
      <c r="H21" s="3" t="s">
        <v>109</v>
      </c>
      <c r="I21" s="3" t="s">
        <v>123</v>
      </c>
      <c r="J21" s="3" t="s">
        <v>124</v>
      </c>
      <c r="K21" s="3" t="s">
        <v>123</v>
      </c>
      <c r="L21" s="1" t="str">
        <f t="shared" si="1"/>
        <v>Negative</v>
      </c>
      <c r="M21" s="3" t="s">
        <v>19</v>
      </c>
      <c r="N21" s="3" t="s">
        <v>47</v>
      </c>
      <c r="O21" s="36" t="s">
        <v>1898</v>
      </c>
      <c r="P21" s="37" t="s">
        <v>1882</v>
      </c>
      <c r="Q21" s="1" t="str">
        <f t="shared" si="0"/>
        <v>Unknown</v>
      </c>
    </row>
    <row r="22" spans="1:17" ht="15.95" customHeight="1" x14ac:dyDescent="0.2">
      <c r="A22" s="3" t="s">
        <v>125</v>
      </c>
      <c r="B22" s="3" t="s">
        <v>126</v>
      </c>
      <c r="C22" s="3" t="s">
        <v>10</v>
      </c>
      <c r="D22" s="3" t="s">
        <v>34</v>
      </c>
      <c r="E22" s="3" t="s">
        <v>127</v>
      </c>
      <c r="F22" s="3" t="s">
        <v>107</v>
      </c>
      <c r="G22" s="3" t="s">
        <v>34</v>
      </c>
      <c r="H22" s="3" t="s">
        <v>109</v>
      </c>
      <c r="I22" s="3">
        <v>16733441</v>
      </c>
      <c r="J22" s="3" t="s">
        <v>52</v>
      </c>
      <c r="K22" s="3" t="s">
        <v>17</v>
      </c>
      <c r="L22" s="1" t="str">
        <f t="shared" si="1"/>
        <v>Positive</v>
      </c>
      <c r="M22" s="3" t="s">
        <v>19</v>
      </c>
      <c r="N22" s="3" t="s">
        <v>1490</v>
      </c>
      <c r="O22" s="36" t="s">
        <v>1897</v>
      </c>
      <c r="P22" s="37" t="s">
        <v>1847</v>
      </c>
      <c r="Q22" s="1" t="str">
        <f t="shared" si="0"/>
        <v>Superior</v>
      </c>
    </row>
    <row r="23" spans="1:17" ht="15.95" customHeight="1" x14ac:dyDescent="0.2">
      <c r="A23" s="3" t="s">
        <v>128</v>
      </c>
      <c r="B23" s="3" t="s">
        <v>129</v>
      </c>
      <c r="C23" s="3" t="s">
        <v>10</v>
      </c>
      <c r="D23" s="3" t="s">
        <v>130</v>
      </c>
      <c r="E23" s="3" t="s">
        <v>131</v>
      </c>
      <c r="F23" s="3" t="s">
        <v>132</v>
      </c>
      <c r="G23" s="3" t="s">
        <v>133</v>
      </c>
      <c r="H23" s="3" t="s">
        <v>109</v>
      </c>
      <c r="I23" s="3">
        <v>17340602</v>
      </c>
      <c r="J23" s="3" t="s">
        <v>17</v>
      </c>
      <c r="K23" s="3" t="s">
        <v>23</v>
      </c>
      <c r="L23" s="1" t="str">
        <f t="shared" si="1"/>
        <v>Negative</v>
      </c>
      <c r="M23" s="3" t="s">
        <v>19</v>
      </c>
      <c r="N23" s="12" t="s">
        <v>1492</v>
      </c>
      <c r="O23" s="36" t="s">
        <v>1898</v>
      </c>
      <c r="P23" s="37" t="s">
        <v>1853</v>
      </c>
      <c r="Q23" s="1" t="str">
        <f t="shared" si="0"/>
        <v>Inferior</v>
      </c>
    </row>
    <row r="24" spans="1:17" ht="15.95" customHeight="1" x14ac:dyDescent="0.2">
      <c r="A24" s="3" t="s">
        <v>134</v>
      </c>
      <c r="B24" s="3" t="s">
        <v>135</v>
      </c>
      <c r="C24" s="3" t="s">
        <v>10</v>
      </c>
      <c r="D24" s="3" t="s">
        <v>136</v>
      </c>
      <c r="E24" s="3" t="s">
        <v>137</v>
      </c>
      <c r="F24" s="3" t="s">
        <v>107</v>
      </c>
      <c r="G24" s="3" t="s">
        <v>138</v>
      </c>
      <c r="H24" s="3" t="s">
        <v>109</v>
      </c>
      <c r="I24" s="3">
        <v>25046741</v>
      </c>
      <c r="J24" s="3" t="s">
        <v>52</v>
      </c>
      <c r="K24" s="3" t="s">
        <v>17</v>
      </c>
      <c r="L24" s="1" t="str">
        <f t="shared" si="1"/>
        <v>Positive</v>
      </c>
      <c r="M24" s="3" t="s">
        <v>19</v>
      </c>
      <c r="N24" s="3" t="s">
        <v>1490</v>
      </c>
      <c r="O24" s="36" t="s">
        <v>1897</v>
      </c>
      <c r="P24" s="37" t="s">
        <v>1847</v>
      </c>
      <c r="Q24" s="1" t="str">
        <f t="shared" si="0"/>
        <v>Superior</v>
      </c>
    </row>
    <row r="25" spans="1:17" ht="15.95" customHeight="1" x14ac:dyDescent="0.2">
      <c r="A25" s="3" t="s">
        <v>139</v>
      </c>
      <c r="B25" s="3" t="s">
        <v>140</v>
      </c>
      <c r="C25" s="3" t="s">
        <v>10</v>
      </c>
      <c r="D25" s="3" t="s">
        <v>141</v>
      </c>
      <c r="E25" s="3" t="s">
        <v>142</v>
      </c>
      <c r="F25" s="3" t="s">
        <v>1493</v>
      </c>
      <c r="G25" s="3" t="s">
        <v>34</v>
      </c>
      <c r="H25" s="3" t="s">
        <v>109</v>
      </c>
      <c r="I25" s="3">
        <v>28093193</v>
      </c>
      <c r="J25" s="3" t="s">
        <v>52</v>
      </c>
      <c r="K25" s="3" t="s">
        <v>22</v>
      </c>
      <c r="L25" s="1" t="str">
        <f t="shared" si="1"/>
        <v>Negative</v>
      </c>
      <c r="M25" s="3" t="s">
        <v>19</v>
      </c>
      <c r="N25" s="12" t="s">
        <v>1494</v>
      </c>
      <c r="O25" s="36" t="s">
        <v>1898</v>
      </c>
      <c r="P25" s="37" t="s">
        <v>1847</v>
      </c>
      <c r="Q25" s="1" t="str">
        <f t="shared" si="0"/>
        <v>Superior</v>
      </c>
    </row>
    <row r="26" spans="1:17" ht="15.95" customHeight="1" x14ac:dyDescent="0.2">
      <c r="A26" s="3" t="s">
        <v>143</v>
      </c>
      <c r="B26" s="3" t="s">
        <v>144</v>
      </c>
      <c r="C26" s="3" t="s">
        <v>10</v>
      </c>
      <c r="D26" s="3" t="s">
        <v>145</v>
      </c>
      <c r="E26" s="3" t="s">
        <v>146</v>
      </c>
      <c r="F26" s="3" t="s">
        <v>107</v>
      </c>
      <c r="G26" s="3" t="s">
        <v>147</v>
      </c>
      <c r="H26" s="3" t="s">
        <v>109</v>
      </c>
      <c r="I26" s="3">
        <v>35390422</v>
      </c>
      <c r="J26" s="3" t="s">
        <v>23</v>
      </c>
      <c r="K26" s="3" t="s">
        <v>17</v>
      </c>
      <c r="L26" s="1" t="str">
        <f t="shared" si="1"/>
        <v>Positive</v>
      </c>
      <c r="M26" s="3" t="s">
        <v>19</v>
      </c>
      <c r="N26" s="3" t="s">
        <v>1490</v>
      </c>
      <c r="O26" s="36" t="s">
        <v>1897</v>
      </c>
      <c r="P26" s="37" t="s">
        <v>1847</v>
      </c>
      <c r="Q26" s="1" t="str">
        <f t="shared" si="0"/>
        <v>Superior</v>
      </c>
    </row>
    <row r="27" spans="1:17" ht="15.95" customHeight="1" x14ac:dyDescent="0.2">
      <c r="A27" s="3" t="s">
        <v>148</v>
      </c>
      <c r="B27" s="3" t="s">
        <v>149</v>
      </c>
      <c r="C27" s="3" t="s">
        <v>10</v>
      </c>
      <c r="D27" s="3" t="s">
        <v>150</v>
      </c>
      <c r="E27" s="3" t="s">
        <v>151</v>
      </c>
      <c r="F27" s="3" t="s">
        <v>152</v>
      </c>
      <c r="G27" s="3" t="s">
        <v>153</v>
      </c>
      <c r="H27" s="3" t="s">
        <v>109</v>
      </c>
      <c r="I27" s="3">
        <v>36150781</v>
      </c>
      <c r="J27" s="3" t="s">
        <v>52</v>
      </c>
      <c r="K27" s="3" t="s">
        <v>22</v>
      </c>
      <c r="L27" s="1" t="str">
        <f t="shared" si="1"/>
        <v>Positive</v>
      </c>
      <c r="M27" s="3" t="s">
        <v>19</v>
      </c>
      <c r="N27" s="3" t="s">
        <v>154</v>
      </c>
      <c r="O27" s="36" t="s">
        <v>1897</v>
      </c>
      <c r="P27" s="37" t="s">
        <v>1847</v>
      </c>
      <c r="Q27" s="1" t="str">
        <f t="shared" si="0"/>
        <v>Superior</v>
      </c>
    </row>
    <row r="28" spans="1:17" ht="15.95" customHeight="1" x14ac:dyDescent="0.2">
      <c r="A28" s="3" t="s">
        <v>155</v>
      </c>
      <c r="B28" s="3" t="s">
        <v>156</v>
      </c>
      <c r="C28" s="3" t="s">
        <v>10</v>
      </c>
      <c r="D28" s="3" t="s">
        <v>157</v>
      </c>
      <c r="E28" s="3" t="s">
        <v>158</v>
      </c>
      <c r="F28" s="3" t="s">
        <v>33</v>
      </c>
      <c r="G28" s="3" t="s">
        <v>34</v>
      </c>
      <c r="H28" s="3" t="s">
        <v>159</v>
      </c>
      <c r="I28" s="3">
        <v>14804882</v>
      </c>
      <c r="J28" s="3" t="s">
        <v>23</v>
      </c>
      <c r="K28" s="3" t="s">
        <v>17</v>
      </c>
      <c r="L28" s="1" t="str">
        <f t="shared" si="1"/>
        <v>Negative</v>
      </c>
      <c r="M28" s="3" t="s">
        <v>19</v>
      </c>
      <c r="N28" s="3" t="s">
        <v>1486</v>
      </c>
      <c r="O28" s="36" t="s">
        <v>1898</v>
      </c>
      <c r="P28" s="37" t="s">
        <v>1882</v>
      </c>
      <c r="Q28" s="1" t="str">
        <f t="shared" si="0"/>
        <v>Unknown</v>
      </c>
    </row>
    <row r="29" spans="1:17" ht="15.95" customHeight="1" x14ac:dyDescent="0.2">
      <c r="A29" s="3" t="s">
        <v>160</v>
      </c>
      <c r="B29" s="3" t="s">
        <v>161</v>
      </c>
      <c r="C29" s="3" t="s">
        <v>10</v>
      </c>
      <c r="D29" s="3" t="s">
        <v>162</v>
      </c>
      <c r="E29" s="3" t="s">
        <v>163</v>
      </c>
      <c r="F29" s="3" t="s">
        <v>33</v>
      </c>
      <c r="G29" s="3" t="s">
        <v>34</v>
      </c>
      <c r="H29" s="3" t="s">
        <v>159</v>
      </c>
      <c r="I29" s="3">
        <v>19403332</v>
      </c>
      <c r="J29" s="3" t="s">
        <v>17</v>
      </c>
      <c r="K29" s="3" t="s">
        <v>23</v>
      </c>
      <c r="L29" s="1" t="str">
        <f t="shared" si="1"/>
        <v>Negative</v>
      </c>
      <c r="M29" s="3" t="s">
        <v>19</v>
      </c>
      <c r="N29" s="3" t="s">
        <v>1486</v>
      </c>
      <c r="O29" s="36" t="s">
        <v>1898</v>
      </c>
      <c r="P29" s="37" t="s">
        <v>1882</v>
      </c>
      <c r="Q29" s="1" t="str">
        <f t="shared" si="0"/>
        <v>Unknown</v>
      </c>
    </row>
    <row r="30" spans="1:17" s="42" customFormat="1" ht="15.95" customHeight="1" x14ac:dyDescent="0.2">
      <c r="A30" s="30" t="s">
        <v>164</v>
      </c>
      <c r="B30" s="30" t="s">
        <v>165</v>
      </c>
      <c r="C30" s="30" t="s">
        <v>10</v>
      </c>
      <c r="D30" s="30" t="s">
        <v>166</v>
      </c>
      <c r="E30" s="30" t="s">
        <v>167</v>
      </c>
      <c r="F30" s="30" t="s">
        <v>168</v>
      </c>
      <c r="G30" s="30" t="s">
        <v>169</v>
      </c>
      <c r="H30" s="30" t="s">
        <v>159</v>
      </c>
      <c r="I30" s="30">
        <v>31212801</v>
      </c>
      <c r="J30" s="30" t="s">
        <v>22</v>
      </c>
      <c r="K30" s="30" t="s">
        <v>52</v>
      </c>
      <c r="L30" s="1" t="str">
        <f t="shared" si="1"/>
        <v>Negative</v>
      </c>
      <c r="M30" s="30" t="s">
        <v>19</v>
      </c>
      <c r="N30" s="30" t="s">
        <v>170</v>
      </c>
      <c r="O30" s="40" t="s">
        <v>1898</v>
      </c>
      <c r="P30" s="41" t="s">
        <v>1853</v>
      </c>
      <c r="Q30" s="1" t="str">
        <f t="shared" si="0"/>
        <v>Inferior</v>
      </c>
    </row>
    <row r="31" spans="1:17" ht="15.95" customHeight="1" x14ac:dyDescent="0.2">
      <c r="A31" s="3" t="s">
        <v>171</v>
      </c>
      <c r="B31" s="3" t="s">
        <v>172</v>
      </c>
      <c r="C31" s="3" t="s">
        <v>10</v>
      </c>
      <c r="D31" s="3" t="s">
        <v>173</v>
      </c>
      <c r="E31" s="3" t="s">
        <v>174</v>
      </c>
      <c r="F31" s="3" t="s">
        <v>175</v>
      </c>
      <c r="G31" s="3" t="s">
        <v>176</v>
      </c>
      <c r="H31" s="3" t="s">
        <v>177</v>
      </c>
      <c r="I31" s="3">
        <v>2604473</v>
      </c>
      <c r="J31" s="3" t="s">
        <v>52</v>
      </c>
      <c r="K31" s="3" t="s">
        <v>22</v>
      </c>
      <c r="L31" s="1" t="str">
        <f t="shared" si="1"/>
        <v>Positive</v>
      </c>
      <c r="M31" s="3" t="s">
        <v>19</v>
      </c>
      <c r="N31" s="12" t="s">
        <v>1495</v>
      </c>
      <c r="O31" s="36" t="s">
        <v>1897</v>
      </c>
      <c r="P31" s="37" t="s">
        <v>1847</v>
      </c>
      <c r="Q31" s="1" t="str">
        <f t="shared" si="0"/>
        <v>Superior</v>
      </c>
    </row>
    <row r="32" spans="1:17" ht="15.95" customHeight="1" x14ac:dyDescent="0.2">
      <c r="A32" s="3" t="s">
        <v>178</v>
      </c>
      <c r="B32" s="3" t="s">
        <v>179</v>
      </c>
      <c r="C32" s="3" t="s">
        <v>10</v>
      </c>
      <c r="D32" s="3" t="s">
        <v>180</v>
      </c>
      <c r="E32" s="3" t="s">
        <v>181</v>
      </c>
      <c r="F32" s="3" t="s">
        <v>182</v>
      </c>
      <c r="G32" s="3" t="s">
        <v>183</v>
      </c>
      <c r="H32" s="3" t="s">
        <v>177</v>
      </c>
      <c r="I32" s="3">
        <v>3444274</v>
      </c>
      <c r="J32" s="3" t="s">
        <v>23</v>
      </c>
      <c r="K32" s="3" t="s">
        <v>17</v>
      </c>
      <c r="L32" s="1" t="str">
        <f t="shared" si="1"/>
        <v>Negative</v>
      </c>
      <c r="M32" s="3" t="s">
        <v>19</v>
      </c>
      <c r="N32" s="3" t="s">
        <v>1496</v>
      </c>
      <c r="O32" s="36" t="s">
        <v>1898</v>
      </c>
      <c r="P32" s="37" t="s">
        <v>1853</v>
      </c>
      <c r="Q32" s="1" t="str">
        <f t="shared" si="0"/>
        <v>Inferior</v>
      </c>
    </row>
    <row r="33" spans="1:17" ht="15.95" customHeight="1" x14ac:dyDescent="0.2">
      <c r="A33" s="3" t="s">
        <v>184</v>
      </c>
      <c r="B33" s="3" t="s">
        <v>179</v>
      </c>
      <c r="C33" s="3" t="s">
        <v>10</v>
      </c>
      <c r="D33" s="3" t="s">
        <v>180</v>
      </c>
      <c r="E33" s="3" t="s">
        <v>181</v>
      </c>
      <c r="F33" s="3" t="s">
        <v>182</v>
      </c>
      <c r="G33" s="3" t="s">
        <v>183</v>
      </c>
      <c r="H33" s="3" t="s">
        <v>177</v>
      </c>
      <c r="I33" s="3">
        <v>3444712</v>
      </c>
      <c r="J33" s="3" t="s">
        <v>52</v>
      </c>
      <c r="K33" s="3" t="s">
        <v>22</v>
      </c>
      <c r="L33" s="1" t="str">
        <f t="shared" si="1"/>
        <v>Negative</v>
      </c>
      <c r="M33" s="3" t="s">
        <v>19</v>
      </c>
      <c r="N33" s="3" t="s">
        <v>1496</v>
      </c>
      <c r="O33" s="36" t="s">
        <v>1898</v>
      </c>
      <c r="P33" s="37" t="s">
        <v>1851</v>
      </c>
      <c r="Q33" s="1" t="str">
        <f t="shared" si="0"/>
        <v>Inferior</v>
      </c>
    </row>
    <row r="34" spans="1:17" ht="15.95" customHeight="1" x14ac:dyDescent="0.2">
      <c r="A34" s="3" t="s">
        <v>185</v>
      </c>
      <c r="B34" s="3" t="s">
        <v>186</v>
      </c>
      <c r="C34" s="3" t="s">
        <v>10</v>
      </c>
      <c r="D34" s="3" t="s">
        <v>187</v>
      </c>
      <c r="E34" s="3" t="s">
        <v>188</v>
      </c>
      <c r="F34" s="3" t="s">
        <v>182</v>
      </c>
      <c r="G34" s="3" t="s">
        <v>189</v>
      </c>
      <c r="H34" s="3" t="s">
        <v>177</v>
      </c>
      <c r="I34" s="3">
        <v>5365256</v>
      </c>
      <c r="J34" s="3" t="s">
        <v>52</v>
      </c>
      <c r="K34" s="3" t="s">
        <v>22</v>
      </c>
      <c r="L34" s="1" t="str">
        <f t="shared" si="1"/>
        <v>Negative</v>
      </c>
      <c r="M34" s="3" t="s">
        <v>19</v>
      </c>
      <c r="N34" s="3" t="s">
        <v>1496</v>
      </c>
      <c r="O34" s="36" t="s">
        <v>1898</v>
      </c>
      <c r="P34" s="37" t="s">
        <v>1851</v>
      </c>
      <c r="Q34" s="1" t="str">
        <f t="shared" si="0"/>
        <v>Inferior</v>
      </c>
    </row>
    <row r="35" spans="1:17" ht="15.95" customHeight="1" x14ac:dyDescent="0.2">
      <c r="A35" s="3" t="s">
        <v>190</v>
      </c>
      <c r="B35" s="3" t="s">
        <v>186</v>
      </c>
      <c r="C35" s="3" t="s">
        <v>10</v>
      </c>
      <c r="D35" s="3" t="s">
        <v>187</v>
      </c>
      <c r="E35" s="3" t="s">
        <v>188</v>
      </c>
      <c r="F35" s="3" t="s">
        <v>182</v>
      </c>
      <c r="G35" s="3" t="s">
        <v>34</v>
      </c>
      <c r="H35" s="3" t="s">
        <v>177</v>
      </c>
      <c r="I35" s="3" t="s">
        <v>191</v>
      </c>
      <c r="J35" s="3" t="s">
        <v>192</v>
      </c>
      <c r="K35" s="3" t="s">
        <v>193</v>
      </c>
      <c r="L35" s="1" t="str">
        <f t="shared" si="1"/>
        <v>Negative</v>
      </c>
      <c r="M35" s="3" t="s">
        <v>19</v>
      </c>
      <c r="N35" s="3" t="s">
        <v>1496</v>
      </c>
      <c r="O35" s="36" t="s">
        <v>1898</v>
      </c>
      <c r="P35" s="37" t="s">
        <v>1851</v>
      </c>
      <c r="Q35" s="1" t="str">
        <f t="shared" si="0"/>
        <v>Inferior</v>
      </c>
    </row>
    <row r="36" spans="1:17" s="4" customFormat="1" ht="15.95" customHeight="1" x14ac:dyDescent="0.2">
      <c r="A36" s="3" t="s">
        <v>194</v>
      </c>
      <c r="B36" s="3" t="s">
        <v>195</v>
      </c>
      <c r="C36" s="3" t="s">
        <v>10</v>
      </c>
      <c r="D36" s="3" t="s">
        <v>196</v>
      </c>
      <c r="E36" s="3" t="s">
        <v>197</v>
      </c>
      <c r="F36" s="3" t="s">
        <v>198</v>
      </c>
      <c r="G36" s="3" t="s">
        <v>199</v>
      </c>
      <c r="H36" s="3" t="s">
        <v>177</v>
      </c>
      <c r="I36" s="3">
        <v>29455208</v>
      </c>
      <c r="J36" s="3" t="s">
        <v>200</v>
      </c>
      <c r="K36" s="3" t="s">
        <v>22</v>
      </c>
      <c r="L36" s="1" t="str">
        <f t="shared" si="1"/>
        <v>Positive</v>
      </c>
      <c r="M36" s="3" t="s">
        <v>19</v>
      </c>
      <c r="N36" s="12" t="s">
        <v>1497</v>
      </c>
      <c r="O36" s="36" t="s">
        <v>1897</v>
      </c>
      <c r="P36" s="38" t="s">
        <v>1855</v>
      </c>
      <c r="Q36" s="1" t="str">
        <f t="shared" si="0"/>
        <v>Unknown</v>
      </c>
    </row>
    <row r="37" spans="1:17" ht="15.95" customHeight="1" x14ac:dyDescent="0.2">
      <c r="A37" s="3" t="s">
        <v>201</v>
      </c>
      <c r="B37" s="3" t="s">
        <v>202</v>
      </c>
      <c r="C37" s="3" t="s">
        <v>10</v>
      </c>
      <c r="D37" s="3" t="s">
        <v>203</v>
      </c>
      <c r="E37" s="3" t="s">
        <v>204</v>
      </c>
      <c r="F37" s="3" t="s">
        <v>205</v>
      </c>
      <c r="G37" s="3" t="s">
        <v>206</v>
      </c>
      <c r="H37" s="3" t="s">
        <v>207</v>
      </c>
      <c r="I37" s="3">
        <v>1468526</v>
      </c>
      <c r="J37" s="3" t="s">
        <v>17</v>
      </c>
      <c r="K37" s="3" t="s">
        <v>208</v>
      </c>
      <c r="L37" s="1" t="str">
        <f t="shared" si="1"/>
        <v>Negative</v>
      </c>
      <c r="M37" s="3" t="s">
        <v>19</v>
      </c>
      <c r="N37" s="12" t="s">
        <v>1498</v>
      </c>
      <c r="O37" s="36" t="s">
        <v>1898</v>
      </c>
      <c r="P37" s="37" t="s">
        <v>1884</v>
      </c>
      <c r="Q37" s="1" t="str">
        <f t="shared" si="0"/>
        <v>Inferior</v>
      </c>
    </row>
    <row r="38" spans="1:17" ht="15.95" customHeight="1" x14ac:dyDescent="0.2">
      <c r="A38" s="3" t="s">
        <v>209</v>
      </c>
      <c r="B38" s="3" t="s">
        <v>210</v>
      </c>
      <c r="C38" s="3" t="s">
        <v>10</v>
      </c>
      <c r="D38" s="3" t="s">
        <v>211</v>
      </c>
      <c r="E38" s="3" t="s">
        <v>212</v>
      </c>
      <c r="F38" s="3" t="s">
        <v>33</v>
      </c>
      <c r="G38" s="3" t="s">
        <v>34</v>
      </c>
      <c r="H38" s="3" t="s">
        <v>207</v>
      </c>
      <c r="I38" s="3">
        <v>4201227</v>
      </c>
      <c r="J38" s="3" t="s">
        <v>23</v>
      </c>
      <c r="K38" s="3" t="s">
        <v>17</v>
      </c>
      <c r="L38" s="1" t="str">
        <f t="shared" si="1"/>
        <v>Negative</v>
      </c>
      <c r="M38" s="3" t="s">
        <v>19</v>
      </c>
      <c r="N38" s="3" t="s">
        <v>1486</v>
      </c>
      <c r="O38" s="36" t="s">
        <v>1898</v>
      </c>
      <c r="P38" s="38" t="s">
        <v>1855</v>
      </c>
      <c r="Q38" s="1" t="str">
        <f t="shared" si="0"/>
        <v>Unknown</v>
      </c>
    </row>
    <row r="39" spans="1:17" ht="15.95" customHeight="1" x14ac:dyDescent="0.2">
      <c r="A39" s="3" t="s">
        <v>213</v>
      </c>
      <c r="B39" s="3" t="s">
        <v>214</v>
      </c>
      <c r="C39" s="3" t="s">
        <v>10</v>
      </c>
      <c r="D39" s="3" t="s">
        <v>215</v>
      </c>
      <c r="E39" s="3" t="s">
        <v>216</v>
      </c>
      <c r="F39" s="3" t="s">
        <v>33</v>
      </c>
      <c r="G39" s="3" t="s">
        <v>34</v>
      </c>
      <c r="H39" s="3" t="s">
        <v>207</v>
      </c>
      <c r="I39" s="3">
        <v>5745402</v>
      </c>
      <c r="J39" s="3" t="s">
        <v>23</v>
      </c>
      <c r="K39" s="3" t="s">
        <v>217</v>
      </c>
      <c r="L39" s="1" t="str">
        <f t="shared" si="1"/>
        <v>Negative</v>
      </c>
      <c r="M39" s="3" t="s">
        <v>19</v>
      </c>
      <c r="N39" s="3" t="s">
        <v>1486</v>
      </c>
      <c r="O39" s="36" t="s">
        <v>1898</v>
      </c>
      <c r="P39" s="38" t="s">
        <v>1855</v>
      </c>
      <c r="Q39" s="1" t="str">
        <f t="shared" si="0"/>
        <v>Unknown</v>
      </c>
    </row>
    <row r="40" spans="1:17" ht="15.95" customHeight="1" x14ac:dyDescent="0.2">
      <c r="A40" s="3" t="s">
        <v>218</v>
      </c>
      <c r="B40" s="3" t="s">
        <v>219</v>
      </c>
      <c r="C40" s="3" t="s">
        <v>10</v>
      </c>
      <c r="D40" s="3" t="s">
        <v>220</v>
      </c>
      <c r="E40" s="3" t="s">
        <v>34</v>
      </c>
      <c r="F40" s="3" t="s">
        <v>33</v>
      </c>
      <c r="G40" s="3" t="s">
        <v>34</v>
      </c>
      <c r="H40" s="3" t="s">
        <v>207</v>
      </c>
      <c r="I40" s="3">
        <v>5758523</v>
      </c>
      <c r="J40" s="3" t="s">
        <v>221</v>
      </c>
      <c r="K40" s="3" t="s">
        <v>22</v>
      </c>
      <c r="L40" s="1" t="str">
        <f t="shared" si="1"/>
        <v>Negative</v>
      </c>
      <c r="M40" s="3" t="s">
        <v>19</v>
      </c>
      <c r="N40" s="3" t="s">
        <v>1486</v>
      </c>
      <c r="O40" s="36" t="s">
        <v>1898</v>
      </c>
      <c r="P40" s="38" t="s">
        <v>1855</v>
      </c>
      <c r="Q40" s="1" t="str">
        <f t="shared" si="0"/>
        <v>Unknown</v>
      </c>
    </row>
    <row r="41" spans="1:17" ht="15.95" customHeight="1" x14ac:dyDescent="0.2">
      <c r="A41" s="3" t="s">
        <v>222</v>
      </c>
      <c r="B41" s="3" t="s">
        <v>223</v>
      </c>
      <c r="C41" s="3" t="s">
        <v>10</v>
      </c>
      <c r="D41" s="3" t="s">
        <v>224</v>
      </c>
      <c r="E41" s="3" t="s">
        <v>225</v>
      </c>
      <c r="F41" s="3" t="s">
        <v>226</v>
      </c>
      <c r="G41" s="3" t="s">
        <v>34</v>
      </c>
      <c r="H41" s="3" t="s">
        <v>207</v>
      </c>
      <c r="I41" s="3">
        <v>5759744</v>
      </c>
      <c r="J41" s="3" t="s">
        <v>22</v>
      </c>
      <c r="K41" s="3" t="s">
        <v>227</v>
      </c>
      <c r="L41" s="1" t="str">
        <f t="shared" si="1"/>
        <v>Positive</v>
      </c>
      <c r="M41" s="3" t="s">
        <v>19</v>
      </c>
      <c r="N41" s="3" t="s">
        <v>1486</v>
      </c>
      <c r="O41" s="36" t="s">
        <v>1897</v>
      </c>
      <c r="P41" s="38" t="s">
        <v>1855</v>
      </c>
      <c r="Q41" s="1" t="str">
        <f t="shared" si="0"/>
        <v>Unknown</v>
      </c>
    </row>
    <row r="42" spans="1:17" ht="15.95" customHeight="1" x14ac:dyDescent="0.2">
      <c r="A42" s="3" t="s">
        <v>228</v>
      </c>
      <c r="B42" s="3" t="s">
        <v>223</v>
      </c>
      <c r="C42" s="3" t="s">
        <v>10</v>
      </c>
      <c r="D42" s="3" t="s">
        <v>224</v>
      </c>
      <c r="E42" s="3" t="s">
        <v>225</v>
      </c>
      <c r="F42" s="3" t="s">
        <v>226</v>
      </c>
      <c r="G42" s="3" t="s">
        <v>34</v>
      </c>
      <c r="H42" s="3" t="s">
        <v>207</v>
      </c>
      <c r="I42" s="3">
        <v>5761369</v>
      </c>
      <c r="J42" s="3" t="s">
        <v>229</v>
      </c>
      <c r="K42" s="3" t="s">
        <v>17</v>
      </c>
      <c r="L42" s="1" t="str">
        <f t="shared" si="1"/>
        <v>Positive</v>
      </c>
      <c r="M42" s="3" t="s">
        <v>19</v>
      </c>
      <c r="N42" s="3" t="s">
        <v>1486</v>
      </c>
      <c r="O42" s="36" t="s">
        <v>1897</v>
      </c>
      <c r="P42" s="38" t="s">
        <v>1855</v>
      </c>
      <c r="Q42" s="1" t="str">
        <f t="shared" si="0"/>
        <v>Unknown</v>
      </c>
    </row>
    <row r="43" spans="1:17" ht="15.95" customHeight="1" x14ac:dyDescent="0.2">
      <c r="A43" s="3" t="s">
        <v>230</v>
      </c>
      <c r="B43" s="3" t="s">
        <v>223</v>
      </c>
      <c r="C43" s="3" t="s">
        <v>10</v>
      </c>
      <c r="D43" s="3" t="s">
        <v>224</v>
      </c>
      <c r="E43" s="3" t="s">
        <v>225</v>
      </c>
      <c r="F43" s="3" t="s">
        <v>226</v>
      </c>
      <c r="G43" s="3" t="s">
        <v>34</v>
      </c>
      <c r="H43" s="3" t="s">
        <v>207</v>
      </c>
      <c r="I43" s="3">
        <v>5759611</v>
      </c>
      <c r="J43" s="3" t="s">
        <v>231</v>
      </c>
      <c r="K43" s="3" t="s">
        <v>232</v>
      </c>
      <c r="L43" s="1" t="str">
        <f t="shared" si="1"/>
        <v>Positive</v>
      </c>
      <c r="M43" s="3" t="s">
        <v>19</v>
      </c>
      <c r="N43" s="3" t="s">
        <v>1486</v>
      </c>
      <c r="O43" s="36" t="s">
        <v>1897</v>
      </c>
      <c r="P43" s="38" t="s">
        <v>1855</v>
      </c>
      <c r="Q43" s="1" t="str">
        <f t="shared" si="0"/>
        <v>Unknown</v>
      </c>
    </row>
    <row r="44" spans="1:17" ht="15.95" customHeight="1" x14ac:dyDescent="0.2">
      <c r="A44" s="3" t="s">
        <v>233</v>
      </c>
      <c r="B44" s="3" t="s">
        <v>234</v>
      </c>
      <c r="C44" s="3" t="s">
        <v>10</v>
      </c>
      <c r="D44" s="3" t="s">
        <v>235</v>
      </c>
      <c r="E44" s="3" t="s">
        <v>236</v>
      </c>
      <c r="F44" s="3" t="s">
        <v>237</v>
      </c>
      <c r="G44" s="3" t="s">
        <v>238</v>
      </c>
      <c r="H44" s="3" t="s">
        <v>207</v>
      </c>
      <c r="I44" s="3">
        <v>25093552</v>
      </c>
      <c r="J44" s="3" t="s">
        <v>239</v>
      </c>
      <c r="K44" s="3" t="s">
        <v>23</v>
      </c>
      <c r="L44" s="1" t="str">
        <f t="shared" si="1"/>
        <v>Positive</v>
      </c>
      <c r="M44" s="3" t="s">
        <v>19</v>
      </c>
      <c r="N44" s="3" t="s">
        <v>240</v>
      </c>
      <c r="O44" s="36" t="s">
        <v>1897</v>
      </c>
      <c r="P44" s="37" t="s">
        <v>1847</v>
      </c>
      <c r="Q44" s="1" t="str">
        <f t="shared" si="0"/>
        <v>Superior</v>
      </c>
    </row>
    <row r="45" spans="1:17" ht="15.95" customHeight="1" x14ac:dyDescent="0.2">
      <c r="A45" s="3" t="s">
        <v>241</v>
      </c>
      <c r="B45" s="3" t="s">
        <v>234</v>
      </c>
      <c r="C45" s="3" t="s">
        <v>10</v>
      </c>
      <c r="D45" s="3" t="s">
        <v>235</v>
      </c>
      <c r="E45" s="3" t="s">
        <v>236</v>
      </c>
      <c r="F45" s="3" t="s">
        <v>237</v>
      </c>
      <c r="G45" s="3" t="s">
        <v>238</v>
      </c>
      <c r="H45" s="3" t="s">
        <v>207</v>
      </c>
      <c r="I45" s="3">
        <v>25093498</v>
      </c>
      <c r="J45" s="3" t="s">
        <v>242</v>
      </c>
      <c r="K45" s="3" t="s">
        <v>23</v>
      </c>
      <c r="L45" s="1" t="str">
        <f t="shared" si="1"/>
        <v>Positive</v>
      </c>
      <c r="M45" s="3" t="s">
        <v>19</v>
      </c>
      <c r="N45" s="3" t="s">
        <v>240</v>
      </c>
      <c r="O45" s="36" t="s">
        <v>1897</v>
      </c>
      <c r="P45" s="37" t="s">
        <v>1847</v>
      </c>
      <c r="Q45" s="1" t="str">
        <f t="shared" si="0"/>
        <v>Superior</v>
      </c>
    </row>
    <row r="46" spans="1:17" ht="15.95" customHeight="1" x14ac:dyDescent="0.2">
      <c r="A46" s="3" t="s">
        <v>243</v>
      </c>
      <c r="B46" s="3" t="s">
        <v>244</v>
      </c>
      <c r="C46" s="3" t="s">
        <v>10</v>
      </c>
      <c r="D46" s="3" t="s">
        <v>245</v>
      </c>
      <c r="E46" s="3" t="s">
        <v>246</v>
      </c>
      <c r="F46" s="3" t="s">
        <v>247</v>
      </c>
      <c r="G46" s="3" t="s">
        <v>248</v>
      </c>
      <c r="H46" s="3" t="s">
        <v>207</v>
      </c>
      <c r="I46" s="3">
        <v>26592357</v>
      </c>
      <c r="J46" s="3" t="s">
        <v>23</v>
      </c>
      <c r="K46" s="3" t="s">
        <v>17</v>
      </c>
      <c r="L46" s="1" t="str">
        <f t="shared" si="1"/>
        <v>Positive</v>
      </c>
      <c r="M46" s="3" t="s">
        <v>19</v>
      </c>
      <c r="N46" s="3" t="s">
        <v>249</v>
      </c>
      <c r="O46" s="36" t="s">
        <v>1897</v>
      </c>
      <c r="P46" s="37" t="s">
        <v>1847</v>
      </c>
      <c r="Q46" s="1" t="str">
        <f t="shared" si="0"/>
        <v>Superior</v>
      </c>
    </row>
    <row r="47" spans="1:17" ht="15.95" customHeight="1" x14ac:dyDescent="0.2">
      <c r="A47" s="3" t="s">
        <v>250</v>
      </c>
      <c r="B47" s="3" t="s">
        <v>251</v>
      </c>
      <c r="C47" s="3" t="s">
        <v>10</v>
      </c>
      <c r="D47" s="3" t="s">
        <v>252</v>
      </c>
      <c r="E47" s="3" t="s">
        <v>253</v>
      </c>
      <c r="F47" s="3" t="s">
        <v>107</v>
      </c>
      <c r="G47" s="3" t="s">
        <v>108</v>
      </c>
      <c r="H47" s="3" t="s">
        <v>254</v>
      </c>
      <c r="I47" s="3">
        <v>7545012</v>
      </c>
      <c r="J47" s="3" t="s">
        <v>255</v>
      </c>
      <c r="K47" s="3" t="s">
        <v>17</v>
      </c>
      <c r="L47" s="1" t="str">
        <f t="shared" si="1"/>
        <v>Positive</v>
      </c>
      <c r="M47" s="3" t="s">
        <v>19</v>
      </c>
      <c r="N47" s="3" t="s">
        <v>1490</v>
      </c>
      <c r="O47" s="36" t="s">
        <v>1897</v>
      </c>
      <c r="P47" s="37" t="s">
        <v>1847</v>
      </c>
      <c r="Q47" s="1" t="str">
        <f t="shared" si="0"/>
        <v>Superior</v>
      </c>
    </row>
    <row r="48" spans="1:17" ht="15.95" customHeight="1" x14ac:dyDescent="0.2">
      <c r="A48" s="3" t="s">
        <v>256</v>
      </c>
      <c r="B48" s="3" t="s">
        <v>257</v>
      </c>
      <c r="C48" s="3" t="s">
        <v>10</v>
      </c>
      <c r="D48" s="3" t="s">
        <v>258</v>
      </c>
      <c r="E48" s="3" t="s">
        <v>259</v>
      </c>
      <c r="F48" s="3" t="s">
        <v>226</v>
      </c>
      <c r="G48" s="3" t="s">
        <v>34</v>
      </c>
      <c r="H48" s="3" t="s">
        <v>254</v>
      </c>
      <c r="I48" s="3">
        <v>15787003</v>
      </c>
      <c r="J48" s="3" t="s">
        <v>52</v>
      </c>
      <c r="K48" s="3" t="s">
        <v>17</v>
      </c>
      <c r="L48" s="1" t="str">
        <f t="shared" si="1"/>
        <v>Positive</v>
      </c>
      <c r="M48" s="3" t="s">
        <v>19</v>
      </c>
      <c r="N48" s="3" t="s">
        <v>1486</v>
      </c>
      <c r="O48" s="36" t="s">
        <v>1897</v>
      </c>
      <c r="P48" s="38" t="s">
        <v>1855</v>
      </c>
      <c r="Q48" s="1" t="str">
        <f t="shared" si="0"/>
        <v>Unknown</v>
      </c>
    </row>
    <row r="49" spans="1:17" ht="15.95" customHeight="1" x14ac:dyDescent="0.2">
      <c r="A49" s="3" t="s">
        <v>260</v>
      </c>
      <c r="B49" s="3" t="s">
        <v>261</v>
      </c>
      <c r="C49" s="3" t="s">
        <v>10</v>
      </c>
      <c r="D49" s="3" t="s">
        <v>262</v>
      </c>
      <c r="E49" s="3" t="s">
        <v>263</v>
      </c>
      <c r="F49" s="3" t="s">
        <v>264</v>
      </c>
      <c r="G49" s="3" t="s">
        <v>265</v>
      </c>
      <c r="H49" s="3" t="s">
        <v>254</v>
      </c>
      <c r="I49" s="3">
        <v>19103243</v>
      </c>
      <c r="J49" s="3" t="s">
        <v>266</v>
      </c>
      <c r="K49" s="3" t="s">
        <v>22</v>
      </c>
      <c r="L49" s="1" t="str">
        <f t="shared" si="1"/>
        <v>Positive</v>
      </c>
      <c r="M49" s="3" t="s">
        <v>19</v>
      </c>
      <c r="N49" s="12" t="s">
        <v>1499</v>
      </c>
      <c r="O49" s="36" t="s">
        <v>1897</v>
      </c>
      <c r="P49" s="37" t="s">
        <v>1847</v>
      </c>
      <c r="Q49" s="1" t="str">
        <f t="shared" si="0"/>
        <v>Superior</v>
      </c>
    </row>
    <row r="50" spans="1:17" ht="15.95" customHeight="1" x14ac:dyDescent="0.2">
      <c r="A50" s="3" t="s">
        <v>267</v>
      </c>
      <c r="B50" s="3" t="s">
        <v>268</v>
      </c>
      <c r="C50" s="3" t="s">
        <v>10</v>
      </c>
      <c r="D50" s="3" t="s">
        <v>269</v>
      </c>
      <c r="E50" s="3" t="s">
        <v>270</v>
      </c>
      <c r="F50" s="3" t="s">
        <v>107</v>
      </c>
      <c r="G50" s="3" t="s">
        <v>40</v>
      </c>
      <c r="H50" s="3" t="s">
        <v>254</v>
      </c>
      <c r="I50" s="3">
        <v>24669233</v>
      </c>
      <c r="J50" s="3" t="s">
        <v>271</v>
      </c>
      <c r="K50" s="3" t="s">
        <v>23</v>
      </c>
      <c r="L50" s="1" t="str">
        <f t="shared" si="1"/>
        <v>Positive</v>
      </c>
      <c r="M50" s="3" t="s">
        <v>19</v>
      </c>
      <c r="N50" s="3" t="s">
        <v>1490</v>
      </c>
      <c r="O50" s="36" t="s">
        <v>1897</v>
      </c>
      <c r="P50" s="37" t="s">
        <v>1847</v>
      </c>
      <c r="Q50" s="1" t="str">
        <f t="shared" si="0"/>
        <v>Superior</v>
      </c>
    </row>
    <row r="51" spans="1:17" ht="15.95" customHeight="1" x14ac:dyDescent="0.2">
      <c r="A51" s="3" t="s">
        <v>272</v>
      </c>
      <c r="B51" s="3" t="s">
        <v>273</v>
      </c>
      <c r="C51" s="3" t="s">
        <v>10</v>
      </c>
      <c r="D51" s="3" t="s">
        <v>274</v>
      </c>
      <c r="E51" s="3" t="s">
        <v>275</v>
      </c>
      <c r="F51" s="3" t="s">
        <v>264</v>
      </c>
      <c r="G51" s="3" t="s">
        <v>133</v>
      </c>
      <c r="H51" s="3" t="s">
        <v>254</v>
      </c>
      <c r="I51" s="3">
        <v>24714487</v>
      </c>
      <c r="J51" s="3" t="s">
        <v>22</v>
      </c>
      <c r="K51" s="3" t="s">
        <v>23</v>
      </c>
      <c r="L51" s="1" t="str">
        <f t="shared" si="1"/>
        <v>Positive</v>
      </c>
      <c r="M51" s="3" t="s">
        <v>19</v>
      </c>
      <c r="N51" s="12" t="s">
        <v>1499</v>
      </c>
      <c r="O51" s="36" t="s">
        <v>1897</v>
      </c>
      <c r="P51" s="37" t="s">
        <v>1847</v>
      </c>
      <c r="Q51" s="1" t="str">
        <f t="shared" si="0"/>
        <v>Superior</v>
      </c>
    </row>
    <row r="52" spans="1:17" ht="15.95" customHeight="1" x14ac:dyDescent="0.2">
      <c r="A52" s="3" t="s">
        <v>276</v>
      </c>
      <c r="B52" s="3" t="s">
        <v>273</v>
      </c>
      <c r="C52" s="3" t="s">
        <v>10</v>
      </c>
      <c r="D52" s="3" t="s">
        <v>274</v>
      </c>
      <c r="E52" s="3" t="s">
        <v>275</v>
      </c>
      <c r="F52" s="3" t="s">
        <v>264</v>
      </c>
      <c r="G52" s="3" t="s">
        <v>133</v>
      </c>
      <c r="H52" s="3" t="s">
        <v>254</v>
      </c>
      <c r="I52" s="3">
        <v>24714768</v>
      </c>
      <c r="J52" s="3" t="s">
        <v>52</v>
      </c>
      <c r="K52" s="3" t="s">
        <v>17</v>
      </c>
      <c r="L52" s="1" t="str">
        <f t="shared" si="1"/>
        <v>Positive</v>
      </c>
      <c r="M52" s="3" t="s">
        <v>19</v>
      </c>
      <c r="N52" s="12" t="s">
        <v>1499</v>
      </c>
      <c r="O52" s="36" t="s">
        <v>1897</v>
      </c>
      <c r="P52" s="37" t="s">
        <v>1847</v>
      </c>
      <c r="Q52" s="1" t="str">
        <f t="shared" si="0"/>
        <v>Superior</v>
      </c>
    </row>
    <row r="53" spans="1:17" ht="15.95" customHeight="1" x14ac:dyDescent="0.2">
      <c r="A53" s="3" t="s">
        <v>277</v>
      </c>
      <c r="B53" s="3" t="s">
        <v>278</v>
      </c>
      <c r="C53" s="3" t="s">
        <v>10</v>
      </c>
      <c r="D53" s="3" t="s">
        <v>279</v>
      </c>
      <c r="E53" s="3" t="s">
        <v>280</v>
      </c>
      <c r="F53" s="3" t="s">
        <v>281</v>
      </c>
      <c r="G53" s="3" t="s">
        <v>108</v>
      </c>
      <c r="H53" s="3" t="s">
        <v>254</v>
      </c>
      <c r="I53" s="3">
        <v>28306257</v>
      </c>
      <c r="J53" s="3" t="s">
        <v>23</v>
      </c>
      <c r="K53" s="3" t="s">
        <v>282</v>
      </c>
      <c r="L53" s="1" t="str">
        <f t="shared" si="1"/>
        <v>Positive</v>
      </c>
      <c r="M53" s="3" t="s">
        <v>19</v>
      </c>
      <c r="N53" s="12" t="s">
        <v>1501</v>
      </c>
      <c r="O53" s="36" t="s">
        <v>1897</v>
      </c>
      <c r="P53" s="37" t="s">
        <v>1858</v>
      </c>
      <c r="Q53" s="1" t="str">
        <f t="shared" si="0"/>
        <v>Inferior</v>
      </c>
    </row>
    <row r="54" spans="1:17" ht="15.95" customHeight="1" x14ac:dyDescent="0.2">
      <c r="A54" s="3" t="s">
        <v>283</v>
      </c>
      <c r="B54" s="3" t="s">
        <v>284</v>
      </c>
      <c r="C54" s="3" t="s">
        <v>10</v>
      </c>
      <c r="D54" s="3" t="s">
        <v>285</v>
      </c>
      <c r="E54" s="3" t="s">
        <v>286</v>
      </c>
      <c r="F54" s="3" t="s">
        <v>27</v>
      </c>
      <c r="G54" s="3" t="s">
        <v>34</v>
      </c>
      <c r="H54" s="3" t="s">
        <v>287</v>
      </c>
      <c r="I54" s="3">
        <v>537049</v>
      </c>
      <c r="J54" s="3" t="s">
        <v>22</v>
      </c>
      <c r="K54" s="3" t="s">
        <v>288</v>
      </c>
      <c r="L54" s="1" t="str">
        <f t="shared" si="1"/>
        <v>Positive</v>
      </c>
      <c r="M54" s="3" t="s">
        <v>19</v>
      </c>
      <c r="N54" s="12" t="s">
        <v>1502</v>
      </c>
      <c r="O54" s="36" t="s">
        <v>1897</v>
      </c>
      <c r="P54" s="38" t="s">
        <v>1855</v>
      </c>
      <c r="Q54" s="1" t="str">
        <f t="shared" si="0"/>
        <v>Unknown</v>
      </c>
    </row>
    <row r="55" spans="1:17" ht="15.95" customHeight="1" x14ac:dyDescent="0.2">
      <c r="A55" s="3" t="s">
        <v>289</v>
      </c>
      <c r="B55" s="3" t="s">
        <v>290</v>
      </c>
      <c r="C55" s="3" t="s">
        <v>10</v>
      </c>
      <c r="D55" s="3" t="s">
        <v>291</v>
      </c>
      <c r="E55" s="3" t="s">
        <v>292</v>
      </c>
      <c r="F55" s="3" t="s">
        <v>293</v>
      </c>
      <c r="G55" s="3" t="s">
        <v>294</v>
      </c>
      <c r="H55" s="3" t="s">
        <v>287</v>
      </c>
      <c r="I55" s="3">
        <v>25282468</v>
      </c>
      <c r="J55" s="3" t="s">
        <v>52</v>
      </c>
      <c r="K55" s="3" t="s">
        <v>288</v>
      </c>
      <c r="L55" s="1" t="str">
        <f t="shared" si="1"/>
        <v>Positive</v>
      </c>
      <c r="M55" s="3" t="s">
        <v>19</v>
      </c>
      <c r="N55" s="12" t="s">
        <v>1503</v>
      </c>
      <c r="O55" s="36" t="s">
        <v>1897</v>
      </c>
      <c r="P55" s="37" t="s">
        <v>1847</v>
      </c>
      <c r="Q55" s="1" t="str">
        <f t="shared" si="0"/>
        <v>Superior</v>
      </c>
    </row>
    <row r="56" spans="1:17" ht="15.95" customHeight="1" x14ac:dyDescent="0.2">
      <c r="A56" s="3" t="s">
        <v>295</v>
      </c>
      <c r="B56" s="3" t="s">
        <v>296</v>
      </c>
      <c r="C56" s="3" t="s">
        <v>10</v>
      </c>
      <c r="D56" s="3" t="s">
        <v>297</v>
      </c>
      <c r="E56" s="3" t="s">
        <v>298</v>
      </c>
      <c r="F56" s="3" t="s">
        <v>299</v>
      </c>
      <c r="G56" s="3" t="s">
        <v>300</v>
      </c>
      <c r="H56" s="3" t="s">
        <v>287</v>
      </c>
      <c r="I56" s="3">
        <v>26501540</v>
      </c>
      <c r="J56" s="3" t="s">
        <v>301</v>
      </c>
      <c r="K56" s="3" t="s">
        <v>17</v>
      </c>
      <c r="L56" s="1" t="str">
        <f t="shared" si="1"/>
        <v>Positive</v>
      </c>
      <c r="M56" s="3" t="s">
        <v>19</v>
      </c>
      <c r="N56" s="3" t="s">
        <v>1500</v>
      </c>
      <c r="O56" s="36" t="s">
        <v>1897</v>
      </c>
      <c r="P56" s="37" t="s">
        <v>1847</v>
      </c>
      <c r="Q56" s="1" t="str">
        <f t="shared" si="0"/>
        <v>Superior</v>
      </c>
    </row>
    <row r="57" spans="1:17" ht="15.95" customHeight="1" x14ac:dyDescent="0.2">
      <c r="A57" s="3" t="s">
        <v>302</v>
      </c>
      <c r="B57" s="3" t="s">
        <v>296</v>
      </c>
      <c r="C57" s="3" t="s">
        <v>10</v>
      </c>
      <c r="D57" s="3" t="s">
        <v>297</v>
      </c>
      <c r="E57" s="3" t="s">
        <v>298</v>
      </c>
      <c r="F57" s="3" t="s">
        <v>299</v>
      </c>
      <c r="G57" s="3" t="s">
        <v>300</v>
      </c>
      <c r="H57" s="3" t="s">
        <v>287</v>
      </c>
      <c r="I57" s="3">
        <v>26505387</v>
      </c>
      <c r="J57" s="3" t="s">
        <v>23</v>
      </c>
      <c r="K57" s="3" t="s">
        <v>22</v>
      </c>
      <c r="L57" s="1" t="str">
        <f t="shared" si="1"/>
        <v>Positive</v>
      </c>
      <c r="M57" s="3" t="s">
        <v>19</v>
      </c>
      <c r="N57" s="3" t="s">
        <v>1500</v>
      </c>
      <c r="O57" s="36" t="s">
        <v>1897</v>
      </c>
      <c r="P57" s="37" t="s">
        <v>1847</v>
      </c>
      <c r="Q57" s="1" t="str">
        <f t="shared" si="0"/>
        <v>Superior</v>
      </c>
    </row>
    <row r="58" spans="1:17" ht="15.95" customHeight="1" x14ac:dyDescent="0.2">
      <c r="A58" s="3" t="s">
        <v>303</v>
      </c>
      <c r="B58" s="3" t="s">
        <v>304</v>
      </c>
      <c r="C58" s="3" t="s">
        <v>10</v>
      </c>
      <c r="D58" s="3" t="s">
        <v>305</v>
      </c>
      <c r="E58" s="3" t="s">
        <v>306</v>
      </c>
      <c r="F58" s="3" t="s">
        <v>1504</v>
      </c>
      <c r="G58" s="3" t="s">
        <v>34</v>
      </c>
      <c r="H58" s="3" t="s">
        <v>308</v>
      </c>
      <c r="I58" s="3"/>
      <c r="J58" s="3" t="s">
        <v>23</v>
      </c>
      <c r="K58" s="3" t="s">
        <v>35</v>
      </c>
      <c r="L58" s="1" t="str">
        <f t="shared" si="1"/>
        <v>Negative</v>
      </c>
      <c r="M58" s="3" t="s">
        <v>19</v>
      </c>
      <c r="N58" s="12" t="s">
        <v>1505</v>
      </c>
      <c r="O58" s="36" t="s">
        <v>1898</v>
      </c>
      <c r="P58" s="38" t="s">
        <v>1855</v>
      </c>
      <c r="Q58" s="1" t="str">
        <f t="shared" si="0"/>
        <v>Unknown</v>
      </c>
    </row>
    <row r="59" spans="1:17" ht="15.95" customHeight="1" x14ac:dyDescent="0.2">
      <c r="A59" s="3" t="s">
        <v>309</v>
      </c>
      <c r="B59" s="3" t="s">
        <v>304</v>
      </c>
      <c r="C59" s="3" t="s">
        <v>10</v>
      </c>
      <c r="D59" s="3" t="s">
        <v>305</v>
      </c>
      <c r="E59" s="3" t="s">
        <v>306</v>
      </c>
      <c r="F59" s="3" t="s">
        <v>307</v>
      </c>
      <c r="G59" s="3" t="s">
        <v>310</v>
      </c>
      <c r="H59" s="3" t="s">
        <v>308</v>
      </c>
      <c r="I59" s="3">
        <v>18834887</v>
      </c>
      <c r="J59" s="3" t="s">
        <v>23</v>
      </c>
      <c r="K59" s="3" t="s">
        <v>35</v>
      </c>
      <c r="L59" s="1" t="str">
        <f t="shared" si="1"/>
        <v>Negative</v>
      </c>
      <c r="M59" s="3" t="s">
        <v>19</v>
      </c>
      <c r="N59" s="12" t="s">
        <v>1506</v>
      </c>
      <c r="O59" s="36" t="s">
        <v>1898</v>
      </c>
      <c r="P59" s="38" t="s">
        <v>1855</v>
      </c>
      <c r="Q59" s="1" t="str">
        <f t="shared" si="0"/>
        <v>Unknown</v>
      </c>
    </row>
    <row r="60" spans="1:17" ht="15.95" customHeight="1" x14ac:dyDescent="0.2">
      <c r="A60" s="3" t="s">
        <v>311</v>
      </c>
      <c r="B60" s="3" t="s">
        <v>304</v>
      </c>
      <c r="C60" s="3" t="s">
        <v>10</v>
      </c>
      <c r="D60" s="3" t="s">
        <v>305</v>
      </c>
      <c r="E60" s="3" t="s">
        <v>306</v>
      </c>
      <c r="F60" s="3" t="s">
        <v>27</v>
      </c>
      <c r="G60" s="3" t="s">
        <v>310</v>
      </c>
      <c r="H60" s="3" t="s">
        <v>308</v>
      </c>
      <c r="I60" s="3">
        <v>18835456</v>
      </c>
      <c r="J60" s="3" t="s">
        <v>17</v>
      </c>
      <c r="K60" s="3" t="s">
        <v>22</v>
      </c>
      <c r="L60" s="1" t="str">
        <f t="shared" si="1"/>
        <v>Positive</v>
      </c>
      <c r="M60" s="3" t="s">
        <v>19</v>
      </c>
      <c r="N60" s="3" t="s">
        <v>1484</v>
      </c>
      <c r="O60" s="36" t="s">
        <v>1897</v>
      </c>
      <c r="P60" s="38" t="s">
        <v>1855</v>
      </c>
      <c r="Q60" s="1" t="str">
        <f t="shared" si="0"/>
        <v>Unknown</v>
      </c>
    </row>
    <row r="61" spans="1:17" ht="15.95" customHeight="1" x14ac:dyDescent="0.2">
      <c r="A61" s="3" t="s">
        <v>312</v>
      </c>
      <c r="B61" s="3" t="s">
        <v>313</v>
      </c>
      <c r="C61" s="3" t="s">
        <v>10</v>
      </c>
      <c r="D61" s="3" t="s">
        <v>314</v>
      </c>
      <c r="E61" s="3" t="s">
        <v>315</v>
      </c>
      <c r="F61" s="3" t="s">
        <v>27</v>
      </c>
      <c r="G61" s="3" t="s">
        <v>34</v>
      </c>
      <c r="H61" s="3" t="s">
        <v>308</v>
      </c>
      <c r="I61" s="3">
        <v>18952469</v>
      </c>
      <c r="J61" s="3" t="s">
        <v>23</v>
      </c>
      <c r="K61" s="3" t="s">
        <v>91</v>
      </c>
      <c r="L61" s="1" t="str">
        <f t="shared" si="1"/>
        <v>Positive</v>
      </c>
      <c r="M61" s="3" t="s">
        <v>19</v>
      </c>
      <c r="N61" s="3" t="s">
        <v>1484</v>
      </c>
      <c r="O61" s="36" t="s">
        <v>1897</v>
      </c>
      <c r="P61" s="38" t="s">
        <v>1855</v>
      </c>
      <c r="Q61" s="1" t="str">
        <f t="shared" si="0"/>
        <v>Unknown</v>
      </c>
    </row>
    <row r="62" spans="1:17" ht="15.95" customHeight="1" x14ac:dyDescent="0.2">
      <c r="A62" s="3" t="s">
        <v>316</v>
      </c>
      <c r="B62" s="3" t="s">
        <v>317</v>
      </c>
      <c r="C62" s="3" t="s">
        <v>10</v>
      </c>
      <c r="D62" s="3" t="s">
        <v>318</v>
      </c>
      <c r="E62" s="3" t="s">
        <v>319</v>
      </c>
      <c r="F62" s="3" t="s">
        <v>27</v>
      </c>
      <c r="G62" s="3" t="s">
        <v>34</v>
      </c>
      <c r="H62" s="3" t="s">
        <v>308</v>
      </c>
      <c r="I62" s="3">
        <v>19058375</v>
      </c>
      <c r="J62" s="3" t="s">
        <v>52</v>
      </c>
      <c r="K62" s="3" t="s">
        <v>22</v>
      </c>
      <c r="L62" s="1" t="str">
        <f t="shared" si="1"/>
        <v>Positive</v>
      </c>
      <c r="M62" s="3" t="s">
        <v>19</v>
      </c>
      <c r="N62" s="3" t="s">
        <v>1484</v>
      </c>
      <c r="O62" s="36" t="s">
        <v>1897</v>
      </c>
      <c r="P62" s="38" t="s">
        <v>1855</v>
      </c>
      <c r="Q62" s="1" t="str">
        <f t="shared" si="0"/>
        <v>Unknown</v>
      </c>
    </row>
    <row r="63" spans="1:17" ht="15.95" customHeight="1" x14ac:dyDescent="0.2">
      <c r="A63" s="3" t="s">
        <v>320</v>
      </c>
      <c r="B63" s="3" t="s">
        <v>321</v>
      </c>
      <c r="C63" s="3" t="s">
        <v>10</v>
      </c>
      <c r="D63" s="3" t="s">
        <v>322</v>
      </c>
      <c r="E63" s="3" t="s">
        <v>323</v>
      </c>
      <c r="F63" s="3" t="s">
        <v>324</v>
      </c>
      <c r="G63" s="3" t="s">
        <v>325</v>
      </c>
      <c r="H63" s="3" t="s">
        <v>308</v>
      </c>
      <c r="I63" s="3">
        <v>19462395</v>
      </c>
      <c r="J63" s="3" t="s">
        <v>326</v>
      </c>
      <c r="K63" s="3" t="s">
        <v>327</v>
      </c>
      <c r="L63" s="1" t="str">
        <f t="shared" si="1"/>
        <v>Negative</v>
      </c>
      <c r="M63" s="3" t="s">
        <v>19</v>
      </c>
      <c r="N63" s="3" t="s">
        <v>328</v>
      </c>
      <c r="O63" s="36" t="s">
        <v>1898</v>
      </c>
      <c r="P63" s="37" t="s">
        <v>1864</v>
      </c>
      <c r="Q63" s="1" t="str">
        <f t="shared" si="0"/>
        <v>Inferior</v>
      </c>
    </row>
    <row r="64" spans="1:17" ht="15.95" customHeight="1" x14ac:dyDescent="0.2">
      <c r="A64" s="3" t="s">
        <v>329</v>
      </c>
      <c r="B64" s="3" t="s">
        <v>330</v>
      </c>
      <c r="C64" s="3" t="s">
        <v>10</v>
      </c>
      <c r="D64" s="3" t="s">
        <v>331</v>
      </c>
      <c r="E64" s="3" t="s">
        <v>332</v>
      </c>
      <c r="F64" s="3" t="s">
        <v>33</v>
      </c>
      <c r="G64" s="3" t="s">
        <v>34</v>
      </c>
      <c r="H64" s="3" t="s">
        <v>333</v>
      </c>
      <c r="I64" s="3">
        <v>24647360</v>
      </c>
      <c r="J64" s="3" t="s">
        <v>334</v>
      </c>
      <c r="K64" s="3" t="s">
        <v>17</v>
      </c>
      <c r="L64" s="1" t="str">
        <f t="shared" si="1"/>
        <v>Negative</v>
      </c>
      <c r="M64" s="3" t="s">
        <v>19</v>
      </c>
      <c r="N64" s="3" t="s">
        <v>1486</v>
      </c>
      <c r="O64" s="36" t="s">
        <v>1898</v>
      </c>
      <c r="P64" s="38" t="s">
        <v>1855</v>
      </c>
      <c r="Q64" s="1" t="str">
        <f t="shared" si="0"/>
        <v>Unknown</v>
      </c>
    </row>
    <row r="65" spans="1:17" ht="15.95" customHeight="1" x14ac:dyDescent="0.2">
      <c r="A65" s="3" t="s">
        <v>335</v>
      </c>
      <c r="B65" s="3" t="s">
        <v>336</v>
      </c>
      <c r="C65" s="3" t="s">
        <v>10</v>
      </c>
      <c r="D65" s="3" t="s">
        <v>337</v>
      </c>
      <c r="E65" s="3" t="s">
        <v>338</v>
      </c>
      <c r="F65" s="3" t="s">
        <v>33</v>
      </c>
      <c r="G65" s="3" t="s">
        <v>40</v>
      </c>
      <c r="H65" s="3" t="s">
        <v>333</v>
      </c>
      <c r="I65" s="3">
        <v>24669797</v>
      </c>
      <c r="J65" s="3" t="s">
        <v>339</v>
      </c>
      <c r="K65" s="3" t="s">
        <v>52</v>
      </c>
      <c r="L65" s="1" t="str">
        <f t="shared" si="1"/>
        <v>Negative</v>
      </c>
      <c r="M65" s="3" t="s">
        <v>19</v>
      </c>
      <c r="N65" s="3" t="s">
        <v>1486</v>
      </c>
      <c r="O65" s="36" t="s">
        <v>1898</v>
      </c>
      <c r="P65" s="38" t="s">
        <v>1855</v>
      </c>
      <c r="Q65" s="1" t="str">
        <f t="shared" si="0"/>
        <v>Unknown</v>
      </c>
    </row>
    <row r="66" spans="1:17" ht="15.95" customHeight="1" x14ac:dyDescent="0.2">
      <c r="A66" s="3" t="s">
        <v>340</v>
      </c>
      <c r="B66" s="3" t="s">
        <v>341</v>
      </c>
      <c r="C66" s="3" t="s">
        <v>10</v>
      </c>
      <c r="D66" s="3" t="s">
        <v>342</v>
      </c>
      <c r="E66" s="3" t="s">
        <v>343</v>
      </c>
      <c r="F66" s="3" t="s">
        <v>344</v>
      </c>
      <c r="G66" s="3" t="s">
        <v>34</v>
      </c>
      <c r="H66" s="3" t="s">
        <v>333</v>
      </c>
      <c r="I66" s="3">
        <v>22054886</v>
      </c>
      <c r="J66" s="3" t="s">
        <v>23</v>
      </c>
      <c r="K66" s="3" t="s">
        <v>52</v>
      </c>
      <c r="L66" s="1" t="str">
        <f t="shared" si="1"/>
        <v>Negative</v>
      </c>
      <c r="M66" s="3" t="s">
        <v>19</v>
      </c>
      <c r="N66" s="3" t="s">
        <v>345</v>
      </c>
      <c r="O66" s="36" t="s">
        <v>1898</v>
      </c>
      <c r="P66" s="38" t="s">
        <v>1855</v>
      </c>
      <c r="Q66" s="1" t="str">
        <f t="shared" ref="Q66:Q129" si="2">IF(P66="有利", "Superior", IF(P66="不利", "Inferior", "Unknown"))</f>
        <v>Unknown</v>
      </c>
    </row>
    <row r="67" spans="1:17" ht="15.95" customHeight="1" x14ac:dyDescent="0.2">
      <c r="A67" s="3" t="s">
        <v>346</v>
      </c>
      <c r="B67" s="3" t="s">
        <v>347</v>
      </c>
      <c r="C67" s="3" t="s">
        <v>10</v>
      </c>
      <c r="D67" s="3" t="s">
        <v>34</v>
      </c>
      <c r="E67" s="3" t="s">
        <v>34</v>
      </c>
      <c r="F67" s="3" t="s">
        <v>344</v>
      </c>
      <c r="G67" s="3" t="s">
        <v>34</v>
      </c>
      <c r="H67" s="3" t="s">
        <v>254</v>
      </c>
      <c r="I67" s="3">
        <v>6693475</v>
      </c>
      <c r="J67" s="3" t="s">
        <v>52</v>
      </c>
      <c r="K67" s="3" t="s">
        <v>17</v>
      </c>
      <c r="L67" s="1" t="str">
        <f t="shared" ref="L67:L130" si="3">IF(O67="正调控", "Positive", IF(O67="负调控", "Negative", "Unknown"))</f>
        <v>Negative</v>
      </c>
      <c r="M67" s="3" t="s">
        <v>19</v>
      </c>
      <c r="N67" s="3" t="s">
        <v>345</v>
      </c>
      <c r="O67" s="36" t="s">
        <v>1898</v>
      </c>
      <c r="P67" s="38" t="s">
        <v>1855</v>
      </c>
      <c r="Q67" s="1" t="str">
        <f t="shared" si="2"/>
        <v>Unknown</v>
      </c>
    </row>
    <row r="68" spans="1:17" ht="15.95" customHeight="1" x14ac:dyDescent="0.2">
      <c r="A68" s="3" t="s">
        <v>348</v>
      </c>
      <c r="B68" s="3" t="s">
        <v>349</v>
      </c>
      <c r="C68" s="3" t="s">
        <v>10</v>
      </c>
      <c r="D68" s="3" t="s">
        <v>350</v>
      </c>
      <c r="E68" s="3" t="s">
        <v>351</v>
      </c>
      <c r="F68" s="3" t="s">
        <v>27</v>
      </c>
      <c r="G68" s="3" t="s">
        <v>34</v>
      </c>
      <c r="H68" s="3" t="s">
        <v>159</v>
      </c>
      <c r="I68" s="3">
        <v>23816490</v>
      </c>
      <c r="J68" s="3" t="s">
        <v>22</v>
      </c>
      <c r="K68" s="3" t="s">
        <v>34</v>
      </c>
      <c r="L68" s="1" t="str">
        <f t="shared" si="3"/>
        <v>Positive</v>
      </c>
      <c r="M68" s="3" t="s">
        <v>19</v>
      </c>
      <c r="N68" s="3" t="s">
        <v>1484</v>
      </c>
      <c r="O68" s="36" t="s">
        <v>1897</v>
      </c>
      <c r="P68" s="38" t="s">
        <v>1855</v>
      </c>
      <c r="Q68" s="1" t="str">
        <f t="shared" si="2"/>
        <v>Unknown</v>
      </c>
    </row>
    <row r="69" spans="1:17" ht="15.95" customHeight="1" x14ac:dyDescent="0.2">
      <c r="A69" s="3" t="s">
        <v>352</v>
      </c>
      <c r="B69" s="3" t="s">
        <v>353</v>
      </c>
      <c r="C69" s="3" t="s">
        <v>10</v>
      </c>
      <c r="D69" s="3" t="s">
        <v>314</v>
      </c>
      <c r="E69" s="3" t="s">
        <v>315</v>
      </c>
      <c r="F69" s="3" t="s">
        <v>27</v>
      </c>
      <c r="G69" s="3" t="s">
        <v>34</v>
      </c>
      <c r="H69" s="3" t="s">
        <v>308</v>
      </c>
      <c r="I69" s="3" t="s">
        <v>353</v>
      </c>
      <c r="J69" s="3" t="s">
        <v>34</v>
      </c>
      <c r="K69" s="3" t="s">
        <v>34</v>
      </c>
      <c r="L69" s="1" t="str">
        <f t="shared" si="3"/>
        <v>Positive</v>
      </c>
      <c r="M69" s="3" t="s">
        <v>19</v>
      </c>
      <c r="N69" s="3" t="s">
        <v>1484</v>
      </c>
      <c r="O69" s="36" t="s">
        <v>1897</v>
      </c>
      <c r="P69" s="38" t="s">
        <v>1855</v>
      </c>
      <c r="Q69" s="1" t="str">
        <f t="shared" si="2"/>
        <v>Unknown</v>
      </c>
    </row>
    <row r="70" spans="1:17" s="4" customFormat="1" ht="15.95" customHeight="1" x14ac:dyDescent="0.2">
      <c r="A70" s="3" t="s">
        <v>354</v>
      </c>
      <c r="B70" s="3" t="s">
        <v>355</v>
      </c>
      <c r="C70" s="3" t="s">
        <v>356</v>
      </c>
      <c r="D70" s="3" t="s">
        <v>357</v>
      </c>
      <c r="E70" s="3" t="s">
        <v>358</v>
      </c>
      <c r="F70" s="3" t="s">
        <v>359</v>
      </c>
      <c r="G70" s="3" t="s">
        <v>34</v>
      </c>
      <c r="H70" s="3" t="s">
        <v>15</v>
      </c>
      <c r="I70" s="3">
        <v>36355847</v>
      </c>
      <c r="J70" s="3" t="s">
        <v>52</v>
      </c>
      <c r="K70" s="3" t="s">
        <v>22</v>
      </c>
      <c r="L70" s="1" t="str">
        <f t="shared" si="3"/>
        <v>Positive</v>
      </c>
      <c r="M70" s="3" t="s">
        <v>360</v>
      </c>
      <c r="N70" s="12" t="s">
        <v>1508</v>
      </c>
      <c r="O70" s="36" t="s">
        <v>1897</v>
      </c>
      <c r="P70" s="38" t="s">
        <v>1855</v>
      </c>
      <c r="Q70" s="1" t="str">
        <f t="shared" si="2"/>
        <v>Unknown</v>
      </c>
    </row>
    <row r="71" spans="1:17" ht="15.95" customHeight="1" x14ac:dyDescent="0.2">
      <c r="A71" s="3" t="s">
        <v>361</v>
      </c>
      <c r="B71" s="3" t="s">
        <v>362</v>
      </c>
      <c r="C71" s="3" t="s">
        <v>356</v>
      </c>
      <c r="D71" s="3" t="s">
        <v>363</v>
      </c>
      <c r="E71" s="3" t="s">
        <v>364</v>
      </c>
      <c r="F71" s="3" t="s">
        <v>365</v>
      </c>
      <c r="G71" s="3" t="s">
        <v>366</v>
      </c>
      <c r="H71" s="3" t="s">
        <v>15</v>
      </c>
      <c r="I71" s="3">
        <v>40344413</v>
      </c>
      <c r="J71" s="3" t="s">
        <v>367</v>
      </c>
      <c r="K71" s="3" t="s">
        <v>22</v>
      </c>
      <c r="L71" s="1" t="str">
        <f t="shared" si="3"/>
        <v>Positive</v>
      </c>
      <c r="M71" s="3" t="s">
        <v>360</v>
      </c>
      <c r="N71" s="3" t="s">
        <v>368</v>
      </c>
      <c r="O71" s="36" t="s">
        <v>1897</v>
      </c>
      <c r="P71" s="38" t="s">
        <v>1855</v>
      </c>
      <c r="Q71" s="1" t="str">
        <f t="shared" si="2"/>
        <v>Unknown</v>
      </c>
    </row>
    <row r="72" spans="1:17" ht="15.95" customHeight="1" x14ac:dyDescent="0.2">
      <c r="A72" s="3" t="s">
        <v>369</v>
      </c>
      <c r="B72" s="3" t="s">
        <v>362</v>
      </c>
      <c r="C72" s="3" t="s">
        <v>356</v>
      </c>
      <c r="D72" s="3" t="s">
        <v>363</v>
      </c>
      <c r="E72" s="3" t="s">
        <v>364</v>
      </c>
      <c r="F72" s="3" t="s">
        <v>365</v>
      </c>
      <c r="G72" s="3" t="s">
        <v>366</v>
      </c>
      <c r="H72" s="3" t="s">
        <v>15</v>
      </c>
      <c r="I72" s="3">
        <v>40363925</v>
      </c>
      <c r="J72" s="3" t="s">
        <v>370</v>
      </c>
      <c r="K72" s="3" t="s">
        <v>52</v>
      </c>
      <c r="L72" s="1" t="str">
        <f t="shared" si="3"/>
        <v>Positive</v>
      </c>
      <c r="M72" s="3" t="s">
        <v>360</v>
      </c>
      <c r="N72" s="3" t="s">
        <v>368</v>
      </c>
      <c r="O72" s="36" t="s">
        <v>1897</v>
      </c>
      <c r="P72" s="38" t="s">
        <v>1855</v>
      </c>
      <c r="Q72" s="1" t="str">
        <f t="shared" si="2"/>
        <v>Unknown</v>
      </c>
    </row>
    <row r="73" spans="1:17" ht="15.95" customHeight="1" x14ac:dyDescent="0.2">
      <c r="A73" s="3" t="s">
        <v>371</v>
      </c>
      <c r="B73" s="3" t="s">
        <v>372</v>
      </c>
      <c r="C73" s="3" t="s">
        <v>356</v>
      </c>
      <c r="D73" s="3" t="s">
        <v>373</v>
      </c>
      <c r="E73" s="3" t="s">
        <v>374</v>
      </c>
      <c r="F73" s="3" t="s">
        <v>375</v>
      </c>
      <c r="G73" s="3" t="s">
        <v>376</v>
      </c>
      <c r="H73" s="3" t="s">
        <v>77</v>
      </c>
      <c r="I73" s="3">
        <v>23990288</v>
      </c>
      <c r="J73" s="3" t="s">
        <v>23</v>
      </c>
      <c r="K73" s="3" t="s">
        <v>22</v>
      </c>
      <c r="L73" s="1" t="str">
        <f t="shared" si="3"/>
        <v>Negative</v>
      </c>
      <c r="M73" s="3" t="s">
        <v>360</v>
      </c>
      <c r="N73" s="3" t="s">
        <v>377</v>
      </c>
      <c r="O73" s="36" t="s">
        <v>1898</v>
      </c>
      <c r="P73" s="38" t="s">
        <v>1855</v>
      </c>
      <c r="Q73" s="1" t="str">
        <f t="shared" si="2"/>
        <v>Unknown</v>
      </c>
    </row>
    <row r="74" spans="1:17" ht="15.95" customHeight="1" x14ac:dyDescent="0.2">
      <c r="A74" s="3" t="s">
        <v>378</v>
      </c>
      <c r="B74" s="3" t="s">
        <v>372</v>
      </c>
      <c r="C74" s="3" t="s">
        <v>356</v>
      </c>
      <c r="D74" s="3" t="s">
        <v>373</v>
      </c>
      <c r="E74" s="3" t="s">
        <v>374</v>
      </c>
      <c r="F74" s="3" t="s">
        <v>375</v>
      </c>
      <c r="G74" s="3" t="s">
        <v>376</v>
      </c>
      <c r="H74" s="3" t="s">
        <v>77</v>
      </c>
      <c r="I74" s="3">
        <v>23991055</v>
      </c>
      <c r="J74" s="3" t="s">
        <v>379</v>
      </c>
      <c r="K74" s="3" t="s">
        <v>52</v>
      </c>
      <c r="L74" s="1" t="str">
        <f t="shared" si="3"/>
        <v>Negative</v>
      </c>
      <c r="M74" s="3" t="s">
        <v>360</v>
      </c>
      <c r="N74" s="3" t="s">
        <v>377</v>
      </c>
      <c r="O74" s="36" t="s">
        <v>1898</v>
      </c>
      <c r="P74" s="38" t="s">
        <v>1855</v>
      </c>
      <c r="Q74" s="1" t="str">
        <f t="shared" si="2"/>
        <v>Unknown</v>
      </c>
    </row>
    <row r="75" spans="1:17" ht="15.95" customHeight="1" x14ac:dyDescent="0.2">
      <c r="A75" s="3" t="s">
        <v>380</v>
      </c>
      <c r="B75" s="3" t="s">
        <v>381</v>
      </c>
      <c r="C75" s="3" t="s">
        <v>356</v>
      </c>
      <c r="D75" s="3" t="s">
        <v>382</v>
      </c>
      <c r="E75" s="3" t="s">
        <v>383</v>
      </c>
      <c r="F75" s="3" t="s">
        <v>359</v>
      </c>
      <c r="G75" s="3" t="s">
        <v>376</v>
      </c>
      <c r="H75" s="3" t="s">
        <v>77</v>
      </c>
      <c r="I75" s="3">
        <v>30096330</v>
      </c>
      <c r="J75" s="3" t="s">
        <v>22</v>
      </c>
      <c r="K75" s="3" t="s">
        <v>52</v>
      </c>
      <c r="L75" s="1" t="str">
        <f t="shared" si="3"/>
        <v>Positive</v>
      </c>
      <c r="M75" s="3" t="s">
        <v>360</v>
      </c>
      <c r="N75" s="3" t="s">
        <v>1507</v>
      </c>
      <c r="O75" s="36" t="s">
        <v>1897</v>
      </c>
      <c r="P75" s="38" t="s">
        <v>1855</v>
      </c>
      <c r="Q75" s="1" t="str">
        <f t="shared" si="2"/>
        <v>Unknown</v>
      </c>
    </row>
    <row r="76" spans="1:17" ht="15.95" customHeight="1" x14ac:dyDescent="0.2">
      <c r="A76" s="3" t="s">
        <v>384</v>
      </c>
      <c r="B76" s="3" t="s">
        <v>385</v>
      </c>
      <c r="C76" s="3" t="s">
        <v>356</v>
      </c>
      <c r="D76" s="3" t="s">
        <v>386</v>
      </c>
      <c r="E76" s="3" t="s">
        <v>387</v>
      </c>
      <c r="F76" s="3" t="s">
        <v>365</v>
      </c>
      <c r="G76" s="3" t="s">
        <v>388</v>
      </c>
      <c r="H76" s="3" t="s">
        <v>109</v>
      </c>
      <c r="I76" s="3">
        <v>718648</v>
      </c>
      <c r="J76" s="3" t="s">
        <v>22</v>
      </c>
      <c r="K76" s="3" t="s">
        <v>17</v>
      </c>
      <c r="L76" s="1" t="str">
        <f t="shared" si="3"/>
        <v>Positive</v>
      </c>
      <c r="M76" s="3" t="s">
        <v>360</v>
      </c>
      <c r="N76" s="3" t="s">
        <v>368</v>
      </c>
      <c r="O76" s="36" t="s">
        <v>1897</v>
      </c>
      <c r="P76" s="38" t="s">
        <v>1855</v>
      </c>
      <c r="Q76" s="1" t="str">
        <f t="shared" si="2"/>
        <v>Unknown</v>
      </c>
    </row>
    <row r="77" spans="1:17" ht="15.95" customHeight="1" x14ac:dyDescent="0.2">
      <c r="A77" s="3" t="s">
        <v>389</v>
      </c>
      <c r="B77" s="3" t="s">
        <v>390</v>
      </c>
      <c r="C77" s="3" t="s">
        <v>356</v>
      </c>
      <c r="D77" s="3" t="s">
        <v>34</v>
      </c>
      <c r="E77" s="3" t="s">
        <v>391</v>
      </c>
      <c r="F77" s="3" t="s">
        <v>375</v>
      </c>
      <c r="G77" s="3" t="s">
        <v>34</v>
      </c>
      <c r="H77" s="3" t="s">
        <v>109</v>
      </c>
      <c r="I77" s="3">
        <v>1257892</v>
      </c>
      <c r="J77" s="3" t="s">
        <v>392</v>
      </c>
      <c r="K77" s="3" t="s">
        <v>393</v>
      </c>
      <c r="L77" s="1" t="str">
        <f t="shared" si="3"/>
        <v>Negative</v>
      </c>
      <c r="M77" s="3" t="s">
        <v>360</v>
      </c>
      <c r="N77" s="3" t="s">
        <v>377</v>
      </c>
      <c r="O77" s="36" t="s">
        <v>1898</v>
      </c>
      <c r="P77" s="38" t="s">
        <v>1855</v>
      </c>
      <c r="Q77" s="1" t="str">
        <f t="shared" si="2"/>
        <v>Unknown</v>
      </c>
    </row>
    <row r="78" spans="1:17" ht="15.95" customHeight="1" x14ac:dyDescent="0.2">
      <c r="A78" s="3" t="s">
        <v>394</v>
      </c>
      <c r="B78" s="3" t="s">
        <v>395</v>
      </c>
      <c r="C78" s="3" t="s">
        <v>356</v>
      </c>
      <c r="D78" s="3" t="s">
        <v>396</v>
      </c>
      <c r="E78" s="3" t="s">
        <v>397</v>
      </c>
      <c r="F78" s="3" t="s">
        <v>365</v>
      </c>
      <c r="G78" s="3" t="s">
        <v>34</v>
      </c>
      <c r="H78" s="3" t="s">
        <v>109</v>
      </c>
      <c r="I78" s="3">
        <v>1270327</v>
      </c>
      <c r="J78" s="3" t="s">
        <v>17</v>
      </c>
      <c r="K78" s="3" t="s">
        <v>23</v>
      </c>
      <c r="L78" s="1" t="str">
        <f t="shared" si="3"/>
        <v>Positive</v>
      </c>
      <c r="M78" s="3" t="s">
        <v>360</v>
      </c>
      <c r="N78" s="3" t="s">
        <v>368</v>
      </c>
      <c r="O78" s="36" t="s">
        <v>1897</v>
      </c>
      <c r="P78" s="38" t="s">
        <v>1855</v>
      </c>
      <c r="Q78" s="1" t="str">
        <f t="shared" si="2"/>
        <v>Unknown</v>
      </c>
    </row>
    <row r="79" spans="1:17" ht="15.95" customHeight="1" x14ac:dyDescent="0.2">
      <c r="A79" s="3" t="s">
        <v>398</v>
      </c>
      <c r="B79" s="3" t="s">
        <v>399</v>
      </c>
      <c r="C79" s="3" t="s">
        <v>356</v>
      </c>
      <c r="D79" s="3" t="s">
        <v>400</v>
      </c>
      <c r="E79" s="3" t="s">
        <v>401</v>
      </c>
      <c r="F79" s="3" t="s">
        <v>359</v>
      </c>
      <c r="G79" s="3" t="s">
        <v>402</v>
      </c>
      <c r="H79" s="3" t="s">
        <v>109</v>
      </c>
      <c r="I79" s="3">
        <v>31512460</v>
      </c>
      <c r="J79" s="3" t="s">
        <v>22</v>
      </c>
      <c r="K79" s="3" t="s">
        <v>17</v>
      </c>
      <c r="L79" s="1" t="str">
        <f t="shared" si="3"/>
        <v>Positive</v>
      </c>
      <c r="M79" s="3" t="s">
        <v>360</v>
      </c>
      <c r="N79" s="3" t="s">
        <v>1507</v>
      </c>
      <c r="O79" s="36" t="s">
        <v>1897</v>
      </c>
      <c r="P79" s="38" t="s">
        <v>1855</v>
      </c>
      <c r="Q79" s="1" t="str">
        <f t="shared" si="2"/>
        <v>Unknown</v>
      </c>
    </row>
    <row r="80" spans="1:17" ht="15.95" customHeight="1" x14ac:dyDescent="0.2">
      <c r="A80" s="3" t="s">
        <v>403</v>
      </c>
      <c r="B80" s="3" t="s">
        <v>404</v>
      </c>
      <c r="C80" s="3" t="s">
        <v>356</v>
      </c>
      <c r="D80" s="3" t="s">
        <v>405</v>
      </c>
      <c r="E80" s="3" t="s">
        <v>406</v>
      </c>
      <c r="F80" s="3" t="s">
        <v>407</v>
      </c>
      <c r="G80" s="3" t="s">
        <v>408</v>
      </c>
      <c r="H80" s="3" t="s">
        <v>109</v>
      </c>
      <c r="I80" s="3">
        <v>33002789</v>
      </c>
      <c r="J80" s="3" t="s">
        <v>52</v>
      </c>
      <c r="K80" s="3" t="s">
        <v>22</v>
      </c>
      <c r="L80" s="1" t="str">
        <f t="shared" si="3"/>
        <v>Negative</v>
      </c>
      <c r="M80" s="3" t="s">
        <v>360</v>
      </c>
      <c r="N80" s="3" t="s">
        <v>1509</v>
      </c>
      <c r="O80" s="36" t="s">
        <v>1898</v>
      </c>
      <c r="P80" s="38" t="s">
        <v>1855</v>
      </c>
      <c r="Q80" s="1" t="str">
        <f t="shared" si="2"/>
        <v>Unknown</v>
      </c>
    </row>
    <row r="81" spans="1:17" ht="15.95" customHeight="1" x14ac:dyDescent="0.2">
      <c r="A81" s="3" t="s">
        <v>409</v>
      </c>
      <c r="B81" s="3" t="s">
        <v>410</v>
      </c>
      <c r="C81" s="3" t="s">
        <v>356</v>
      </c>
      <c r="D81" s="3" t="s">
        <v>405</v>
      </c>
      <c r="E81" s="3" t="s">
        <v>406</v>
      </c>
      <c r="F81" s="3" t="s">
        <v>407</v>
      </c>
      <c r="G81" s="3" t="s">
        <v>408</v>
      </c>
      <c r="H81" s="3" t="s">
        <v>109</v>
      </c>
      <c r="I81" s="3">
        <v>33001571</v>
      </c>
      <c r="J81" s="3" t="s">
        <v>52</v>
      </c>
      <c r="K81" s="3" t="s">
        <v>23</v>
      </c>
      <c r="L81" s="1" t="str">
        <f t="shared" si="3"/>
        <v>Negative</v>
      </c>
      <c r="M81" s="3" t="s">
        <v>360</v>
      </c>
      <c r="N81" s="3" t="s">
        <v>1509</v>
      </c>
      <c r="O81" s="36" t="s">
        <v>1898</v>
      </c>
      <c r="P81" s="38" t="s">
        <v>1855</v>
      </c>
      <c r="Q81" s="1" t="str">
        <f t="shared" si="2"/>
        <v>Unknown</v>
      </c>
    </row>
    <row r="82" spans="1:17" ht="15.95" customHeight="1" x14ac:dyDescent="0.2">
      <c r="A82" s="3" t="s">
        <v>411</v>
      </c>
      <c r="B82" s="3" t="s">
        <v>412</v>
      </c>
      <c r="C82" s="3" t="s">
        <v>356</v>
      </c>
      <c r="D82" s="3" t="s">
        <v>413</v>
      </c>
      <c r="E82" s="3" t="s">
        <v>414</v>
      </c>
      <c r="F82" s="3" t="s">
        <v>365</v>
      </c>
      <c r="G82" s="3" t="s">
        <v>415</v>
      </c>
      <c r="H82" s="3" t="s">
        <v>207</v>
      </c>
      <c r="I82" s="3">
        <v>2235191</v>
      </c>
      <c r="J82" s="3" t="s">
        <v>22</v>
      </c>
      <c r="K82" s="3" t="s">
        <v>52</v>
      </c>
      <c r="L82" s="1" t="str">
        <f t="shared" si="3"/>
        <v>Positive</v>
      </c>
      <c r="M82" s="3" t="s">
        <v>360</v>
      </c>
      <c r="N82" s="3" t="s">
        <v>368</v>
      </c>
      <c r="O82" s="36" t="s">
        <v>1897</v>
      </c>
      <c r="P82" s="38" t="s">
        <v>1855</v>
      </c>
      <c r="Q82" s="1" t="str">
        <f t="shared" si="2"/>
        <v>Unknown</v>
      </c>
    </row>
    <row r="83" spans="1:17" ht="15.95" customHeight="1" x14ac:dyDescent="0.2">
      <c r="A83" s="3" t="s">
        <v>416</v>
      </c>
      <c r="B83" s="3" t="s">
        <v>417</v>
      </c>
      <c r="C83" s="3" t="s">
        <v>356</v>
      </c>
      <c r="D83" s="3" t="s">
        <v>418</v>
      </c>
      <c r="E83" s="3" t="s">
        <v>419</v>
      </c>
      <c r="F83" s="3" t="s">
        <v>365</v>
      </c>
      <c r="G83" s="3" t="s">
        <v>34</v>
      </c>
      <c r="H83" s="3" t="s">
        <v>207</v>
      </c>
      <c r="I83" s="3">
        <v>2928178</v>
      </c>
      <c r="J83" s="3" t="s">
        <v>52</v>
      </c>
      <c r="K83" s="3" t="s">
        <v>22</v>
      </c>
      <c r="L83" s="1" t="str">
        <f t="shared" si="3"/>
        <v>Positive</v>
      </c>
      <c r="M83" s="3" t="s">
        <v>360</v>
      </c>
      <c r="N83" s="3" t="s">
        <v>368</v>
      </c>
      <c r="O83" s="36" t="s">
        <v>1897</v>
      </c>
      <c r="P83" s="38" t="s">
        <v>1855</v>
      </c>
      <c r="Q83" s="1" t="str">
        <f t="shared" si="2"/>
        <v>Unknown</v>
      </c>
    </row>
    <row r="84" spans="1:17" ht="15.95" customHeight="1" x14ac:dyDescent="0.2">
      <c r="A84" s="3" t="s">
        <v>420</v>
      </c>
      <c r="B84" s="3" t="s">
        <v>421</v>
      </c>
      <c r="C84" s="3" t="s">
        <v>356</v>
      </c>
      <c r="D84" s="3" t="s">
        <v>422</v>
      </c>
      <c r="E84" s="3" t="s">
        <v>423</v>
      </c>
      <c r="F84" s="3" t="s">
        <v>424</v>
      </c>
      <c r="G84" s="3" t="s">
        <v>425</v>
      </c>
      <c r="H84" s="3" t="s">
        <v>207</v>
      </c>
      <c r="I84" s="3">
        <v>2942292</v>
      </c>
      <c r="J84" s="3" t="s">
        <v>23</v>
      </c>
      <c r="K84" s="3" t="s">
        <v>22</v>
      </c>
      <c r="L84" s="1" t="str">
        <f t="shared" si="3"/>
        <v>Negative</v>
      </c>
      <c r="M84" s="3" t="s">
        <v>360</v>
      </c>
      <c r="N84" s="3" t="s">
        <v>1510</v>
      </c>
      <c r="O84" s="36" t="s">
        <v>1898</v>
      </c>
      <c r="P84" s="38" t="s">
        <v>1855</v>
      </c>
      <c r="Q84" s="1" t="str">
        <f t="shared" si="2"/>
        <v>Unknown</v>
      </c>
    </row>
    <row r="85" spans="1:17" ht="15.95" customHeight="1" x14ac:dyDescent="0.2">
      <c r="A85" s="3" t="s">
        <v>426</v>
      </c>
      <c r="B85" s="3" t="s">
        <v>421</v>
      </c>
      <c r="C85" s="3" t="s">
        <v>356</v>
      </c>
      <c r="D85" s="3" t="s">
        <v>422</v>
      </c>
      <c r="E85" s="3" t="s">
        <v>423</v>
      </c>
      <c r="F85" s="3" t="s">
        <v>375</v>
      </c>
      <c r="G85" s="3" t="s">
        <v>425</v>
      </c>
      <c r="H85" s="3" t="s">
        <v>207</v>
      </c>
      <c r="I85" s="3">
        <v>2940130</v>
      </c>
      <c r="J85" s="3" t="s">
        <v>22</v>
      </c>
      <c r="K85" s="3" t="s">
        <v>17</v>
      </c>
      <c r="L85" s="1" t="str">
        <f t="shared" si="3"/>
        <v>Negative</v>
      </c>
      <c r="M85" s="3" t="s">
        <v>360</v>
      </c>
      <c r="N85" s="3" t="s">
        <v>377</v>
      </c>
      <c r="O85" s="36" t="s">
        <v>1898</v>
      </c>
      <c r="P85" s="38" t="s">
        <v>1855</v>
      </c>
      <c r="Q85" s="1" t="str">
        <f t="shared" si="2"/>
        <v>Unknown</v>
      </c>
    </row>
    <row r="86" spans="1:17" ht="15.95" customHeight="1" x14ac:dyDescent="0.2">
      <c r="A86" s="3" t="s">
        <v>427</v>
      </c>
      <c r="B86" s="3" t="s">
        <v>428</v>
      </c>
      <c r="C86" s="3" t="s">
        <v>356</v>
      </c>
      <c r="D86" s="3" t="s">
        <v>429</v>
      </c>
      <c r="E86" s="3" t="s">
        <v>430</v>
      </c>
      <c r="F86" s="3" t="s">
        <v>407</v>
      </c>
      <c r="G86" s="3" t="s">
        <v>376</v>
      </c>
      <c r="H86" s="3" t="s">
        <v>207</v>
      </c>
      <c r="I86" s="3">
        <v>9337101</v>
      </c>
      <c r="J86" s="3" t="s">
        <v>239</v>
      </c>
      <c r="K86" s="3" t="s">
        <v>23</v>
      </c>
      <c r="L86" s="1" t="str">
        <f t="shared" si="3"/>
        <v>Negative</v>
      </c>
      <c r="M86" s="3" t="s">
        <v>360</v>
      </c>
      <c r="N86" s="3" t="s">
        <v>1509</v>
      </c>
      <c r="O86" s="36" t="s">
        <v>1898</v>
      </c>
      <c r="P86" s="38" t="s">
        <v>1855</v>
      </c>
      <c r="Q86" s="1" t="str">
        <f t="shared" si="2"/>
        <v>Unknown</v>
      </c>
    </row>
    <row r="87" spans="1:17" ht="15.95" customHeight="1" x14ac:dyDescent="0.2">
      <c r="A87" s="3" t="s">
        <v>431</v>
      </c>
      <c r="B87" s="3" t="s">
        <v>428</v>
      </c>
      <c r="C87" s="3" t="s">
        <v>356</v>
      </c>
      <c r="D87" s="3" t="s">
        <v>429</v>
      </c>
      <c r="E87" s="3" t="s">
        <v>430</v>
      </c>
      <c r="F87" s="3" t="s">
        <v>407</v>
      </c>
      <c r="G87" s="3" t="s">
        <v>376</v>
      </c>
      <c r="H87" s="3" t="s">
        <v>207</v>
      </c>
      <c r="I87" s="3">
        <v>9338220</v>
      </c>
      <c r="J87" s="3" t="s">
        <v>432</v>
      </c>
      <c r="K87" s="3" t="s">
        <v>23</v>
      </c>
      <c r="L87" s="1" t="str">
        <f t="shared" si="3"/>
        <v>Negative</v>
      </c>
      <c r="M87" s="3" t="s">
        <v>360</v>
      </c>
      <c r="N87" s="3" t="s">
        <v>1509</v>
      </c>
      <c r="O87" s="36" t="s">
        <v>1898</v>
      </c>
      <c r="P87" s="38" t="s">
        <v>1855</v>
      </c>
      <c r="Q87" s="1" t="str">
        <f t="shared" si="2"/>
        <v>Unknown</v>
      </c>
    </row>
    <row r="88" spans="1:17" ht="15.95" customHeight="1" x14ac:dyDescent="0.2">
      <c r="A88" s="3" t="s">
        <v>433</v>
      </c>
      <c r="B88" s="3" t="s">
        <v>428</v>
      </c>
      <c r="C88" s="3" t="s">
        <v>356</v>
      </c>
      <c r="D88" s="3" t="s">
        <v>429</v>
      </c>
      <c r="E88" s="3" t="s">
        <v>430</v>
      </c>
      <c r="F88" s="3" t="s">
        <v>407</v>
      </c>
      <c r="G88" s="3" t="s">
        <v>376</v>
      </c>
      <c r="H88" s="3" t="s">
        <v>207</v>
      </c>
      <c r="I88" s="3">
        <v>9338004</v>
      </c>
      <c r="J88" s="3" t="s">
        <v>434</v>
      </c>
      <c r="K88" s="3" t="s">
        <v>23</v>
      </c>
      <c r="L88" s="1" t="str">
        <f t="shared" si="3"/>
        <v>Negative</v>
      </c>
      <c r="M88" s="3" t="s">
        <v>360</v>
      </c>
      <c r="N88" s="3" t="s">
        <v>1509</v>
      </c>
      <c r="O88" s="36" t="s">
        <v>1898</v>
      </c>
      <c r="P88" s="38" t="s">
        <v>1855</v>
      </c>
      <c r="Q88" s="1" t="str">
        <f t="shared" si="2"/>
        <v>Unknown</v>
      </c>
    </row>
    <row r="89" spans="1:17" ht="15.95" customHeight="1" x14ac:dyDescent="0.2">
      <c r="A89" s="3" t="s">
        <v>435</v>
      </c>
      <c r="B89" s="3" t="s">
        <v>428</v>
      </c>
      <c r="C89" s="3" t="s">
        <v>356</v>
      </c>
      <c r="D89" s="3" t="s">
        <v>429</v>
      </c>
      <c r="E89" s="3" t="s">
        <v>430</v>
      </c>
      <c r="F89" s="3" t="s">
        <v>407</v>
      </c>
      <c r="G89" s="3" t="s">
        <v>376</v>
      </c>
      <c r="H89" s="3" t="s">
        <v>207</v>
      </c>
      <c r="I89" s="3">
        <v>9338243</v>
      </c>
      <c r="J89" s="3" t="s">
        <v>23</v>
      </c>
      <c r="K89" s="3" t="s">
        <v>17</v>
      </c>
      <c r="L89" s="1" t="str">
        <f t="shared" si="3"/>
        <v>Negative</v>
      </c>
      <c r="M89" s="3" t="s">
        <v>360</v>
      </c>
      <c r="N89" s="3" t="s">
        <v>1509</v>
      </c>
      <c r="O89" s="36" t="s">
        <v>1898</v>
      </c>
      <c r="P89" s="38" t="s">
        <v>1855</v>
      </c>
      <c r="Q89" s="1" t="str">
        <f t="shared" si="2"/>
        <v>Unknown</v>
      </c>
    </row>
    <row r="90" spans="1:17" ht="15.95" customHeight="1" x14ac:dyDescent="0.2">
      <c r="A90" s="3" t="s">
        <v>436</v>
      </c>
      <c r="B90" s="3" t="s">
        <v>428</v>
      </c>
      <c r="C90" s="3" t="s">
        <v>356</v>
      </c>
      <c r="D90" s="3" t="s">
        <v>429</v>
      </c>
      <c r="E90" s="3" t="s">
        <v>430</v>
      </c>
      <c r="F90" s="3" t="s">
        <v>407</v>
      </c>
      <c r="G90" s="3" t="s">
        <v>376</v>
      </c>
      <c r="H90" s="3" t="s">
        <v>207</v>
      </c>
      <c r="I90" s="3">
        <v>9337217</v>
      </c>
      <c r="J90" s="3" t="s">
        <v>437</v>
      </c>
      <c r="K90" s="3" t="s">
        <v>22</v>
      </c>
      <c r="L90" s="1" t="str">
        <f t="shared" si="3"/>
        <v>Negative</v>
      </c>
      <c r="M90" s="3" t="s">
        <v>360</v>
      </c>
      <c r="N90" s="3" t="s">
        <v>1509</v>
      </c>
      <c r="O90" s="36" t="s">
        <v>1898</v>
      </c>
      <c r="P90" s="38" t="s">
        <v>1855</v>
      </c>
      <c r="Q90" s="1" t="str">
        <f t="shared" si="2"/>
        <v>Unknown</v>
      </c>
    </row>
    <row r="91" spans="1:17" ht="15.95" customHeight="1" x14ac:dyDescent="0.2">
      <c r="A91" s="3" t="s">
        <v>438</v>
      </c>
      <c r="B91" s="3" t="s">
        <v>428</v>
      </c>
      <c r="C91" s="3" t="s">
        <v>356</v>
      </c>
      <c r="D91" s="3" t="s">
        <v>429</v>
      </c>
      <c r="E91" s="3" t="s">
        <v>430</v>
      </c>
      <c r="F91" s="3" t="s">
        <v>407</v>
      </c>
      <c r="G91" s="3" t="s">
        <v>376</v>
      </c>
      <c r="H91" s="3" t="s">
        <v>207</v>
      </c>
      <c r="I91" s="3">
        <v>9337239</v>
      </c>
      <c r="J91" s="3" t="s">
        <v>52</v>
      </c>
      <c r="K91" s="3" t="s">
        <v>439</v>
      </c>
      <c r="L91" s="1" t="str">
        <f t="shared" si="3"/>
        <v>Negative</v>
      </c>
      <c r="M91" s="3" t="s">
        <v>360</v>
      </c>
      <c r="N91" s="3" t="s">
        <v>1509</v>
      </c>
      <c r="O91" s="36" t="s">
        <v>1898</v>
      </c>
      <c r="P91" s="38" t="s">
        <v>1855</v>
      </c>
      <c r="Q91" s="1" t="str">
        <f t="shared" si="2"/>
        <v>Unknown</v>
      </c>
    </row>
    <row r="92" spans="1:17" ht="15.95" customHeight="1" x14ac:dyDescent="0.2">
      <c r="A92" s="3" t="s">
        <v>440</v>
      </c>
      <c r="B92" s="3" t="s">
        <v>441</v>
      </c>
      <c r="C92" s="3" t="s">
        <v>356</v>
      </c>
      <c r="D92" s="3" t="s">
        <v>442</v>
      </c>
      <c r="E92" s="3" t="s">
        <v>443</v>
      </c>
      <c r="F92" s="3" t="s">
        <v>407</v>
      </c>
      <c r="G92" s="3" t="s">
        <v>34</v>
      </c>
      <c r="H92" s="3" t="s">
        <v>254</v>
      </c>
      <c r="I92" s="3" t="s">
        <v>444</v>
      </c>
      <c r="J92" s="3" t="s">
        <v>192</v>
      </c>
      <c r="K92" s="3" t="s">
        <v>193</v>
      </c>
      <c r="L92" s="1" t="str">
        <f t="shared" si="3"/>
        <v>Negative</v>
      </c>
      <c r="M92" s="3" t="s">
        <v>360</v>
      </c>
      <c r="N92" s="3" t="s">
        <v>1509</v>
      </c>
      <c r="O92" s="36" t="s">
        <v>1898</v>
      </c>
      <c r="P92" s="38" t="s">
        <v>1855</v>
      </c>
      <c r="Q92" s="1" t="str">
        <f t="shared" si="2"/>
        <v>Unknown</v>
      </c>
    </row>
    <row r="93" spans="1:17" ht="15.95" customHeight="1" x14ac:dyDescent="0.2">
      <c r="A93" s="3" t="s">
        <v>445</v>
      </c>
      <c r="B93" s="3" t="s">
        <v>441</v>
      </c>
      <c r="C93" s="3" t="s">
        <v>356</v>
      </c>
      <c r="D93" s="3" t="s">
        <v>442</v>
      </c>
      <c r="E93" s="3" t="s">
        <v>443</v>
      </c>
      <c r="F93" s="3" t="s">
        <v>407</v>
      </c>
      <c r="G93" s="3" t="s">
        <v>446</v>
      </c>
      <c r="H93" s="3" t="s">
        <v>254</v>
      </c>
      <c r="I93" s="3">
        <v>9152558</v>
      </c>
      <c r="J93" s="3" t="s">
        <v>52</v>
      </c>
      <c r="K93" s="3" t="s">
        <v>17</v>
      </c>
      <c r="L93" s="1" t="str">
        <f t="shared" si="3"/>
        <v>Negative</v>
      </c>
      <c r="M93" s="3" t="s">
        <v>360</v>
      </c>
      <c r="N93" s="3" t="s">
        <v>1509</v>
      </c>
      <c r="O93" s="36" t="s">
        <v>1898</v>
      </c>
      <c r="P93" s="38" t="s">
        <v>1855</v>
      </c>
      <c r="Q93" s="1" t="str">
        <f t="shared" si="2"/>
        <v>Unknown</v>
      </c>
    </row>
    <row r="94" spans="1:17" ht="15.95" customHeight="1" x14ac:dyDescent="0.2">
      <c r="A94" s="3" t="s">
        <v>447</v>
      </c>
      <c r="B94" s="3" t="s">
        <v>441</v>
      </c>
      <c r="C94" s="3" t="s">
        <v>356</v>
      </c>
      <c r="D94" s="3" t="s">
        <v>442</v>
      </c>
      <c r="E94" s="3" t="s">
        <v>443</v>
      </c>
      <c r="F94" s="3" t="s">
        <v>407</v>
      </c>
      <c r="G94" s="3" t="s">
        <v>446</v>
      </c>
      <c r="H94" s="3" t="s">
        <v>254</v>
      </c>
      <c r="I94" s="3">
        <v>9154664</v>
      </c>
      <c r="J94" s="3" t="s">
        <v>23</v>
      </c>
      <c r="K94" s="3" t="s">
        <v>22</v>
      </c>
      <c r="L94" s="1" t="str">
        <f t="shared" si="3"/>
        <v>Negative</v>
      </c>
      <c r="M94" s="3" t="s">
        <v>360</v>
      </c>
      <c r="N94" s="3" t="s">
        <v>1509</v>
      </c>
      <c r="O94" s="36" t="s">
        <v>1898</v>
      </c>
      <c r="P94" s="38" t="s">
        <v>1855</v>
      </c>
      <c r="Q94" s="1" t="str">
        <f t="shared" si="2"/>
        <v>Unknown</v>
      </c>
    </row>
    <row r="95" spans="1:17" ht="15.95" customHeight="1" x14ac:dyDescent="0.2">
      <c r="A95" s="3" t="s">
        <v>448</v>
      </c>
      <c r="B95" s="3" t="s">
        <v>441</v>
      </c>
      <c r="C95" s="3" t="s">
        <v>356</v>
      </c>
      <c r="D95" s="3" t="s">
        <v>442</v>
      </c>
      <c r="E95" s="3" t="s">
        <v>443</v>
      </c>
      <c r="F95" s="3" t="s">
        <v>359</v>
      </c>
      <c r="G95" s="3" t="s">
        <v>446</v>
      </c>
      <c r="H95" s="3" t="s">
        <v>254</v>
      </c>
      <c r="I95" s="3">
        <v>9152488</v>
      </c>
      <c r="J95" s="3" t="s">
        <v>23</v>
      </c>
      <c r="K95" s="3" t="s">
        <v>52</v>
      </c>
      <c r="L95" s="1" t="str">
        <f t="shared" si="3"/>
        <v>Positive</v>
      </c>
      <c r="M95" s="3" t="s">
        <v>360</v>
      </c>
      <c r="N95" s="3" t="s">
        <v>1507</v>
      </c>
      <c r="O95" s="36" t="s">
        <v>1897</v>
      </c>
      <c r="P95" s="38" t="s">
        <v>1855</v>
      </c>
      <c r="Q95" s="1" t="str">
        <f t="shared" si="2"/>
        <v>Unknown</v>
      </c>
    </row>
    <row r="96" spans="1:17" ht="15.95" customHeight="1" x14ac:dyDescent="0.2">
      <c r="A96" s="3" t="s">
        <v>449</v>
      </c>
      <c r="B96" s="3" t="s">
        <v>441</v>
      </c>
      <c r="C96" s="3" t="s">
        <v>356</v>
      </c>
      <c r="D96" s="3" t="s">
        <v>442</v>
      </c>
      <c r="E96" s="3" t="s">
        <v>443</v>
      </c>
      <c r="F96" s="3" t="s">
        <v>407</v>
      </c>
      <c r="G96" s="3" t="s">
        <v>446</v>
      </c>
      <c r="H96" s="3" t="s">
        <v>254</v>
      </c>
      <c r="I96" s="3">
        <v>9154489</v>
      </c>
      <c r="J96" s="3" t="s">
        <v>52</v>
      </c>
      <c r="K96" s="3" t="s">
        <v>23</v>
      </c>
      <c r="L96" s="1" t="str">
        <f t="shared" si="3"/>
        <v>Negative</v>
      </c>
      <c r="M96" s="3" t="s">
        <v>360</v>
      </c>
      <c r="N96" s="3" t="s">
        <v>1509</v>
      </c>
      <c r="O96" s="36" t="s">
        <v>1898</v>
      </c>
      <c r="P96" s="38" t="s">
        <v>1855</v>
      </c>
      <c r="Q96" s="1" t="str">
        <f t="shared" si="2"/>
        <v>Unknown</v>
      </c>
    </row>
    <row r="97" spans="1:17" ht="15.95" customHeight="1" x14ac:dyDescent="0.2">
      <c r="A97" s="3" t="s">
        <v>450</v>
      </c>
      <c r="B97" s="3" t="s">
        <v>451</v>
      </c>
      <c r="C97" s="3" t="s">
        <v>356</v>
      </c>
      <c r="D97" s="3" t="s">
        <v>451</v>
      </c>
      <c r="E97" s="3" t="s">
        <v>452</v>
      </c>
      <c r="F97" s="3" t="s">
        <v>407</v>
      </c>
      <c r="G97" s="3" t="s">
        <v>453</v>
      </c>
      <c r="H97" s="3" t="s">
        <v>254</v>
      </c>
      <c r="I97" s="3">
        <v>29623435</v>
      </c>
      <c r="J97" s="3" t="s">
        <v>23</v>
      </c>
      <c r="K97" s="3" t="s">
        <v>52</v>
      </c>
      <c r="L97" s="1" t="str">
        <f t="shared" si="3"/>
        <v>Negative</v>
      </c>
      <c r="M97" s="3" t="s">
        <v>360</v>
      </c>
      <c r="N97" s="3" t="s">
        <v>1509</v>
      </c>
      <c r="O97" s="36" t="s">
        <v>1898</v>
      </c>
      <c r="P97" s="38" t="s">
        <v>1855</v>
      </c>
      <c r="Q97" s="1" t="str">
        <f t="shared" si="2"/>
        <v>Unknown</v>
      </c>
    </row>
    <row r="98" spans="1:17" ht="15.95" customHeight="1" x14ac:dyDescent="0.2">
      <c r="A98" s="3" t="s">
        <v>454</v>
      </c>
      <c r="B98" s="3" t="s">
        <v>455</v>
      </c>
      <c r="C98" s="3" t="s">
        <v>356</v>
      </c>
      <c r="D98" s="3" t="s">
        <v>451</v>
      </c>
      <c r="E98" s="3" t="s">
        <v>452</v>
      </c>
      <c r="F98" s="3" t="s">
        <v>407</v>
      </c>
      <c r="G98" s="3" t="s">
        <v>453</v>
      </c>
      <c r="H98" s="3" t="s">
        <v>254</v>
      </c>
      <c r="I98" s="3">
        <v>29627357</v>
      </c>
      <c r="J98" s="3" t="s">
        <v>456</v>
      </c>
      <c r="K98" s="3" t="s">
        <v>22</v>
      </c>
      <c r="L98" s="1" t="str">
        <f t="shared" si="3"/>
        <v>Negative</v>
      </c>
      <c r="M98" s="3" t="s">
        <v>360</v>
      </c>
      <c r="N98" s="3" t="s">
        <v>1509</v>
      </c>
      <c r="O98" s="36" t="s">
        <v>1898</v>
      </c>
      <c r="P98" s="38" t="s">
        <v>1855</v>
      </c>
      <c r="Q98" s="1" t="str">
        <f t="shared" si="2"/>
        <v>Unknown</v>
      </c>
    </row>
    <row r="99" spans="1:17" ht="15.95" customHeight="1" x14ac:dyDescent="0.2">
      <c r="A99" s="3" t="s">
        <v>457</v>
      </c>
      <c r="B99" s="3" t="s">
        <v>455</v>
      </c>
      <c r="C99" s="3" t="s">
        <v>356</v>
      </c>
      <c r="D99" s="3" t="s">
        <v>451</v>
      </c>
      <c r="E99" s="3" t="s">
        <v>452</v>
      </c>
      <c r="F99" s="3" t="s">
        <v>407</v>
      </c>
      <c r="G99" s="3" t="s">
        <v>453</v>
      </c>
      <c r="H99" s="3" t="s">
        <v>254</v>
      </c>
      <c r="I99" s="3">
        <v>29628481</v>
      </c>
      <c r="J99" s="3" t="s">
        <v>17</v>
      </c>
      <c r="K99" s="3" t="s">
        <v>23</v>
      </c>
      <c r="L99" s="1" t="str">
        <f t="shared" si="3"/>
        <v>Negative</v>
      </c>
      <c r="M99" s="3" t="s">
        <v>360</v>
      </c>
      <c r="N99" s="3" t="s">
        <v>1509</v>
      </c>
      <c r="O99" s="36" t="s">
        <v>1898</v>
      </c>
      <c r="P99" s="38" t="s">
        <v>1855</v>
      </c>
      <c r="Q99" s="1" t="str">
        <f t="shared" si="2"/>
        <v>Unknown</v>
      </c>
    </row>
    <row r="100" spans="1:17" ht="15.95" customHeight="1" x14ac:dyDescent="0.2">
      <c r="A100" s="3" t="s">
        <v>458</v>
      </c>
      <c r="B100" s="3" t="s">
        <v>455</v>
      </c>
      <c r="C100" s="3" t="s">
        <v>356</v>
      </c>
      <c r="D100" s="3" t="s">
        <v>451</v>
      </c>
      <c r="E100" s="3" t="s">
        <v>452</v>
      </c>
      <c r="F100" s="3" t="s">
        <v>407</v>
      </c>
      <c r="G100" s="3" t="s">
        <v>453</v>
      </c>
      <c r="H100" s="3" t="s">
        <v>254</v>
      </c>
      <c r="I100" s="3">
        <v>29628484</v>
      </c>
      <c r="J100" s="3" t="s">
        <v>23</v>
      </c>
      <c r="K100" s="3" t="s">
        <v>17</v>
      </c>
      <c r="L100" s="1" t="str">
        <f t="shared" si="3"/>
        <v>Negative</v>
      </c>
      <c r="M100" s="3" t="s">
        <v>360</v>
      </c>
      <c r="N100" s="3" t="s">
        <v>1509</v>
      </c>
      <c r="O100" s="36" t="s">
        <v>1898</v>
      </c>
      <c r="P100" s="38" t="s">
        <v>1855</v>
      </c>
      <c r="Q100" s="1" t="str">
        <f t="shared" si="2"/>
        <v>Unknown</v>
      </c>
    </row>
    <row r="101" spans="1:17" ht="15.95" customHeight="1" x14ac:dyDescent="0.2">
      <c r="A101" s="3" t="s">
        <v>459</v>
      </c>
      <c r="B101" s="3" t="s">
        <v>455</v>
      </c>
      <c r="C101" s="3" t="s">
        <v>356</v>
      </c>
      <c r="D101" s="3" t="s">
        <v>451</v>
      </c>
      <c r="E101" s="3" t="s">
        <v>452</v>
      </c>
      <c r="F101" s="3" t="s">
        <v>407</v>
      </c>
      <c r="G101" s="3" t="s">
        <v>453</v>
      </c>
      <c r="H101" s="3" t="s">
        <v>254</v>
      </c>
      <c r="I101" s="3">
        <v>29628500</v>
      </c>
      <c r="J101" s="3" t="s">
        <v>17</v>
      </c>
      <c r="K101" s="3" t="s">
        <v>23</v>
      </c>
      <c r="L101" s="1" t="str">
        <f t="shared" si="3"/>
        <v>Negative</v>
      </c>
      <c r="M101" s="3" t="s">
        <v>360</v>
      </c>
      <c r="N101" s="3" t="s">
        <v>1509</v>
      </c>
      <c r="O101" s="36" t="s">
        <v>1898</v>
      </c>
      <c r="P101" s="38" t="s">
        <v>1855</v>
      </c>
      <c r="Q101" s="1" t="str">
        <f t="shared" si="2"/>
        <v>Unknown</v>
      </c>
    </row>
    <row r="102" spans="1:17" ht="15.95" customHeight="1" x14ac:dyDescent="0.2">
      <c r="A102" s="3" t="s">
        <v>460</v>
      </c>
      <c r="B102" s="3" t="s">
        <v>455</v>
      </c>
      <c r="C102" s="3" t="s">
        <v>356</v>
      </c>
      <c r="D102" s="3" t="s">
        <v>451</v>
      </c>
      <c r="E102" s="3" t="s">
        <v>452</v>
      </c>
      <c r="F102" s="3" t="s">
        <v>407</v>
      </c>
      <c r="G102" s="3" t="s">
        <v>453</v>
      </c>
      <c r="H102" s="3" t="s">
        <v>254</v>
      </c>
      <c r="I102" s="3">
        <v>29628529</v>
      </c>
      <c r="J102" s="3" t="s">
        <v>23</v>
      </c>
      <c r="K102" s="3" t="s">
        <v>17</v>
      </c>
      <c r="L102" s="1" t="str">
        <f t="shared" si="3"/>
        <v>Negative</v>
      </c>
      <c r="M102" s="3" t="s">
        <v>360</v>
      </c>
      <c r="N102" s="3" t="s">
        <v>1509</v>
      </c>
      <c r="O102" s="36" t="s">
        <v>1898</v>
      </c>
      <c r="P102" s="38" t="s">
        <v>1855</v>
      </c>
      <c r="Q102" s="1" t="str">
        <f t="shared" si="2"/>
        <v>Unknown</v>
      </c>
    </row>
    <row r="103" spans="1:17" ht="15.95" customHeight="1" x14ac:dyDescent="0.2">
      <c r="A103" s="3" t="s">
        <v>461</v>
      </c>
      <c r="B103" s="3" t="s">
        <v>462</v>
      </c>
      <c r="C103" s="3" t="s">
        <v>356</v>
      </c>
      <c r="D103" s="3" t="s">
        <v>463</v>
      </c>
      <c r="E103" s="3" t="s">
        <v>464</v>
      </c>
      <c r="F103" s="3" t="s">
        <v>365</v>
      </c>
      <c r="G103" s="3" t="s">
        <v>465</v>
      </c>
      <c r="H103" s="3" t="s">
        <v>287</v>
      </c>
      <c r="I103" s="3">
        <v>2388554</v>
      </c>
      <c r="J103" s="3" t="s">
        <v>17</v>
      </c>
      <c r="K103" s="3" t="s">
        <v>23</v>
      </c>
      <c r="L103" s="1" t="str">
        <f t="shared" si="3"/>
        <v>Positive</v>
      </c>
      <c r="M103" s="3" t="s">
        <v>360</v>
      </c>
      <c r="N103" s="12" t="s">
        <v>1559</v>
      </c>
      <c r="O103" s="36" t="s">
        <v>1897</v>
      </c>
      <c r="P103" s="38" t="s">
        <v>1855</v>
      </c>
      <c r="Q103" s="1" t="str">
        <f t="shared" si="2"/>
        <v>Unknown</v>
      </c>
    </row>
    <row r="104" spans="1:17" ht="15.95" customHeight="1" x14ac:dyDescent="0.2">
      <c r="A104" s="3" t="s">
        <v>466</v>
      </c>
      <c r="B104" s="3" t="s">
        <v>467</v>
      </c>
      <c r="C104" s="3" t="s">
        <v>356</v>
      </c>
      <c r="D104" s="3" t="s">
        <v>468</v>
      </c>
      <c r="E104" s="3" t="s">
        <v>469</v>
      </c>
      <c r="F104" s="3" t="s">
        <v>407</v>
      </c>
      <c r="G104" s="3" t="s">
        <v>470</v>
      </c>
      <c r="H104" s="3" t="s">
        <v>287</v>
      </c>
      <c r="I104" s="3">
        <v>4332836</v>
      </c>
      <c r="J104" s="3" t="s">
        <v>22</v>
      </c>
      <c r="K104" s="3" t="s">
        <v>471</v>
      </c>
      <c r="L104" s="1" t="str">
        <f t="shared" si="3"/>
        <v>Negative</v>
      </c>
      <c r="M104" s="3" t="s">
        <v>360</v>
      </c>
      <c r="N104" s="3" t="s">
        <v>1509</v>
      </c>
      <c r="O104" s="36" t="s">
        <v>1898</v>
      </c>
      <c r="P104" s="38" t="s">
        <v>1855</v>
      </c>
      <c r="Q104" s="1" t="str">
        <f t="shared" si="2"/>
        <v>Unknown</v>
      </c>
    </row>
    <row r="105" spans="1:17" ht="15.95" customHeight="1" x14ac:dyDescent="0.2">
      <c r="A105" s="3" t="s">
        <v>472</v>
      </c>
      <c r="B105" s="3" t="s">
        <v>467</v>
      </c>
      <c r="C105" s="3" t="s">
        <v>356</v>
      </c>
      <c r="D105" s="3" t="s">
        <v>468</v>
      </c>
      <c r="E105" s="3" t="s">
        <v>469</v>
      </c>
      <c r="F105" s="3" t="s">
        <v>407</v>
      </c>
      <c r="G105" s="3" t="s">
        <v>470</v>
      </c>
      <c r="H105" s="3" t="s">
        <v>287</v>
      </c>
      <c r="I105" s="3">
        <v>4334416</v>
      </c>
      <c r="J105" s="3" t="s">
        <v>473</v>
      </c>
      <c r="K105" s="3" t="s">
        <v>23</v>
      </c>
      <c r="L105" s="1" t="str">
        <f t="shared" si="3"/>
        <v>Negative</v>
      </c>
      <c r="M105" s="3" t="s">
        <v>360</v>
      </c>
      <c r="N105" s="3" t="s">
        <v>1509</v>
      </c>
      <c r="O105" s="36" t="s">
        <v>1898</v>
      </c>
      <c r="P105" s="38" t="s">
        <v>1855</v>
      </c>
      <c r="Q105" s="1" t="str">
        <f t="shared" si="2"/>
        <v>Unknown</v>
      </c>
    </row>
    <row r="106" spans="1:17" ht="15.95" customHeight="1" x14ac:dyDescent="0.2">
      <c r="A106" s="3" t="s">
        <v>474</v>
      </c>
      <c r="B106" s="3" t="s">
        <v>475</v>
      </c>
      <c r="C106" s="3" t="s">
        <v>356</v>
      </c>
      <c r="D106" s="3" t="s">
        <v>468</v>
      </c>
      <c r="E106" s="3" t="s">
        <v>469</v>
      </c>
      <c r="F106" s="3" t="s">
        <v>407</v>
      </c>
      <c r="G106" s="3" t="s">
        <v>470</v>
      </c>
      <c r="H106" s="3" t="s">
        <v>287</v>
      </c>
      <c r="I106" s="3">
        <v>4333948</v>
      </c>
      <c r="J106" s="3" t="s">
        <v>52</v>
      </c>
      <c r="K106" s="3" t="s">
        <v>476</v>
      </c>
      <c r="L106" s="1" t="str">
        <f t="shared" si="3"/>
        <v>Negative</v>
      </c>
      <c r="M106" s="3" t="s">
        <v>360</v>
      </c>
      <c r="N106" s="3" t="s">
        <v>1509</v>
      </c>
      <c r="O106" s="36" t="s">
        <v>1898</v>
      </c>
      <c r="P106" s="38" t="s">
        <v>1855</v>
      </c>
      <c r="Q106" s="1" t="str">
        <f t="shared" si="2"/>
        <v>Unknown</v>
      </c>
    </row>
    <row r="107" spans="1:17" ht="15.95" customHeight="1" x14ac:dyDescent="0.2">
      <c r="A107" s="3" t="s">
        <v>477</v>
      </c>
      <c r="B107" s="3" t="s">
        <v>475</v>
      </c>
      <c r="C107" s="3" t="s">
        <v>356</v>
      </c>
      <c r="D107" s="3" t="s">
        <v>468</v>
      </c>
      <c r="E107" s="3" t="s">
        <v>469</v>
      </c>
      <c r="F107" s="3" t="s">
        <v>407</v>
      </c>
      <c r="G107" s="3" t="s">
        <v>470</v>
      </c>
      <c r="H107" s="3" t="s">
        <v>287</v>
      </c>
      <c r="I107" s="3">
        <v>4334281</v>
      </c>
      <c r="J107" s="3" t="s">
        <v>478</v>
      </c>
      <c r="K107" s="3" t="s">
        <v>52</v>
      </c>
      <c r="L107" s="1" t="str">
        <f t="shared" si="3"/>
        <v>Negative</v>
      </c>
      <c r="M107" s="3" t="s">
        <v>360</v>
      </c>
      <c r="N107" s="3" t="s">
        <v>1509</v>
      </c>
      <c r="O107" s="36" t="s">
        <v>1898</v>
      </c>
      <c r="P107" s="38" t="s">
        <v>1855</v>
      </c>
      <c r="Q107" s="1" t="str">
        <f t="shared" si="2"/>
        <v>Unknown</v>
      </c>
    </row>
    <row r="108" spans="1:17" ht="15.95" customHeight="1" x14ac:dyDescent="0.2">
      <c r="A108" s="3" t="s">
        <v>479</v>
      </c>
      <c r="B108" s="3" t="s">
        <v>475</v>
      </c>
      <c r="C108" s="3" t="s">
        <v>356</v>
      </c>
      <c r="D108" s="3" t="s">
        <v>468</v>
      </c>
      <c r="E108" s="3" t="s">
        <v>469</v>
      </c>
      <c r="F108" s="3" t="s">
        <v>407</v>
      </c>
      <c r="G108" s="3" t="s">
        <v>470</v>
      </c>
      <c r="H108" s="3" t="s">
        <v>287</v>
      </c>
      <c r="I108" s="3">
        <v>4333871</v>
      </c>
      <c r="J108" s="3" t="s">
        <v>22</v>
      </c>
      <c r="K108" s="3" t="s">
        <v>23</v>
      </c>
      <c r="L108" s="1" t="str">
        <f t="shared" si="3"/>
        <v>Negative</v>
      </c>
      <c r="M108" s="3" t="s">
        <v>360</v>
      </c>
      <c r="N108" s="3" t="s">
        <v>1509</v>
      </c>
      <c r="O108" s="36" t="s">
        <v>1898</v>
      </c>
      <c r="P108" s="38" t="s">
        <v>1855</v>
      </c>
      <c r="Q108" s="1" t="str">
        <f t="shared" si="2"/>
        <v>Unknown</v>
      </c>
    </row>
    <row r="109" spans="1:17" ht="15.95" customHeight="1" x14ac:dyDescent="0.2">
      <c r="A109" s="3" t="s">
        <v>480</v>
      </c>
      <c r="B109" s="3" t="s">
        <v>475</v>
      </c>
      <c r="C109" s="3" t="s">
        <v>356</v>
      </c>
      <c r="D109" s="3" t="s">
        <v>468</v>
      </c>
      <c r="E109" s="3" t="s">
        <v>469</v>
      </c>
      <c r="F109" s="3" t="s">
        <v>407</v>
      </c>
      <c r="G109" s="3" t="s">
        <v>470</v>
      </c>
      <c r="H109" s="3" t="s">
        <v>287</v>
      </c>
      <c r="I109" s="3">
        <v>4334626</v>
      </c>
      <c r="J109" s="3" t="s">
        <v>481</v>
      </c>
      <c r="K109" s="3" t="s">
        <v>23</v>
      </c>
      <c r="L109" s="1" t="str">
        <f t="shared" si="3"/>
        <v>Negative</v>
      </c>
      <c r="M109" s="3" t="s">
        <v>360</v>
      </c>
      <c r="N109" s="3" t="s">
        <v>1509</v>
      </c>
      <c r="O109" s="36" t="s">
        <v>1898</v>
      </c>
      <c r="P109" s="38" t="s">
        <v>1855</v>
      </c>
      <c r="Q109" s="1" t="str">
        <f t="shared" si="2"/>
        <v>Unknown</v>
      </c>
    </row>
    <row r="110" spans="1:17" ht="15.95" customHeight="1" x14ac:dyDescent="0.2">
      <c r="A110" s="3" t="s">
        <v>482</v>
      </c>
      <c r="B110" s="3" t="s">
        <v>483</v>
      </c>
      <c r="C110" s="3" t="s">
        <v>356</v>
      </c>
      <c r="D110" s="3" t="s">
        <v>484</v>
      </c>
      <c r="E110" s="3" t="s">
        <v>485</v>
      </c>
      <c r="F110" s="3" t="s">
        <v>365</v>
      </c>
      <c r="G110" s="3" t="s">
        <v>486</v>
      </c>
      <c r="H110" s="3" t="s">
        <v>308</v>
      </c>
      <c r="I110" s="3">
        <v>17076177</v>
      </c>
      <c r="J110" s="3" t="s">
        <v>17</v>
      </c>
      <c r="K110" s="3" t="s">
        <v>23</v>
      </c>
      <c r="L110" s="1" t="str">
        <f t="shared" si="3"/>
        <v>Positive</v>
      </c>
      <c r="M110" s="3" t="s">
        <v>360</v>
      </c>
      <c r="N110" s="3" t="s">
        <v>368</v>
      </c>
      <c r="O110" s="36" t="s">
        <v>1897</v>
      </c>
      <c r="P110" s="38" t="s">
        <v>1855</v>
      </c>
      <c r="Q110" s="1" t="str">
        <f t="shared" si="2"/>
        <v>Unknown</v>
      </c>
    </row>
    <row r="111" spans="1:17" ht="15.95" customHeight="1" x14ac:dyDescent="0.2">
      <c r="A111" s="3" t="s">
        <v>487</v>
      </c>
      <c r="B111" s="3" t="s">
        <v>483</v>
      </c>
      <c r="C111" s="3" t="s">
        <v>356</v>
      </c>
      <c r="D111" s="3" t="s">
        <v>484</v>
      </c>
      <c r="E111" s="3" t="s">
        <v>485</v>
      </c>
      <c r="F111" s="3" t="s">
        <v>365</v>
      </c>
      <c r="G111" s="3" t="s">
        <v>486</v>
      </c>
      <c r="H111" s="3" t="s">
        <v>308</v>
      </c>
      <c r="I111" s="3">
        <v>17077589</v>
      </c>
      <c r="J111" s="3" t="s">
        <v>23</v>
      </c>
      <c r="K111" s="3" t="s">
        <v>17</v>
      </c>
      <c r="L111" s="1" t="str">
        <f t="shared" si="3"/>
        <v>Positive</v>
      </c>
      <c r="M111" s="3" t="s">
        <v>360</v>
      </c>
      <c r="N111" s="3" t="s">
        <v>368</v>
      </c>
      <c r="O111" s="36" t="s">
        <v>1897</v>
      </c>
      <c r="P111" s="38" t="s">
        <v>1855</v>
      </c>
      <c r="Q111" s="1" t="str">
        <f t="shared" si="2"/>
        <v>Unknown</v>
      </c>
    </row>
    <row r="112" spans="1:17" ht="15.95" customHeight="1" x14ac:dyDescent="0.2">
      <c r="A112" s="3" t="s">
        <v>488</v>
      </c>
      <c r="B112" s="3" t="s">
        <v>489</v>
      </c>
      <c r="C112" s="3" t="s">
        <v>356</v>
      </c>
      <c r="D112" s="3" t="s">
        <v>490</v>
      </c>
      <c r="E112" s="3" t="s">
        <v>491</v>
      </c>
      <c r="F112" s="3" t="s">
        <v>407</v>
      </c>
      <c r="G112" s="3" t="s">
        <v>492</v>
      </c>
      <c r="H112" s="3" t="s">
        <v>308</v>
      </c>
      <c r="I112" s="3">
        <v>20872491</v>
      </c>
      <c r="J112" s="3" t="s">
        <v>22</v>
      </c>
      <c r="K112" s="3" t="s">
        <v>493</v>
      </c>
      <c r="L112" s="1" t="str">
        <f t="shared" si="3"/>
        <v>Negative</v>
      </c>
      <c r="M112" s="3" t="s">
        <v>360</v>
      </c>
      <c r="N112" s="3" t="s">
        <v>1509</v>
      </c>
      <c r="O112" s="36" t="s">
        <v>1898</v>
      </c>
      <c r="P112" s="38" t="s">
        <v>1855</v>
      </c>
      <c r="Q112" s="1" t="str">
        <f t="shared" si="2"/>
        <v>Unknown</v>
      </c>
    </row>
    <row r="113" spans="1:17" ht="15.95" customHeight="1" x14ac:dyDescent="0.2">
      <c r="A113" s="3" t="s">
        <v>494</v>
      </c>
      <c r="B113" s="3" t="s">
        <v>495</v>
      </c>
      <c r="C113" s="3" t="s">
        <v>356</v>
      </c>
      <c r="D113" s="3" t="s">
        <v>496</v>
      </c>
      <c r="E113" s="3" t="s">
        <v>497</v>
      </c>
      <c r="F113" s="3" t="s">
        <v>365</v>
      </c>
      <c r="G113" s="3" t="s">
        <v>34</v>
      </c>
      <c r="H113" s="3" t="s">
        <v>498</v>
      </c>
      <c r="I113" s="3">
        <v>2454121</v>
      </c>
      <c r="J113" s="3" t="s">
        <v>23</v>
      </c>
      <c r="K113" s="3" t="s">
        <v>17</v>
      </c>
      <c r="L113" s="1" t="str">
        <f t="shared" si="3"/>
        <v>Positive</v>
      </c>
      <c r="M113" s="3" t="s">
        <v>360</v>
      </c>
      <c r="N113" s="3" t="s">
        <v>368</v>
      </c>
      <c r="O113" s="36" t="s">
        <v>1897</v>
      </c>
      <c r="P113" s="38" t="s">
        <v>1855</v>
      </c>
      <c r="Q113" s="1" t="str">
        <f t="shared" si="2"/>
        <v>Unknown</v>
      </c>
    </row>
    <row r="114" spans="1:17" ht="15.95" customHeight="1" x14ac:dyDescent="0.2">
      <c r="A114" s="3" t="s">
        <v>499</v>
      </c>
      <c r="B114" s="3" t="s">
        <v>500</v>
      </c>
      <c r="C114" s="3" t="s">
        <v>356</v>
      </c>
      <c r="D114" s="3" t="s">
        <v>501</v>
      </c>
      <c r="E114" s="3" t="s">
        <v>502</v>
      </c>
      <c r="F114" s="3" t="s">
        <v>407</v>
      </c>
      <c r="G114" s="3" t="s">
        <v>34</v>
      </c>
      <c r="H114" s="3" t="s">
        <v>109</v>
      </c>
      <c r="I114" s="3">
        <v>1666408</v>
      </c>
      <c r="J114" s="3" t="s">
        <v>22</v>
      </c>
      <c r="K114" s="3" t="s">
        <v>503</v>
      </c>
      <c r="L114" s="1" t="str">
        <f t="shared" si="3"/>
        <v>Negative</v>
      </c>
      <c r="M114" s="3" t="s">
        <v>360</v>
      </c>
      <c r="N114" s="3" t="s">
        <v>1509</v>
      </c>
      <c r="O114" s="36" t="s">
        <v>1898</v>
      </c>
      <c r="P114" s="38" t="s">
        <v>1855</v>
      </c>
      <c r="Q114" s="1" t="str">
        <f t="shared" si="2"/>
        <v>Unknown</v>
      </c>
    </row>
    <row r="115" spans="1:17" ht="15.95" customHeight="1" x14ac:dyDescent="0.2">
      <c r="A115" s="3" t="s">
        <v>504</v>
      </c>
      <c r="B115" s="3" t="s">
        <v>428</v>
      </c>
      <c r="C115" s="3" t="s">
        <v>356</v>
      </c>
      <c r="D115" s="3" t="s">
        <v>429</v>
      </c>
      <c r="E115" s="3" t="s">
        <v>430</v>
      </c>
      <c r="F115" s="3" t="s">
        <v>407</v>
      </c>
      <c r="G115" s="3" t="s">
        <v>34</v>
      </c>
      <c r="H115" s="3" t="s">
        <v>207</v>
      </c>
      <c r="I115" s="3">
        <v>9336853</v>
      </c>
      <c r="J115" s="3" t="s">
        <v>17</v>
      </c>
      <c r="K115" s="3" t="s">
        <v>34</v>
      </c>
      <c r="L115" s="1" t="str">
        <f t="shared" si="3"/>
        <v>Negative</v>
      </c>
      <c r="M115" s="3" t="s">
        <v>360</v>
      </c>
      <c r="N115" s="3" t="s">
        <v>1509</v>
      </c>
      <c r="O115" s="36" t="s">
        <v>1898</v>
      </c>
      <c r="P115" s="38" t="s">
        <v>1855</v>
      </c>
      <c r="Q115" s="1" t="str">
        <f t="shared" si="2"/>
        <v>Unknown</v>
      </c>
    </row>
    <row r="116" spans="1:17" ht="15.95" customHeight="1" x14ac:dyDescent="0.2">
      <c r="A116" s="3" t="s">
        <v>505</v>
      </c>
      <c r="B116" s="3" t="s">
        <v>506</v>
      </c>
      <c r="C116" s="3" t="s">
        <v>356</v>
      </c>
      <c r="D116" s="3" t="s">
        <v>451</v>
      </c>
      <c r="E116" s="3" t="s">
        <v>452</v>
      </c>
      <c r="F116" s="3" t="s">
        <v>407</v>
      </c>
      <c r="G116" s="3" t="s">
        <v>34</v>
      </c>
      <c r="H116" s="3" t="s">
        <v>254</v>
      </c>
      <c r="I116" s="3">
        <v>29627388</v>
      </c>
      <c r="J116" s="3" t="s">
        <v>52</v>
      </c>
      <c r="K116" s="3" t="s">
        <v>34</v>
      </c>
      <c r="L116" s="1" t="str">
        <f t="shared" si="3"/>
        <v>Negative</v>
      </c>
      <c r="M116" s="3" t="s">
        <v>360</v>
      </c>
      <c r="N116" s="3" t="s">
        <v>1509</v>
      </c>
      <c r="O116" s="36" t="s">
        <v>1898</v>
      </c>
      <c r="P116" s="38" t="s">
        <v>1855</v>
      </c>
      <c r="Q116" s="1" t="str">
        <f t="shared" si="2"/>
        <v>Unknown</v>
      </c>
    </row>
    <row r="117" spans="1:17" ht="15.95" customHeight="1" x14ac:dyDescent="0.2">
      <c r="A117" s="3" t="s">
        <v>507</v>
      </c>
      <c r="B117" s="3" t="s">
        <v>508</v>
      </c>
      <c r="C117" s="3" t="s">
        <v>509</v>
      </c>
      <c r="D117" s="3" t="s">
        <v>510</v>
      </c>
      <c r="E117" s="3" t="s">
        <v>511</v>
      </c>
      <c r="F117" s="3" t="s">
        <v>512</v>
      </c>
      <c r="G117" s="3" t="s">
        <v>133</v>
      </c>
      <c r="H117" s="3" t="s">
        <v>15</v>
      </c>
      <c r="I117" s="3">
        <v>5244076</v>
      </c>
      <c r="J117" s="3" t="s">
        <v>52</v>
      </c>
      <c r="K117" s="3" t="s">
        <v>17</v>
      </c>
      <c r="L117" s="1" t="str">
        <f t="shared" si="3"/>
        <v>Negative</v>
      </c>
      <c r="M117" s="3" t="s">
        <v>1475</v>
      </c>
      <c r="N117" s="3" t="s">
        <v>513</v>
      </c>
      <c r="O117" s="36" t="s">
        <v>1898</v>
      </c>
      <c r="P117" s="38" t="s">
        <v>1855</v>
      </c>
      <c r="Q117" s="1" t="str">
        <f t="shared" si="2"/>
        <v>Unknown</v>
      </c>
    </row>
    <row r="118" spans="1:17" ht="15.95" customHeight="1" x14ac:dyDescent="0.2">
      <c r="A118" s="3" t="s">
        <v>514</v>
      </c>
      <c r="B118" s="3" t="s">
        <v>515</v>
      </c>
      <c r="C118" s="3" t="s">
        <v>509</v>
      </c>
      <c r="D118" s="3" t="s">
        <v>516</v>
      </c>
      <c r="E118" s="3" t="s">
        <v>517</v>
      </c>
      <c r="F118" s="3" t="s">
        <v>518</v>
      </c>
      <c r="G118" s="3" t="s">
        <v>519</v>
      </c>
      <c r="H118" s="3" t="s">
        <v>15</v>
      </c>
      <c r="I118" s="3">
        <v>29929465</v>
      </c>
      <c r="J118" s="3" t="s">
        <v>52</v>
      </c>
      <c r="K118" s="3" t="s">
        <v>22</v>
      </c>
      <c r="L118" s="1" t="str">
        <f t="shared" si="3"/>
        <v>Positive</v>
      </c>
      <c r="M118" s="3" t="s">
        <v>1475</v>
      </c>
      <c r="N118" s="12" t="s">
        <v>1511</v>
      </c>
      <c r="O118" s="36" t="s">
        <v>1897</v>
      </c>
      <c r="P118" s="37" t="s">
        <v>1853</v>
      </c>
      <c r="Q118" s="1" t="str">
        <f t="shared" si="2"/>
        <v>Inferior</v>
      </c>
    </row>
    <row r="119" spans="1:17" ht="15.95" customHeight="1" x14ac:dyDescent="0.2">
      <c r="A119" s="3" t="s">
        <v>521</v>
      </c>
      <c r="B119" s="3" t="s">
        <v>515</v>
      </c>
      <c r="C119" s="3" t="s">
        <v>509</v>
      </c>
      <c r="D119" s="3" t="s">
        <v>516</v>
      </c>
      <c r="E119" s="3" t="s">
        <v>517</v>
      </c>
      <c r="F119" s="3" t="s">
        <v>518</v>
      </c>
      <c r="G119" s="3" t="s">
        <v>519</v>
      </c>
      <c r="H119" s="3" t="s">
        <v>15</v>
      </c>
      <c r="I119" s="3">
        <v>29930698</v>
      </c>
      <c r="J119" s="3" t="s">
        <v>23</v>
      </c>
      <c r="K119" s="3" t="s">
        <v>17</v>
      </c>
      <c r="L119" s="1" t="str">
        <f t="shared" si="3"/>
        <v>Positive</v>
      </c>
      <c r="M119" s="3" t="s">
        <v>1475</v>
      </c>
      <c r="N119" s="3" t="s">
        <v>520</v>
      </c>
      <c r="O119" s="36" t="s">
        <v>1897</v>
      </c>
      <c r="P119" s="37" t="s">
        <v>1885</v>
      </c>
      <c r="Q119" s="1" t="str">
        <f t="shared" si="2"/>
        <v>Inferior</v>
      </c>
    </row>
    <row r="120" spans="1:17" ht="15.95" customHeight="1" x14ac:dyDescent="0.2">
      <c r="A120" s="3" t="s">
        <v>522</v>
      </c>
      <c r="B120" s="3" t="s">
        <v>523</v>
      </c>
      <c r="C120" s="3" t="s">
        <v>509</v>
      </c>
      <c r="D120" s="3" t="s">
        <v>524</v>
      </c>
      <c r="E120" s="3" t="s">
        <v>525</v>
      </c>
      <c r="F120" s="3" t="s">
        <v>526</v>
      </c>
      <c r="G120" s="3" t="s">
        <v>527</v>
      </c>
      <c r="H120" s="3" t="s">
        <v>15</v>
      </c>
      <c r="I120" s="3">
        <v>38382761</v>
      </c>
      <c r="J120" s="3" t="s">
        <v>528</v>
      </c>
      <c r="K120" s="3" t="s">
        <v>91</v>
      </c>
      <c r="L120" s="1" t="str">
        <f t="shared" si="3"/>
        <v>Negative</v>
      </c>
      <c r="M120" s="3" t="s">
        <v>1475</v>
      </c>
      <c r="N120" s="3" t="s">
        <v>529</v>
      </c>
      <c r="O120" s="36" t="s">
        <v>1898</v>
      </c>
      <c r="P120" s="38" t="s">
        <v>1855</v>
      </c>
      <c r="Q120" s="1" t="str">
        <f t="shared" si="2"/>
        <v>Unknown</v>
      </c>
    </row>
    <row r="121" spans="1:17" ht="15.95" customHeight="1" x14ac:dyDescent="0.2">
      <c r="A121" s="3" t="s">
        <v>530</v>
      </c>
      <c r="B121" s="3" t="s">
        <v>523</v>
      </c>
      <c r="C121" s="3" t="s">
        <v>509</v>
      </c>
      <c r="D121" s="3" t="s">
        <v>524</v>
      </c>
      <c r="E121" s="3" t="s">
        <v>525</v>
      </c>
      <c r="F121" s="3" t="s">
        <v>526</v>
      </c>
      <c r="G121" s="3" t="s">
        <v>527</v>
      </c>
      <c r="H121" s="3" t="s">
        <v>15</v>
      </c>
      <c r="I121" s="3">
        <v>38382846</v>
      </c>
      <c r="J121" s="3" t="s">
        <v>531</v>
      </c>
      <c r="K121" s="3" t="s">
        <v>23</v>
      </c>
      <c r="L121" s="1" t="str">
        <f t="shared" si="3"/>
        <v>Negative</v>
      </c>
      <c r="M121" s="3" t="s">
        <v>1475</v>
      </c>
      <c r="N121" s="3" t="s">
        <v>529</v>
      </c>
      <c r="O121" s="36" t="s">
        <v>1898</v>
      </c>
      <c r="P121" s="38" t="s">
        <v>1855</v>
      </c>
      <c r="Q121" s="1" t="str">
        <f t="shared" si="2"/>
        <v>Unknown</v>
      </c>
    </row>
    <row r="122" spans="1:17" ht="15.95" customHeight="1" x14ac:dyDescent="0.2">
      <c r="A122" s="3" t="s">
        <v>532</v>
      </c>
      <c r="B122" s="3" t="s">
        <v>523</v>
      </c>
      <c r="C122" s="3" t="s">
        <v>509</v>
      </c>
      <c r="D122" s="3" t="s">
        <v>524</v>
      </c>
      <c r="E122" s="3" t="s">
        <v>525</v>
      </c>
      <c r="F122" s="3" t="s">
        <v>526</v>
      </c>
      <c r="G122" s="3" t="s">
        <v>527</v>
      </c>
      <c r="H122" s="3" t="s">
        <v>15</v>
      </c>
      <c r="I122" s="3">
        <v>38383141</v>
      </c>
      <c r="J122" s="3" t="s">
        <v>334</v>
      </c>
      <c r="K122" s="3" t="s">
        <v>17</v>
      </c>
      <c r="L122" s="1" t="str">
        <f t="shared" si="3"/>
        <v>Negative</v>
      </c>
      <c r="M122" s="3" t="s">
        <v>1475</v>
      </c>
      <c r="N122" s="3" t="s">
        <v>529</v>
      </c>
      <c r="O122" s="36" t="s">
        <v>1898</v>
      </c>
      <c r="P122" s="38" t="s">
        <v>1855</v>
      </c>
      <c r="Q122" s="1" t="str">
        <f t="shared" si="2"/>
        <v>Unknown</v>
      </c>
    </row>
    <row r="123" spans="1:17" ht="15.95" customHeight="1" x14ac:dyDescent="0.2">
      <c r="A123" s="3" t="s">
        <v>533</v>
      </c>
      <c r="B123" s="3" t="s">
        <v>523</v>
      </c>
      <c r="C123" s="3" t="s">
        <v>509</v>
      </c>
      <c r="D123" s="3" t="s">
        <v>524</v>
      </c>
      <c r="E123" s="3" t="s">
        <v>525</v>
      </c>
      <c r="F123" s="3" t="s">
        <v>534</v>
      </c>
      <c r="G123" s="3" t="s">
        <v>527</v>
      </c>
      <c r="H123" s="3" t="s">
        <v>15</v>
      </c>
      <c r="I123" s="3">
        <v>38385057</v>
      </c>
      <c r="J123" s="3" t="s">
        <v>22</v>
      </c>
      <c r="K123" s="3" t="s">
        <v>52</v>
      </c>
      <c r="L123" s="1" t="str">
        <f t="shared" si="3"/>
        <v>Positive</v>
      </c>
      <c r="M123" s="3" t="s">
        <v>1475</v>
      </c>
      <c r="N123" s="12" t="s">
        <v>1513</v>
      </c>
      <c r="O123" s="36" t="s">
        <v>1897</v>
      </c>
      <c r="P123" s="38" t="s">
        <v>1855</v>
      </c>
      <c r="Q123" s="1" t="str">
        <f t="shared" si="2"/>
        <v>Unknown</v>
      </c>
    </row>
    <row r="124" spans="1:17" ht="15.95" customHeight="1" x14ac:dyDescent="0.2">
      <c r="A124" s="3" t="s">
        <v>535</v>
      </c>
      <c r="B124" s="3" t="s">
        <v>523</v>
      </c>
      <c r="C124" s="3" t="s">
        <v>509</v>
      </c>
      <c r="D124" s="3" t="s">
        <v>524</v>
      </c>
      <c r="E124" s="3" t="s">
        <v>525</v>
      </c>
      <c r="F124" s="3" t="s">
        <v>526</v>
      </c>
      <c r="G124" s="3" t="s">
        <v>527</v>
      </c>
      <c r="H124" s="3" t="s">
        <v>15</v>
      </c>
      <c r="I124" s="3">
        <v>38385064</v>
      </c>
      <c r="J124" s="3" t="s">
        <v>23</v>
      </c>
      <c r="K124" s="3" t="s">
        <v>52</v>
      </c>
      <c r="L124" s="1" t="str">
        <f t="shared" si="3"/>
        <v>Negative</v>
      </c>
      <c r="M124" s="3" t="s">
        <v>1475</v>
      </c>
      <c r="N124" s="3" t="s">
        <v>529</v>
      </c>
      <c r="O124" s="36" t="s">
        <v>1898</v>
      </c>
      <c r="P124" s="38" t="s">
        <v>1855</v>
      </c>
      <c r="Q124" s="1" t="str">
        <f t="shared" si="2"/>
        <v>Unknown</v>
      </c>
    </row>
    <row r="125" spans="1:17" ht="15.95" customHeight="1" x14ac:dyDescent="0.2">
      <c r="A125" s="3" t="s">
        <v>536</v>
      </c>
      <c r="B125" s="3" t="s">
        <v>523</v>
      </c>
      <c r="C125" s="3" t="s">
        <v>509</v>
      </c>
      <c r="D125" s="3" t="s">
        <v>524</v>
      </c>
      <c r="E125" s="3" t="s">
        <v>525</v>
      </c>
      <c r="F125" s="3" t="s">
        <v>537</v>
      </c>
      <c r="G125" s="3" t="s">
        <v>527</v>
      </c>
      <c r="H125" s="3" t="s">
        <v>15</v>
      </c>
      <c r="I125" s="3">
        <v>38381646</v>
      </c>
      <c r="J125" s="3" t="s">
        <v>538</v>
      </c>
      <c r="K125" s="3" t="s">
        <v>539</v>
      </c>
      <c r="L125" s="1" t="str">
        <f t="shared" si="3"/>
        <v>Positive</v>
      </c>
      <c r="M125" s="3" t="s">
        <v>1475</v>
      </c>
      <c r="N125" s="12" t="s">
        <v>1514</v>
      </c>
      <c r="O125" s="36" t="s">
        <v>1897</v>
      </c>
      <c r="P125" s="37" t="s">
        <v>1847</v>
      </c>
      <c r="Q125" s="1" t="str">
        <f t="shared" si="2"/>
        <v>Superior</v>
      </c>
    </row>
    <row r="126" spans="1:17" ht="15.95" customHeight="1" x14ac:dyDescent="0.2">
      <c r="A126" s="3" t="s">
        <v>540</v>
      </c>
      <c r="B126" s="3" t="s">
        <v>541</v>
      </c>
      <c r="C126" s="3" t="s">
        <v>509</v>
      </c>
      <c r="D126" s="3" t="s">
        <v>542</v>
      </c>
      <c r="E126" s="3" t="s">
        <v>543</v>
      </c>
      <c r="F126" s="3" t="s">
        <v>544</v>
      </c>
      <c r="G126" s="3" t="s">
        <v>34</v>
      </c>
      <c r="H126" s="3" t="s">
        <v>109</v>
      </c>
      <c r="I126" s="3">
        <v>3845747</v>
      </c>
      <c r="J126" s="3" t="s">
        <v>52</v>
      </c>
      <c r="K126" s="3" t="s">
        <v>17</v>
      </c>
      <c r="L126" s="1" t="str">
        <f t="shared" si="3"/>
        <v>Positive</v>
      </c>
      <c r="M126" s="3" t="s">
        <v>1475</v>
      </c>
      <c r="N126" s="3" t="s">
        <v>545</v>
      </c>
      <c r="O126" s="36" t="s">
        <v>1897</v>
      </c>
      <c r="P126" s="37" t="s">
        <v>1853</v>
      </c>
      <c r="Q126" s="1" t="str">
        <f t="shared" si="2"/>
        <v>Inferior</v>
      </c>
    </row>
    <row r="127" spans="1:17" ht="15.95" customHeight="1" x14ac:dyDescent="0.2">
      <c r="A127" s="3" t="s">
        <v>546</v>
      </c>
      <c r="B127" s="3" t="s">
        <v>547</v>
      </c>
      <c r="C127" s="3" t="s">
        <v>509</v>
      </c>
      <c r="D127" s="3" t="s">
        <v>548</v>
      </c>
      <c r="E127" s="3" t="s">
        <v>549</v>
      </c>
      <c r="F127" s="3" t="s">
        <v>550</v>
      </c>
      <c r="G127" s="3" t="s">
        <v>551</v>
      </c>
      <c r="H127" s="3" t="s">
        <v>109</v>
      </c>
      <c r="I127" s="3">
        <v>28428731</v>
      </c>
      <c r="J127" s="3" t="s">
        <v>52</v>
      </c>
      <c r="K127" s="3" t="s">
        <v>552</v>
      </c>
      <c r="L127" s="1" t="str">
        <f t="shared" si="3"/>
        <v>Positive</v>
      </c>
      <c r="M127" s="3" t="s">
        <v>1475</v>
      </c>
      <c r="N127" s="3" t="s">
        <v>553</v>
      </c>
      <c r="O127" s="36" t="s">
        <v>1897</v>
      </c>
      <c r="P127" s="37" t="s">
        <v>1847</v>
      </c>
      <c r="Q127" s="1" t="str">
        <f t="shared" si="2"/>
        <v>Superior</v>
      </c>
    </row>
    <row r="128" spans="1:17" ht="15.95" customHeight="1" x14ac:dyDescent="0.2">
      <c r="A128" s="3" t="s">
        <v>554</v>
      </c>
      <c r="B128" s="3" t="s">
        <v>555</v>
      </c>
      <c r="C128" s="3" t="s">
        <v>509</v>
      </c>
      <c r="D128" s="3" t="s">
        <v>556</v>
      </c>
      <c r="E128" s="3" t="s">
        <v>557</v>
      </c>
      <c r="F128" s="3" t="s">
        <v>534</v>
      </c>
      <c r="G128" s="3" t="s">
        <v>558</v>
      </c>
      <c r="H128" s="3" t="s">
        <v>109</v>
      </c>
      <c r="I128" s="3">
        <v>28513552</v>
      </c>
      <c r="J128" s="3" t="s">
        <v>23</v>
      </c>
      <c r="K128" s="3" t="s">
        <v>22</v>
      </c>
      <c r="L128" s="1" t="str">
        <f t="shared" si="3"/>
        <v>Positive</v>
      </c>
      <c r="M128" s="3" t="s">
        <v>1475</v>
      </c>
      <c r="N128" s="12" t="s">
        <v>1512</v>
      </c>
      <c r="O128" s="36" t="s">
        <v>1897</v>
      </c>
      <c r="P128" s="38" t="s">
        <v>1855</v>
      </c>
      <c r="Q128" s="1" t="str">
        <f t="shared" si="2"/>
        <v>Unknown</v>
      </c>
    </row>
    <row r="129" spans="1:17" ht="15.95" customHeight="1" x14ac:dyDescent="0.2">
      <c r="A129" s="3" t="s">
        <v>559</v>
      </c>
      <c r="B129" s="3" t="s">
        <v>560</v>
      </c>
      <c r="C129" s="3" t="s">
        <v>509</v>
      </c>
      <c r="D129" s="3" t="s">
        <v>561</v>
      </c>
      <c r="E129" s="3" t="s">
        <v>562</v>
      </c>
      <c r="F129" s="3" t="s">
        <v>563</v>
      </c>
      <c r="G129" s="3" t="s">
        <v>1679</v>
      </c>
      <c r="H129" s="3" t="s">
        <v>109</v>
      </c>
      <c r="I129" s="3">
        <v>29586015</v>
      </c>
      <c r="J129" s="3" t="s">
        <v>22</v>
      </c>
      <c r="K129" s="3" t="s">
        <v>23</v>
      </c>
      <c r="L129" s="1" t="str">
        <f t="shared" si="3"/>
        <v>Positive</v>
      </c>
      <c r="M129" s="3" t="s">
        <v>1475</v>
      </c>
      <c r="N129" s="3" t="s">
        <v>564</v>
      </c>
      <c r="O129" s="36" t="s">
        <v>1897</v>
      </c>
      <c r="P129" s="37" t="s">
        <v>1853</v>
      </c>
      <c r="Q129" s="1" t="str">
        <f t="shared" si="2"/>
        <v>Inferior</v>
      </c>
    </row>
    <row r="130" spans="1:17" ht="15.95" customHeight="1" x14ac:dyDescent="0.2">
      <c r="A130" s="3" t="s">
        <v>565</v>
      </c>
      <c r="B130" s="3" t="s">
        <v>566</v>
      </c>
      <c r="C130" s="3" t="s">
        <v>509</v>
      </c>
      <c r="D130" s="3" t="s">
        <v>567</v>
      </c>
      <c r="E130" s="3" t="s">
        <v>568</v>
      </c>
      <c r="F130" s="3" t="s">
        <v>569</v>
      </c>
      <c r="G130" s="3" t="s">
        <v>570</v>
      </c>
      <c r="H130" s="3" t="s">
        <v>177</v>
      </c>
      <c r="I130" s="3">
        <v>6658027</v>
      </c>
      <c r="J130" s="3" t="s">
        <v>23</v>
      </c>
      <c r="K130" s="3" t="s">
        <v>17</v>
      </c>
      <c r="L130" s="1" t="str">
        <f t="shared" si="3"/>
        <v>Positive</v>
      </c>
      <c r="M130" s="3" t="s">
        <v>1475</v>
      </c>
      <c r="N130" s="3" t="s">
        <v>571</v>
      </c>
      <c r="O130" s="36" t="s">
        <v>1897</v>
      </c>
      <c r="P130" s="38" t="s">
        <v>1855</v>
      </c>
      <c r="Q130" s="1" t="str">
        <f t="shared" ref="Q130:Q193" si="4">IF(P130="有利", "Superior", IF(P130="不利", "Inferior", "Unknown"))</f>
        <v>Unknown</v>
      </c>
    </row>
    <row r="131" spans="1:17" ht="15.95" customHeight="1" x14ac:dyDescent="0.2">
      <c r="A131" s="3" t="s">
        <v>572</v>
      </c>
      <c r="B131" s="3" t="s">
        <v>573</v>
      </c>
      <c r="C131" s="3" t="s">
        <v>509</v>
      </c>
      <c r="D131" s="3" t="s">
        <v>574</v>
      </c>
      <c r="E131" s="3" t="s">
        <v>575</v>
      </c>
      <c r="F131" s="3" t="s">
        <v>534</v>
      </c>
      <c r="G131" s="3" t="s">
        <v>576</v>
      </c>
      <c r="H131" s="3" t="s">
        <v>177</v>
      </c>
      <c r="I131" s="3">
        <v>25515106</v>
      </c>
      <c r="J131" s="3" t="s">
        <v>52</v>
      </c>
      <c r="K131" s="3" t="s">
        <v>23</v>
      </c>
      <c r="L131" s="1" t="str">
        <f t="shared" ref="L131:L194" si="5">IF(O131="正调控", "Positive", IF(O131="负调控", "Negative", "Unknown"))</f>
        <v>Positive</v>
      </c>
      <c r="M131" s="3" t="s">
        <v>1475</v>
      </c>
      <c r="N131" s="3" t="s">
        <v>1512</v>
      </c>
      <c r="O131" s="36" t="s">
        <v>1897</v>
      </c>
      <c r="P131" s="38" t="s">
        <v>1855</v>
      </c>
      <c r="Q131" s="1" t="str">
        <f t="shared" si="4"/>
        <v>Unknown</v>
      </c>
    </row>
    <row r="132" spans="1:17" ht="15.95" customHeight="1" x14ac:dyDescent="0.2">
      <c r="A132" s="3" t="s">
        <v>577</v>
      </c>
      <c r="B132" s="3" t="s">
        <v>578</v>
      </c>
      <c r="C132" s="3" t="s">
        <v>509</v>
      </c>
      <c r="D132" s="3" t="s">
        <v>579</v>
      </c>
      <c r="E132" s="3" t="s">
        <v>580</v>
      </c>
      <c r="F132" s="3" t="s">
        <v>550</v>
      </c>
      <c r="G132" s="3" t="s">
        <v>581</v>
      </c>
      <c r="H132" s="3" t="s">
        <v>207</v>
      </c>
      <c r="I132" s="3">
        <v>27480778</v>
      </c>
      <c r="J132" s="3" t="s">
        <v>52</v>
      </c>
      <c r="K132" s="3" t="s">
        <v>23</v>
      </c>
      <c r="L132" s="1" t="str">
        <f t="shared" si="5"/>
        <v>Positive</v>
      </c>
      <c r="M132" s="3" t="s">
        <v>1475</v>
      </c>
      <c r="N132" s="3" t="s">
        <v>553</v>
      </c>
      <c r="O132" s="36" t="s">
        <v>1897</v>
      </c>
      <c r="P132" s="37" t="s">
        <v>1847</v>
      </c>
      <c r="Q132" s="1" t="str">
        <f t="shared" si="4"/>
        <v>Superior</v>
      </c>
    </row>
    <row r="133" spans="1:17" ht="15.95" customHeight="1" x14ac:dyDescent="0.2">
      <c r="A133" s="3" t="s">
        <v>582</v>
      </c>
      <c r="B133" s="3" t="s">
        <v>583</v>
      </c>
      <c r="C133" s="3" t="s">
        <v>509</v>
      </c>
      <c r="D133" s="3" t="s">
        <v>579</v>
      </c>
      <c r="E133" s="3" t="s">
        <v>580</v>
      </c>
      <c r="F133" s="3" t="s">
        <v>13</v>
      </c>
      <c r="G133" s="3" t="s">
        <v>581</v>
      </c>
      <c r="H133" s="3" t="s">
        <v>207</v>
      </c>
      <c r="I133" s="3">
        <v>27484286</v>
      </c>
      <c r="J133" s="3" t="s">
        <v>23</v>
      </c>
      <c r="K133" s="3" t="s">
        <v>17</v>
      </c>
      <c r="L133" s="1" t="str">
        <f t="shared" si="5"/>
        <v>Positive</v>
      </c>
      <c r="M133" s="3" t="s">
        <v>1475</v>
      </c>
      <c r="N133" s="3" t="s">
        <v>20</v>
      </c>
      <c r="O133" s="36" t="s">
        <v>1897</v>
      </c>
      <c r="P133" s="37" t="s">
        <v>1847</v>
      </c>
      <c r="Q133" s="1" t="str">
        <f t="shared" si="4"/>
        <v>Superior</v>
      </c>
    </row>
    <row r="134" spans="1:17" ht="15.95" customHeight="1" x14ac:dyDescent="0.2">
      <c r="A134" s="3" t="s">
        <v>584</v>
      </c>
      <c r="B134" s="3" t="s">
        <v>585</v>
      </c>
      <c r="C134" s="3" t="s">
        <v>509</v>
      </c>
      <c r="D134" s="3" t="s">
        <v>586</v>
      </c>
      <c r="E134" s="3" t="s">
        <v>587</v>
      </c>
      <c r="F134" s="3" t="s">
        <v>588</v>
      </c>
      <c r="G134" s="3" t="s">
        <v>551</v>
      </c>
      <c r="H134" s="3" t="s">
        <v>287</v>
      </c>
      <c r="I134" s="3">
        <v>20930988</v>
      </c>
      <c r="J134" s="3" t="s">
        <v>23</v>
      </c>
      <c r="K134" s="3" t="s">
        <v>17</v>
      </c>
      <c r="L134" s="1" t="str">
        <f t="shared" si="5"/>
        <v>Negative</v>
      </c>
      <c r="M134" s="3" t="s">
        <v>1475</v>
      </c>
      <c r="N134" s="3" t="s">
        <v>589</v>
      </c>
      <c r="O134" s="36" t="s">
        <v>1898</v>
      </c>
      <c r="P134" s="37" t="s">
        <v>1847</v>
      </c>
      <c r="Q134" s="1" t="str">
        <f t="shared" si="4"/>
        <v>Superior</v>
      </c>
    </row>
    <row r="135" spans="1:17" ht="15.95" customHeight="1" x14ac:dyDescent="0.2">
      <c r="A135" s="3" t="s">
        <v>590</v>
      </c>
      <c r="B135" s="3" t="s">
        <v>591</v>
      </c>
      <c r="C135" s="3" t="s">
        <v>509</v>
      </c>
      <c r="D135" s="3" t="s">
        <v>592</v>
      </c>
      <c r="E135" s="3" t="s">
        <v>593</v>
      </c>
      <c r="F135" s="3" t="s">
        <v>594</v>
      </c>
      <c r="G135" s="3" t="s">
        <v>595</v>
      </c>
      <c r="H135" s="3" t="s">
        <v>287</v>
      </c>
      <c r="I135" s="3">
        <v>26887943</v>
      </c>
      <c r="J135" s="3" t="s">
        <v>23</v>
      </c>
      <c r="K135" s="3" t="s">
        <v>17</v>
      </c>
      <c r="L135" s="1" t="str">
        <f t="shared" si="5"/>
        <v>Negative</v>
      </c>
      <c r="M135" s="3" t="s">
        <v>1475</v>
      </c>
      <c r="N135" s="3" t="s">
        <v>596</v>
      </c>
      <c r="O135" s="36" t="s">
        <v>1898</v>
      </c>
      <c r="P135" s="38" t="s">
        <v>1855</v>
      </c>
      <c r="Q135" s="1" t="str">
        <f t="shared" si="4"/>
        <v>Unknown</v>
      </c>
    </row>
    <row r="136" spans="1:17" ht="15.95" customHeight="1" x14ac:dyDescent="0.2">
      <c r="A136" s="3" t="s">
        <v>597</v>
      </c>
      <c r="B136" s="3" t="s">
        <v>598</v>
      </c>
      <c r="C136" s="3" t="s">
        <v>509</v>
      </c>
      <c r="D136" s="3" t="s">
        <v>599</v>
      </c>
      <c r="E136" s="3" t="s">
        <v>600</v>
      </c>
      <c r="F136" s="3" t="s">
        <v>601</v>
      </c>
      <c r="G136" s="3" t="s">
        <v>602</v>
      </c>
      <c r="H136" s="3" t="s">
        <v>287</v>
      </c>
      <c r="I136" s="3">
        <v>27998573</v>
      </c>
      <c r="J136" s="3" t="s">
        <v>52</v>
      </c>
      <c r="K136" s="3" t="s">
        <v>17</v>
      </c>
      <c r="L136" s="1" t="str">
        <f t="shared" si="5"/>
        <v>Positive</v>
      </c>
      <c r="M136" s="3" t="s">
        <v>1475</v>
      </c>
      <c r="N136" s="3" t="s">
        <v>603</v>
      </c>
      <c r="O136" s="36" t="s">
        <v>1897</v>
      </c>
      <c r="P136" s="38" t="s">
        <v>1855</v>
      </c>
      <c r="Q136" s="1" t="str">
        <f t="shared" si="4"/>
        <v>Unknown</v>
      </c>
    </row>
    <row r="137" spans="1:17" ht="15.95" customHeight="1" x14ac:dyDescent="0.2">
      <c r="A137" s="3" t="s">
        <v>604</v>
      </c>
      <c r="B137" s="3" t="s">
        <v>605</v>
      </c>
      <c r="C137" s="3" t="s">
        <v>509</v>
      </c>
      <c r="D137" s="3" t="s">
        <v>606</v>
      </c>
      <c r="E137" s="3" t="s">
        <v>607</v>
      </c>
      <c r="F137" s="3" t="s">
        <v>608</v>
      </c>
      <c r="G137" s="3" t="s">
        <v>551</v>
      </c>
      <c r="H137" s="3" t="s">
        <v>609</v>
      </c>
      <c r="I137" s="3">
        <v>14567436</v>
      </c>
      <c r="J137" s="3" t="s">
        <v>610</v>
      </c>
      <c r="K137" s="3" t="s">
        <v>23</v>
      </c>
      <c r="L137" s="1" t="str">
        <f t="shared" si="5"/>
        <v>Negative</v>
      </c>
      <c r="M137" s="3" t="s">
        <v>1475</v>
      </c>
      <c r="N137" s="12" t="s">
        <v>1515</v>
      </c>
      <c r="O137" s="36" t="s">
        <v>1898</v>
      </c>
      <c r="P137" s="37" t="s">
        <v>1868</v>
      </c>
      <c r="Q137" s="1" t="str">
        <f t="shared" si="4"/>
        <v>Inferior</v>
      </c>
    </row>
    <row r="138" spans="1:17" ht="15.95" customHeight="1" x14ac:dyDescent="0.2">
      <c r="A138" s="3" t="s">
        <v>611</v>
      </c>
      <c r="B138" s="3" t="s">
        <v>605</v>
      </c>
      <c r="C138" s="3" t="s">
        <v>509</v>
      </c>
      <c r="D138" s="3" t="s">
        <v>606</v>
      </c>
      <c r="E138" s="3" t="s">
        <v>607</v>
      </c>
      <c r="F138" s="3" t="s">
        <v>612</v>
      </c>
      <c r="G138" s="3" t="s">
        <v>551</v>
      </c>
      <c r="H138" s="3" t="s">
        <v>609</v>
      </c>
      <c r="I138" s="3">
        <v>14568100</v>
      </c>
      <c r="J138" s="3" t="s">
        <v>17</v>
      </c>
      <c r="K138" s="3" t="s">
        <v>23</v>
      </c>
      <c r="L138" s="1" t="str">
        <f t="shared" si="5"/>
        <v>Positive</v>
      </c>
      <c r="M138" s="3" t="s">
        <v>1475</v>
      </c>
      <c r="N138" s="3" t="s">
        <v>613</v>
      </c>
      <c r="O138" s="36" t="s">
        <v>1897</v>
      </c>
      <c r="P138" s="37" t="s">
        <v>1847</v>
      </c>
      <c r="Q138" s="1" t="str">
        <f t="shared" si="4"/>
        <v>Superior</v>
      </c>
    </row>
    <row r="139" spans="1:17" ht="15.95" customHeight="1" x14ac:dyDescent="0.2">
      <c r="A139" s="3" t="s">
        <v>614</v>
      </c>
      <c r="B139" s="3" t="s">
        <v>615</v>
      </c>
      <c r="C139" s="3" t="s">
        <v>509</v>
      </c>
      <c r="D139" s="3" t="s">
        <v>616</v>
      </c>
      <c r="E139" s="3" t="s">
        <v>617</v>
      </c>
      <c r="F139" s="3" t="s">
        <v>618</v>
      </c>
      <c r="G139" s="3" t="s">
        <v>619</v>
      </c>
      <c r="H139" s="3" t="s">
        <v>609</v>
      </c>
      <c r="I139" s="3">
        <v>16415007</v>
      </c>
      <c r="J139" s="3" t="s">
        <v>620</v>
      </c>
      <c r="K139" s="3" t="s">
        <v>621</v>
      </c>
      <c r="L139" s="1" t="str">
        <f t="shared" si="5"/>
        <v>Negative</v>
      </c>
      <c r="M139" s="3" t="s">
        <v>1475</v>
      </c>
      <c r="N139" s="12" t="s">
        <v>1516</v>
      </c>
      <c r="O139" s="36" t="s">
        <v>1898</v>
      </c>
      <c r="P139" s="37" t="s">
        <v>1847</v>
      </c>
      <c r="Q139" s="1" t="str">
        <f t="shared" si="4"/>
        <v>Superior</v>
      </c>
    </row>
    <row r="140" spans="1:17" ht="15.95" customHeight="1" x14ac:dyDescent="0.2">
      <c r="A140" s="3" t="s">
        <v>622</v>
      </c>
      <c r="B140" s="3" t="s">
        <v>623</v>
      </c>
      <c r="C140" s="3" t="s">
        <v>509</v>
      </c>
      <c r="D140" s="3" t="s">
        <v>624</v>
      </c>
      <c r="E140" s="3" t="s">
        <v>625</v>
      </c>
      <c r="F140" s="3" t="s">
        <v>626</v>
      </c>
      <c r="G140" s="3" t="s">
        <v>627</v>
      </c>
      <c r="H140" s="3" t="s">
        <v>609</v>
      </c>
      <c r="I140" s="3">
        <v>17133004</v>
      </c>
      <c r="J140" s="3" t="s">
        <v>628</v>
      </c>
      <c r="K140" s="3" t="s">
        <v>23</v>
      </c>
      <c r="L140" s="1" t="str">
        <f t="shared" si="5"/>
        <v>Positive</v>
      </c>
      <c r="M140" s="3" t="s">
        <v>1475</v>
      </c>
      <c r="N140" s="3" t="s">
        <v>629</v>
      </c>
      <c r="O140" s="36" t="s">
        <v>1897</v>
      </c>
      <c r="P140" s="37" t="s">
        <v>1847</v>
      </c>
      <c r="Q140" s="1" t="str">
        <f t="shared" si="4"/>
        <v>Superior</v>
      </c>
    </row>
    <row r="141" spans="1:17" ht="15.95" customHeight="1" x14ac:dyDescent="0.2">
      <c r="A141" s="3" t="s">
        <v>630</v>
      </c>
      <c r="B141" s="3" t="s">
        <v>631</v>
      </c>
      <c r="C141" s="3" t="s">
        <v>509</v>
      </c>
      <c r="D141" s="3" t="s">
        <v>632</v>
      </c>
      <c r="E141" s="3" t="s">
        <v>633</v>
      </c>
      <c r="F141" s="3" t="s">
        <v>563</v>
      </c>
      <c r="G141" s="3" t="s">
        <v>40</v>
      </c>
      <c r="H141" s="3" t="s">
        <v>609</v>
      </c>
      <c r="I141" s="3">
        <v>20731844</v>
      </c>
      <c r="J141" s="3" t="s">
        <v>23</v>
      </c>
      <c r="K141" s="3" t="s">
        <v>17</v>
      </c>
      <c r="L141" s="1" t="str">
        <f t="shared" si="5"/>
        <v>Positive</v>
      </c>
      <c r="M141" s="3" t="s">
        <v>1475</v>
      </c>
      <c r="N141" s="3" t="s">
        <v>564</v>
      </c>
      <c r="O141" s="36" t="s">
        <v>1897</v>
      </c>
      <c r="P141" s="37" t="s">
        <v>1853</v>
      </c>
      <c r="Q141" s="1" t="str">
        <f t="shared" si="4"/>
        <v>Inferior</v>
      </c>
    </row>
    <row r="142" spans="1:17" ht="15.95" customHeight="1" x14ac:dyDescent="0.2">
      <c r="A142" s="3" t="s">
        <v>634</v>
      </c>
      <c r="B142" s="3" t="s">
        <v>635</v>
      </c>
      <c r="C142" s="3" t="s">
        <v>509</v>
      </c>
      <c r="D142" s="3" t="s">
        <v>636</v>
      </c>
      <c r="E142" s="3" t="s">
        <v>637</v>
      </c>
      <c r="F142" s="3" t="s">
        <v>544</v>
      </c>
      <c r="G142" s="3" t="s">
        <v>34</v>
      </c>
      <c r="H142" s="3" t="s">
        <v>308</v>
      </c>
      <c r="I142" s="3">
        <v>13723265</v>
      </c>
      <c r="J142" s="3" t="s">
        <v>22</v>
      </c>
      <c r="K142" s="3" t="s">
        <v>52</v>
      </c>
      <c r="L142" s="1" t="str">
        <f t="shared" si="5"/>
        <v>Positive</v>
      </c>
      <c r="M142" s="3" t="s">
        <v>1475</v>
      </c>
      <c r="N142" s="3" t="s">
        <v>545</v>
      </c>
      <c r="O142" s="36" t="s">
        <v>1897</v>
      </c>
      <c r="P142" s="37" t="s">
        <v>1853</v>
      </c>
      <c r="Q142" s="1" t="str">
        <f t="shared" si="4"/>
        <v>Inferior</v>
      </c>
    </row>
    <row r="143" spans="1:17" s="4" customFormat="1" ht="15.95" customHeight="1" x14ac:dyDescent="0.2">
      <c r="A143" s="3" t="s">
        <v>638</v>
      </c>
      <c r="B143" s="3" t="s">
        <v>639</v>
      </c>
      <c r="C143" s="3" t="s">
        <v>509</v>
      </c>
      <c r="D143" s="3" t="s">
        <v>640</v>
      </c>
      <c r="E143" s="3" t="s">
        <v>641</v>
      </c>
      <c r="F143" s="3" t="s">
        <v>642</v>
      </c>
      <c r="G143" s="3" t="s">
        <v>643</v>
      </c>
      <c r="H143" s="3" t="s">
        <v>498</v>
      </c>
      <c r="I143" s="3">
        <v>4433136</v>
      </c>
      <c r="J143" s="3" t="s">
        <v>52</v>
      </c>
      <c r="K143" s="3" t="s">
        <v>644</v>
      </c>
      <c r="L143" s="1" t="str">
        <f t="shared" si="5"/>
        <v>Positive</v>
      </c>
      <c r="M143" s="3" t="s">
        <v>1475</v>
      </c>
      <c r="N143" s="12" t="s">
        <v>1518</v>
      </c>
      <c r="O143" s="36" t="s">
        <v>1897</v>
      </c>
      <c r="P143" s="38" t="s">
        <v>1886</v>
      </c>
      <c r="Q143" s="1" t="str">
        <f t="shared" si="4"/>
        <v>Unknown</v>
      </c>
    </row>
    <row r="144" spans="1:17" ht="15.95" customHeight="1" x14ac:dyDescent="0.2">
      <c r="A144" s="3" t="s">
        <v>645</v>
      </c>
      <c r="B144" s="3" t="s">
        <v>646</v>
      </c>
      <c r="C144" s="3" t="s">
        <v>509</v>
      </c>
      <c r="D144" s="3" t="s">
        <v>647</v>
      </c>
      <c r="E144" s="3" t="s">
        <v>648</v>
      </c>
      <c r="F144" s="3" t="s">
        <v>649</v>
      </c>
      <c r="G144" s="3" t="s">
        <v>34</v>
      </c>
      <c r="H144" s="3" t="s">
        <v>498</v>
      </c>
      <c r="I144" s="3">
        <v>27206054</v>
      </c>
      <c r="J144" s="3" t="s">
        <v>52</v>
      </c>
      <c r="K144" s="3" t="s">
        <v>22</v>
      </c>
      <c r="L144" s="1" t="str">
        <f t="shared" si="5"/>
        <v>Negative</v>
      </c>
      <c r="M144" s="3" t="s">
        <v>1475</v>
      </c>
      <c r="N144" s="12" t="s">
        <v>1519</v>
      </c>
      <c r="O144" s="36" t="s">
        <v>1898</v>
      </c>
      <c r="P144" s="37" t="s">
        <v>1853</v>
      </c>
      <c r="Q144" s="1" t="str">
        <f t="shared" si="4"/>
        <v>Inferior</v>
      </c>
    </row>
    <row r="145" spans="1:17" ht="15.95" customHeight="1" x14ac:dyDescent="0.2">
      <c r="A145" s="3" t="s">
        <v>650</v>
      </c>
      <c r="B145" s="3" t="s">
        <v>651</v>
      </c>
      <c r="C145" s="3" t="s">
        <v>509</v>
      </c>
      <c r="D145" s="3" t="s">
        <v>652</v>
      </c>
      <c r="E145" s="3" t="s">
        <v>653</v>
      </c>
      <c r="F145" s="3" t="s">
        <v>1517</v>
      </c>
      <c r="G145" s="3" t="s">
        <v>34</v>
      </c>
      <c r="H145" s="3" t="s">
        <v>609</v>
      </c>
      <c r="I145" s="3">
        <v>16308324</v>
      </c>
      <c r="J145" s="3" t="s">
        <v>22</v>
      </c>
      <c r="K145" s="3" t="s">
        <v>34</v>
      </c>
      <c r="L145" s="1" t="str">
        <f t="shared" si="5"/>
        <v>Negative</v>
      </c>
      <c r="M145" s="3" t="s">
        <v>1475</v>
      </c>
      <c r="N145" s="12" t="s">
        <v>1520</v>
      </c>
      <c r="O145" s="36" t="s">
        <v>1898</v>
      </c>
      <c r="P145" s="37" t="s">
        <v>1853</v>
      </c>
      <c r="Q145" s="1" t="str">
        <f t="shared" si="4"/>
        <v>Inferior</v>
      </c>
    </row>
    <row r="146" spans="1:17" ht="15.95" customHeight="1" x14ac:dyDescent="0.2">
      <c r="A146" s="3" t="s">
        <v>654</v>
      </c>
      <c r="B146" s="3" t="s">
        <v>655</v>
      </c>
      <c r="C146" s="3" t="s">
        <v>656</v>
      </c>
      <c r="D146" s="3" t="s">
        <v>657</v>
      </c>
      <c r="E146" s="3" t="s">
        <v>658</v>
      </c>
      <c r="F146" s="3" t="s">
        <v>659</v>
      </c>
      <c r="G146" s="3" t="s">
        <v>660</v>
      </c>
      <c r="H146" s="3" t="s">
        <v>15</v>
      </c>
      <c r="I146" s="3">
        <v>25383832</v>
      </c>
      <c r="J146" s="3" t="s">
        <v>52</v>
      </c>
      <c r="K146" s="3" t="s">
        <v>339</v>
      </c>
      <c r="L146" s="1" t="str">
        <f t="shared" si="5"/>
        <v>Positive</v>
      </c>
      <c r="M146" s="3" t="s">
        <v>661</v>
      </c>
      <c r="N146" s="3" t="s">
        <v>662</v>
      </c>
      <c r="O146" s="36" t="s">
        <v>1897</v>
      </c>
      <c r="P146" s="37" t="s">
        <v>1847</v>
      </c>
      <c r="Q146" s="1" t="str">
        <f t="shared" si="4"/>
        <v>Superior</v>
      </c>
    </row>
    <row r="147" spans="1:17" ht="15.95" customHeight="1" x14ac:dyDescent="0.2">
      <c r="A147" s="3" t="s">
        <v>663</v>
      </c>
      <c r="B147" s="3" t="s">
        <v>655</v>
      </c>
      <c r="C147" s="3" t="s">
        <v>656</v>
      </c>
      <c r="D147" s="3" t="s">
        <v>657</v>
      </c>
      <c r="E147" s="3" t="s">
        <v>658</v>
      </c>
      <c r="F147" s="3" t="s">
        <v>659</v>
      </c>
      <c r="G147" s="3" t="s">
        <v>660</v>
      </c>
      <c r="H147" s="3" t="s">
        <v>15</v>
      </c>
      <c r="I147" s="3">
        <v>25382824</v>
      </c>
      <c r="J147" s="3" t="s">
        <v>52</v>
      </c>
      <c r="K147" s="3" t="s">
        <v>17</v>
      </c>
      <c r="L147" s="1" t="str">
        <f t="shared" si="5"/>
        <v>Positive</v>
      </c>
      <c r="M147" s="3" t="s">
        <v>661</v>
      </c>
      <c r="N147" s="3" t="s">
        <v>662</v>
      </c>
      <c r="O147" s="36" t="s">
        <v>1897</v>
      </c>
      <c r="P147" s="37" t="s">
        <v>1847</v>
      </c>
      <c r="Q147" s="1" t="str">
        <f t="shared" si="4"/>
        <v>Superior</v>
      </c>
    </row>
    <row r="148" spans="1:17" ht="15.95" customHeight="1" x14ac:dyDescent="0.2">
      <c r="A148" s="3" t="s">
        <v>664</v>
      </c>
      <c r="B148" s="3" t="s">
        <v>655</v>
      </c>
      <c r="C148" s="3" t="s">
        <v>656</v>
      </c>
      <c r="D148" s="3" t="s">
        <v>657</v>
      </c>
      <c r="E148" s="3" t="s">
        <v>658</v>
      </c>
      <c r="F148" s="3" t="s">
        <v>665</v>
      </c>
      <c r="G148" s="3" t="s">
        <v>660</v>
      </c>
      <c r="H148" s="3" t="s">
        <v>15</v>
      </c>
      <c r="I148" s="3">
        <v>25383093</v>
      </c>
      <c r="J148" s="3" t="s">
        <v>22</v>
      </c>
      <c r="K148" s="3" t="s">
        <v>23</v>
      </c>
      <c r="L148" s="1" t="str">
        <f t="shared" si="5"/>
        <v>Positive</v>
      </c>
      <c r="M148" s="3" t="s">
        <v>661</v>
      </c>
      <c r="N148" s="3" t="s">
        <v>666</v>
      </c>
      <c r="O148" s="36" t="s">
        <v>1897</v>
      </c>
      <c r="P148" s="37" t="s">
        <v>1847</v>
      </c>
      <c r="Q148" s="1" t="str">
        <f t="shared" si="4"/>
        <v>Superior</v>
      </c>
    </row>
    <row r="149" spans="1:17" s="4" customFormat="1" ht="15.95" customHeight="1" x14ac:dyDescent="0.2">
      <c r="A149" s="3" t="s">
        <v>667</v>
      </c>
      <c r="B149" s="3" t="s">
        <v>668</v>
      </c>
      <c r="C149" s="3" t="s">
        <v>656</v>
      </c>
      <c r="D149" s="3" t="s">
        <v>669</v>
      </c>
      <c r="E149" s="3" t="s">
        <v>670</v>
      </c>
      <c r="F149" s="3" t="s">
        <v>671</v>
      </c>
      <c r="G149" s="3" t="s">
        <v>672</v>
      </c>
      <c r="H149" s="3" t="s">
        <v>15</v>
      </c>
      <c r="I149" s="3">
        <v>36461792</v>
      </c>
      <c r="J149" s="3" t="s">
        <v>17</v>
      </c>
      <c r="K149" s="3" t="s">
        <v>52</v>
      </c>
      <c r="L149" s="1" t="str">
        <f t="shared" si="5"/>
        <v>Negative</v>
      </c>
      <c r="M149" s="3" t="s">
        <v>661</v>
      </c>
      <c r="N149" s="12" t="s">
        <v>1521</v>
      </c>
      <c r="O149" s="36" t="s">
        <v>1898</v>
      </c>
      <c r="P149" s="38" t="s">
        <v>1853</v>
      </c>
      <c r="Q149" s="1" t="str">
        <f t="shared" si="4"/>
        <v>Inferior</v>
      </c>
    </row>
    <row r="150" spans="1:17" ht="15.95" customHeight="1" x14ac:dyDescent="0.2">
      <c r="A150" s="3" t="s">
        <v>673</v>
      </c>
      <c r="B150" s="3" t="s">
        <v>674</v>
      </c>
      <c r="C150" s="3" t="s">
        <v>656</v>
      </c>
      <c r="D150" s="3" t="s">
        <v>675</v>
      </c>
      <c r="E150" s="3" t="s">
        <v>676</v>
      </c>
      <c r="F150" s="3" t="s">
        <v>677</v>
      </c>
      <c r="G150" s="3" t="s">
        <v>34</v>
      </c>
      <c r="H150" s="3" t="s">
        <v>109</v>
      </c>
      <c r="I150" s="3" t="s">
        <v>678</v>
      </c>
      <c r="J150" s="3" t="s">
        <v>192</v>
      </c>
      <c r="K150" s="3" t="s">
        <v>193</v>
      </c>
      <c r="L150" s="1" t="str">
        <f t="shared" si="5"/>
        <v>Negative</v>
      </c>
      <c r="M150" s="3" t="s">
        <v>661</v>
      </c>
      <c r="N150" s="12" t="s">
        <v>1522</v>
      </c>
      <c r="O150" s="36" t="s">
        <v>1898</v>
      </c>
      <c r="P150" s="37" t="s">
        <v>1847</v>
      </c>
      <c r="Q150" s="1" t="str">
        <f t="shared" si="4"/>
        <v>Superior</v>
      </c>
    </row>
    <row r="151" spans="1:17" ht="15.95" customHeight="1" x14ac:dyDescent="0.2">
      <c r="A151" s="3" t="s">
        <v>679</v>
      </c>
      <c r="B151" s="3" t="s">
        <v>680</v>
      </c>
      <c r="C151" s="3" t="s">
        <v>656</v>
      </c>
      <c r="D151" s="3" t="s">
        <v>681</v>
      </c>
      <c r="E151" s="3" t="s">
        <v>682</v>
      </c>
      <c r="F151" s="3" t="s">
        <v>677</v>
      </c>
      <c r="G151" s="3" t="s">
        <v>683</v>
      </c>
      <c r="H151" s="3" t="s">
        <v>159</v>
      </c>
      <c r="I151" s="3">
        <v>16734470</v>
      </c>
      <c r="J151" s="3" t="s">
        <v>684</v>
      </c>
      <c r="K151" s="3" t="s">
        <v>52</v>
      </c>
      <c r="L151" s="1" t="str">
        <f t="shared" si="5"/>
        <v>Negative</v>
      </c>
      <c r="M151" s="3" t="s">
        <v>661</v>
      </c>
      <c r="N151" s="12" t="s">
        <v>1522</v>
      </c>
      <c r="O151" s="36" t="s">
        <v>1898</v>
      </c>
      <c r="P151" s="37" t="s">
        <v>1847</v>
      </c>
      <c r="Q151" s="1" t="str">
        <f t="shared" si="4"/>
        <v>Superior</v>
      </c>
    </row>
    <row r="152" spans="1:17" ht="15.95" customHeight="1" x14ac:dyDescent="0.2">
      <c r="A152" s="3" t="s">
        <v>685</v>
      </c>
      <c r="B152" s="3" t="s">
        <v>680</v>
      </c>
      <c r="C152" s="3" t="s">
        <v>656</v>
      </c>
      <c r="D152" s="3" t="s">
        <v>681</v>
      </c>
      <c r="E152" s="3" t="s">
        <v>682</v>
      </c>
      <c r="F152" s="3" t="s">
        <v>686</v>
      </c>
      <c r="G152" s="3" t="s">
        <v>683</v>
      </c>
      <c r="H152" s="3" t="s">
        <v>159</v>
      </c>
      <c r="I152" s="3">
        <v>16734743</v>
      </c>
      <c r="J152" s="3" t="s">
        <v>687</v>
      </c>
      <c r="K152" s="3" t="s">
        <v>688</v>
      </c>
      <c r="L152" s="1" t="str">
        <f t="shared" si="5"/>
        <v>Positive</v>
      </c>
      <c r="M152" s="3" t="s">
        <v>661</v>
      </c>
      <c r="N152" s="12" t="s">
        <v>1523</v>
      </c>
      <c r="O152" s="36" t="s">
        <v>1897</v>
      </c>
      <c r="P152" s="37" t="s">
        <v>1853</v>
      </c>
      <c r="Q152" s="1" t="str">
        <f t="shared" si="4"/>
        <v>Inferior</v>
      </c>
    </row>
    <row r="153" spans="1:17" ht="15.95" customHeight="1" x14ac:dyDescent="0.2">
      <c r="A153" s="3" t="s">
        <v>689</v>
      </c>
      <c r="B153" s="3" t="s">
        <v>690</v>
      </c>
      <c r="C153" s="3" t="s">
        <v>656</v>
      </c>
      <c r="D153" s="3" t="s">
        <v>691</v>
      </c>
      <c r="E153" s="3" t="s">
        <v>692</v>
      </c>
      <c r="F153" s="3" t="s">
        <v>686</v>
      </c>
      <c r="G153" s="3" t="s">
        <v>693</v>
      </c>
      <c r="H153" s="3" t="s">
        <v>159</v>
      </c>
      <c r="I153" s="3">
        <v>25960486</v>
      </c>
      <c r="J153" s="3" t="s">
        <v>23</v>
      </c>
      <c r="K153" s="3" t="s">
        <v>694</v>
      </c>
      <c r="L153" s="1" t="str">
        <f t="shared" si="5"/>
        <v>Positive</v>
      </c>
      <c r="M153" s="3" t="s">
        <v>661</v>
      </c>
      <c r="N153" s="12" t="s">
        <v>1523</v>
      </c>
      <c r="O153" s="36" t="s">
        <v>1897</v>
      </c>
      <c r="P153" s="37" t="s">
        <v>1853</v>
      </c>
      <c r="Q153" s="1" t="str">
        <f t="shared" si="4"/>
        <v>Inferior</v>
      </c>
    </row>
    <row r="154" spans="1:17" ht="15.95" customHeight="1" x14ac:dyDescent="0.2">
      <c r="A154" s="3" t="s">
        <v>695</v>
      </c>
      <c r="B154" s="3" t="s">
        <v>690</v>
      </c>
      <c r="C154" s="3" t="s">
        <v>656</v>
      </c>
      <c r="D154" s="3" t="s">
        <v>691</v>
      </c>
      <c r="E154" s="3" t="s">
        <v>692</v>
      </c>
      <c r="F154" s="3" t="s">
        <v>696</v>
      </c>
      <c r="G154" s="3" t="s">
        <v>693</v>
      </c>
      <c r="H154" s="3" t="s">
        <v>159</v>
      </c>
      <c r="I154" s="3">
        <v>25959585</v>
      </c>
      <c r="J154" s="3" t="s">
        <v>697</v>
      </c>
      <c r="K154" s="3" t="s">
        <v>17</v>
      </c>
      <c r="L154" s="1" t="str">
        <f t="shared" si="5"/>
        <v>Negative</v>
      </c>
      <c r="M154" s="3" t="s">
        <v>661</v>
      </c>
      <c r="N154" s="12" t="s">
        <v>1849</v>
      </c>
      <c r="O154" s="36" t="s">
        <v>1898</v>
      </c>
      <c r="P154" s="37" t="s">
        <v>1847</v>
      </c>
      <c r="Q154" s="1" t="str">
        <f t="shared" si="4"/>
        <v>Superior</v>
      </c>
    </row>
    <row r="155" spans="1:17" ht="15.95" customHeight="1" x14ac:dyDescent="0.2">
      <c r="A155" s="3" t="s">
        <v>698</v>
      </c>
      <c r="B155" s="3" t="s">
        <v>699</v>
      </c>
      <c r="C155" s="3" t="s">
        <v>656</v>
      </c>
      <c r="D155" s="3" t="s">
        <v>700</v>
      </c>
      <c r="E155" s="3" t="s">
        <v>701</v>
      </c>
      <c r="F155" s="3" t="s">
        <v>702</v>
      </c>
      <c r="G155" s="3" t="s">
        <v>703</v>
      </c>
      <c r="H155" s="3" t="s">
        <v>159</v>
      </c>
      <c r="I155" s="3">
        <v>27940807</v>
      </c>
      <c r="J155" s="3" t="s">
        <v>22</v>
      </c>
      <c r="K155" s="3" t="s">
        <v>78</v>
      </c>
      <c r="L155" s="1" t="str">
        <f t="shared" si="5"/>
        <v>Positive</v>
      </c>
      <c r="M155" s="3" t="s">
        <v>661</v>
      </c>
      <c r="N155" s="3" t="s">
        <v>704</v>
      </c>
      <c r="O155" s="36" t="s">
        <v>1897</v>
      </c>
      <c r="P155" s="37" t="s">
        <v>1847</v>
      </c>
      <c r="Q155" s="1" t="str">
        <f t="shared" si="4"/>
        <v>Superior</v>
      </c>
    </row>
    <row r="156" spans="1:17" ht="15.95" customHeight="1" x14ac:dyDescent="0.2">
      <c r="A156" s="3" t="s">
        <v>705</v>
      </c>
      <c r="B156" s="3" t="s">
        <v>706</v>
      </c>
      <c r="C156" s="3" t="s">
        <v>656</v>
      </c>
      <c r="D156" s="3" t="s">
        <v>707</v>
      </c>
      <c r="E156" s="3" t="s">
        <v>708</v>
      </c>
      <c r="F156" s="3" t="s">
        <v>709</v>
      </c>
      <c r="G156" s="3" t="s">
        <v>710</v>
      </c>
      <c r="H156" s="3" t="s">
        <v>177</v>
      </c>
      <c r="I156" s="3">
        <v>990754</v>
      </c>
      <c r="J156" s="3" t="s">
        <v>17</v>
      </c>
      <c r="K156" s="3" t="s">
        <v>22</v>
      </c>
      <c r="L156" s="1" t="str">
        <f t="shared" si="5"/>
        <v>Negative</v>
      </c>
      <c r="M156" s="3" t="s">
        <v>661</v>
      </c>
      <c r="N156" s="12" t="s">
        <v>1524</v>
      </c>
      <c r="O156" s="36" t="s">
        <v>1898</v>
      </c>
      <c r="P156" s="37" t="s">
        <v>1847</v>
      </c>
      <c r="Q156" s="1" t="str">
        <f t="shared" si="4"/>
        <v>Superior</v>
      </c>
    </row>
    <row r="157" spans="1:17" ht="15.95" customHeight="1" x14ac:dyDescent="0.2">
      <c r="A157" s="3" t="s">
        <v>711</v>
      </c>
      <c r="B157" s="3" t="s">
        <v>712</v>
      </c>
      <c r="C157" s="3" t="s">
        <v>656</v>
      </c>
      <c r="D157" s="3" t="s">
        <v>713</v>
      </c>
      <c r="E157" s="3" t="s">
        <v>714</v>
      </c>
      <c r="F157" s="3" t="s">
        <v>1525</v>
      </c>
      <c r="G157" s="3" t="s">
        <v>34</v>
      </c>
      <c r="H157" s="3" t="s">
        <v>207</v>
      </c>
      <c r="I157" s="3">
        <v>5316554</v>
      </c>
      <c r="J157" s="3" t="s">
        <v>23</v>
      </c>
      <c r="K157" s="3" t="s">
        <v>716</v>
      </c>
      <c r="L157" s="1" t="str">
        <f t="shared" si="5"/>
        <v>Negative</v>
      </c>
      <c r="M157" s="3" t="s">
        <v>661</v>
      </c>
      <c r="N157" s="12" t="s">
        <v>1526</v>
      </c>
      <c r="O157" s="36" t="s">
        <v>1898</v>
      </c>
      <c r="P157" s="37" t="s">
        <v>1853</v>
      </c>
      <c r="Q157" s="1" t="str">
        <f t="shared" si="4"/>
        <v>Inferior</v>
      </c>
    </row>
    <row r="158" spans="1:17" ht="15.95" customHeight="1" x14ac:dyDescent="0.2">
      <c r="A158" s="3" t="s">
        <v>717</v>
      </c>
      <c r="B158" s="3" t="s">
        <v>712</v>
      </c>
      <c r="C158" s="3" t="s">
        <v>656</v>
      </c>
      <c r="D158" s="3" t="s">
        <v>713</v>
      </c>
      <c r="E158" s="3" t="s">
        <v>714</v>
      </c>
      <c r="F158" s="3" t="s">
        <v>718</v>
      </c>
      <c r="G158" s="3" t="s">
        <v>34</v>
      </c>
      <c r="H158" s="3" t="s">
        <v>207</v>
      </c>
      <c r="I158" s="3">
        <v>5315389</v>
      </c>
      <c r="J158" s="3" t="s">
        <v>23</v>
      </c>
      <c r="K158" s="3" t="s">
        <v>52</v>
      </c>
      <c r="L158" s="1" t="str">
        <f t="shared" si="5"/>
        <v>Positive</v>
      </c>
      <c r="M158" s="3" t="s">
        <v>661</v>
      </c>
      <c r="N158" s="12" t="s">
        <v>1850</v>
      </c>
      <c r="O158" s="36" t="s">
        <v>1897</v>
      </c>
      <c r="P158" s="37" t="s">
        <v>1847</v>
      </c>
      <c r="Q158" s="1" t="str">
        <f t="shared" si="4"/>
        <v>Superior</v>
      </c>
    </row>
    <row r="159" spans="1:17" ht="15.95" customHeight="1" x14ac:dyDescent="0.2">
      <c r="A159" s="3" t="s">
        <v>719</v>
      </c>
      <c r="B159" s="3" t="s">
        <v>712</v>
      </c>
      <c r="C159" s="3" t="s">
        <v>656</v>
      </c>
      <c r="D159" s="3" t="s">
        <v>713</v>
      </c>
      <c r="E159" s="3" t="s">
        <v>714</v>
      </c>
      <c r="F159" s="3" t="s">
        <v>715</v>
      </c>
      <c r="G159" s="3" t="s">
        <v>34</v>
      </c>
      <c r="H159" s="3" t="s">
        <v>207</v>
      </c>
      <c r="I159" s="3">
        <v>5316049</v>
      </c>
      <c r="J159" s="3" t="s">
        <v>720</v>
      </c>
      <c r="K159" s="3" t="s">
        <v>22</v>
      </c>
      <c r="L159" s="1" t="str">
        <f t="shared" si="5"/>
        <v>Negative</v>
      </c>
      <c r="M159" s="3" t="s">
        <v>661</v>
      </c>
      <c r="N159" s="12" t="s">
        <v>1526</v>
      </c>
      <c r="O159" s="36" t="s">
        <v>1898</v>
      </c>
      <c r="P159" s="37" t="s">
        <v>1887</v>
      </c>
      <c r="Q159" s="1" t="str">
        <f t="shared" si="4"/>
        <v>Inferior</v>
      </c>
    </row>
    <row r="160" spans="1:17" ht="15.95" customHeight="1" x14ac:dyDescent="0.2">
      <c r="A160" s="3" t="s">
        <v>721</v>
      </c>
      <c r="B160" s="3" t="s">
        <v>712</v>
      </c>
      <c r="C160" s="3" t="s">
        <v>656</v>
      </c>
      <c r="D160" s="3" t="s">
        <v>713</v>
      </c>
      <c r="E160" s="3" t="s">
        <v>714</v>
      </c>
      <c r="F160" s="3" t="s">
        <v>715</v>
      </c>
      <c r="G160" s="3" t="s">
        <v>34</v>
      </c>
      <c r="H160" s="3" t="s">
        <v>207</v>
      </c>
      <c r="I160" s="3">
        <v>5316058</v>
      </c>
      <c r="J160" s="3" t="s">
        <v>722</v>
      </c>
      <c r="K160" s="3" t="s">
        <v>17</v>
      </c>
      <c r="L160" s="1" t="str">
        <f t="shared" si="5"/>
        <v>Negative</v>
      </c>
      <c r="M160" s="3" t="s">
        <v>661</v>
      </c>
      <c r="N160" s="12" t="s">
        <v>1526</v>
      </c>
      <c r="O160" s="36" t="s">
        <v>1898</v>
      </c>
      <c r="P160" s="37" t="s">
        <v>1887</v>
      </c>
      <c r="Q160" s="1" t="str">
        <f t="shared" si="4"/>
        <v>Inferior</v>
      </c>
    </row>
    <row r="161" spans="1:17" ht="15.95" customHeight="1" x14ac:dyDescent="0.2">
      <c r="A161" s="3" t="s">
        <v>723</v>
      </c>
      <c r="B161" s="3" t="s">
        <v>712</v>
      </c>
      <c r="C161" s="3" t="s">
        <v>656</v>
      </c>
      <c r="D161" s="3" t="s">
        <v>713</v>
      </c>
      <c r="E161" s="3" t="s">
        <v>714</v>
      </c>
      <c r="F161" s="3" t="s">
        <v>715</v>
      </c>
      <c r="G161" s="3" t="s">
        <v>34</v>
      </c>
      <c r="H161" s="3" t="s">
        <v>207</v>
      </c>
      <c r="I161" s="3">
        <v>5316231</v>
      </c>
      <c r="J161" s="3" t="s">
        <v>724</v>
      </c>
      <c r="K161" s="3" t="s">
        <v>725</v>
      </c>
      <c r="L161" s="1" t="str">
        <f t="shared" si="5"/>
        <v>Negative</v>
      </c>
      <c r="M161" s="3" t="s">
        <v>661</v>
      </c>
      <c r="N161" s="12" t="s">
        <v>1527</v>
      </c>
      <c r="O161" s="36" t="s">
        <v>1898</v>
      </c>
      <c r="P161" s="37" t="s">
        <v>1887</v>
      </c>
      <c r="Q161" s="1" t="str">
        <f t="shared" si="4"/>
        <v>Inferior</v>
      </c>
    </row>
    <row r="162" spans="1:17" ht="15.95" customHeight="1" x14ac:dyDescent="0.2">
      <c r="A162" s="3" t="s">
        <v>726</v>
      </c>
      <c r="B162" s="3" t="s">
        <v>727</v>
      </c>
      <c r="C162" s="3" t="s">
        <v>656</v>
      </c>
      <c r="D162" s="3" t="s">
        <v>728</v>
      </c>
      <c r="E162" s="3" t="s">
        <v>729</v>
      </c>
      <c r="F162" s="3" t="s">
        <v>1474</v>
      </c>
      <c r="G162" s="3" t="s">
        <v>108</v>
      </c>
      <c r="H162" s="3" t="s">
        <v>207</v>
      </c>
      <c r="I162" s="3">
        <v>27024794</v>
      </c>
      <c r="J162" s="3" t="s">
        <v>23</v>
      </c>
      <c r="K162" s="3" t="s">
        <v>730</v>
      </c>
      <c r="L162" s="1" t="str">
        <f t="shared" si="5"/>
        <v>Positive</v>
      </c>
      <c r="M162" s="3" t="s">
        <v>661</v>
      </c>
      <c r="N162" s="3" t="s">
        <v>249</v>
      </c>
      <c r="O162" s="36" t="s">
        <v>1897</v>
      </c>
      <c r="P162" s="37" t="s">
        <v>1847</v>
      </c>
      <c r="Q162" s="1" t="str">
        <f t="shared" si="4"/>
        <v>Superior</v>
      </c>
    </row>
    <row r="163" spans="1:17" s="4" customFormat="1" ht="15.95" customHeight="1" x14ac:dyDescent="0.2">
      <c r="A163" s="3" t="s">
        <v>731</v>
      </c>
      <c r="B163" s="3" t="s">
        <v>732</v>
      </c>
      <c r="C163" s="3" t="s">
        <v>656</v>
      </c>
      <c r="D163" s="3" t="s">
        <v>733</v>
      </c>
      <c r="E163" s="3" t="s">
        <v>734</v>
      </c>
      <c r="F163" s="3" t="s">
        <v>665</v>
      </c>
      <c r="G163" s="3" t="s">
        <v>735</v>
      </c>
      <c r="H163" s="3" t="s">
        <v>254</v>
      </c>
      <c r="I163" s="3">
        <v>6068071</v>
      </c>
      <c r="J163" s="3" t="s">
        <v>22</v>
      </c>
      <c r="K163" s="3" t="s">
        <v>736</v>
      </c>
      <c r="L163" s="1" t="str">
        <f t="shared" si="5"/>
        <v>Positive</v>
      </c>
      <c r="M163" s="3" t="s">
        <v>661</v>
      </c>
      <c r="N163" s="3" t="s">
        <v>666</v>
      </c>
      <c r="O163" s="36" t="s">
        <v>1897</v>
      </c>
      <c r="P163" s="37" t="s">
        <v>1847</v>
      </c>
      <c r="Q163" s="1" t="str">
        <f t="shared" si="4"/>
        <v>Superior</v>
      </c>
    </row>
    <row r="164" spans="1:17" ht="15.95" customHeight="1" x14ac:dyDescent="0.2">
      <c r="A164" s="3" t="s">
        <v>737</v>
      </c>
      <c r="B164" s="3" t="s">
        <v>732</v>
      </c>
      <c r="C164" s="3" t="s">
        <v>656</v>
      </c>
      <c r="D164" s="3" t="s">
        <v>733</v>
      </c>
      <c r="E164" s="3" t="s">
        <v>734</v>
      </c>
      <c r="F164" s="3" t="s">
        <v>665</v>
      </c>
      <c r="G164" s="3" t="s">
        <v>735</v>
      </c>
      <c r="H164" s="3" t="s">
        <v>254</v>
      </c>
      <c r="I164" s="3">
        <v>6068017</v>
      </c>
      <c r="J164" s="3" t="s">
        <v>23</v>
      </c>
      <c r="K164" s="3" t="s">
        <v>22</v>
      </c>
      <c r="L164" s="1" t="str">
        <f t="shared" si="5"/>
        <v>Positive</v>
      </c>
      <c r="M164" s="3" t="s">
        <v>661</v>
      </c>
      <c r="N164" s="3" t="s">
        <v>666</v>
      </c>
      <c r="O164" s="36" t="s">
        <v>1897</v>
      </c>
      <c r="P164" s="37" t="s">
        <v>1847</v>
      </c>
      <c r="Q164" s="1" t="str">
        <f t="shared" si="4"/>
        <v>Superior</v>
      </c>
    </row>
    <row r="165" spans="1:17" ht="15.95" customHeight="1" x14ac:dyDescent="0.2">
      <c r="A165" s="3" t="s">
        <v>738</v>
      </c>
      <c r="B165" s="3" t="s">
        <v>739</v>
      </c>
      <c r="C165" s="3" t="s">
        <v>656</v>
      </c>
      <c r="D165" s="3" t="s">
        <v>740</v>
      </c>
      <c r="E165" s="3" t="s">
        <v>741</v>
      </c>
      <c r="F165" s="3" t="s">
        <v>686</v>
      </c>
      <c r="G165" s="3" t="s">
        <v>40</v>
      </c>
      <c r="H165" s="3" t="s">
        <v>287</v>
      </c>
      <c r="I165" s="3">
        <v>23999540</v>
      </c>
      <c r="J165" s="3" t="s">
        <v>52</v>
      </c>
      <c r="K165" s="3" t="s">
        <v>742</v>
      </c>
      <c r="L165" s="1" t="str">
        <f t="shared" si="5"/>
        <v>Positive</v>
      </c>
      <c r="M165" s="3" t="s">
        <v>661</v>
      </c>
      <c r="N165" s="12" t="s">
        <v>1523</v>
      </c>
      <c r="O165" s="36" t="s">
        <v>1897</v>
      </c>
      <c r="P165" s="37" t="s">
        <v>1887</v>
      </c>
      <c r="Q165" s="1" t="str">
        <f t="shared" si="4"/>
        <v>Inferior</v>
      </c>
    </row>
    <row r="166" spans="1:17" ht="15.95" customHeight="1" x14ac:dyDescent="0.2">
      <c r="A166" s="3" t="s">
        <v>743</v>
      </c>
      <c r="B166" s="3" t="s">
        <v>739</v>
      </c>
      <c r="C166" s="3" t="s">
        <v>656</v>
      </c>
      <c r="D166" s="3" t="s">
        <v>740</v>
      </c>
      <c r="E166" s="3" t="s">
        <v>741</v>
      </c>
      <c r="F166" s="3" t="s">
        <v>677</v>
      </c>
      <c r="G166" s="3" t="s">
        <v>40</v>
      </c>
      <c r="H166" s="3" t="s">
        <v>287</v>
      </c>
      <c r="I166" s="3">
        <v>23999545</v>
      </c>
      <c r="J166" s="3" t="s">
        <v>52</v>
      </c>
      <c r="K166" s="3" t="s">
        <v>684</v>
      </c>
      <c r="L166" s="1" t="str">
        <f t="shared" si="5"/>
        <v>Negative</v>
      </c>
      <c r="M166" s="3" t="s">
        <v>661</v>
      </c>
      <c r="N166" s="12" t="s">
        <v>1522</v>
      </c>
      <c r="O166" s="36" t="s">
        <v>1898</v>
      </c>
      <c r="P166" s="37" t="s">
        <v>1847</v>
      </c>
      <c r="Q166" s="1" t="str">
        <f t="shared" si="4"/>
        <v>Superior</v>
      </c>
    </row>
    <row r="167" spans="1:17" ht="15.95" customHeight="1" x14ac:dyDescent="0.2">
      <c r="A167" s="3" t="s">
        <v>744</v>
      </c>
      <c r="B167" s="3" t="s">
        <v>739</v>
      </c>
      <c r="C167" s="3" t="s">
        <v>656</v>
      </c>
      <c r="D167" s="3" t="s">
        <v>740</v>
      </c>
      <c r="E167" s="3" t="s">
        <v>741</v>
      </c>
      <c r="F167" s="3" t="s">
        <v>677</v>
      </c>
      <c r="G167" s="3" t="s">
        <v>40</v>
      </c>
      <c r="H167" s="3" t="s">
        <v>287</v>
      </c>
      <c r="I167" s="3">
        <v>23999487</v>
      </c>
      <c r="J167" s="3" t="s">
        <v>52</v>
      </c>
      <c r="K167" s="3" t="s">
        <v>23</v>
      </c>
      <c r="L167" s="1" t="str">
        <f t="shared" si="5"/>
        <v>Negative</v>
      </c>
      <c r="M167" s="3" t="s">
        <v>661</v>
      </c>
      <c r="N167" s="12" t="s">
        <v>1522</v>
      </c>
      <c r="O167" s="36" t="s">
        <v>1898</v>
      </c>
      <c r="P167" s="37" t="s">
        <v>1847</v>
      </c>
      <c r="Q167" s="1" t="str">
        <f t="shared" si="4"/>
        <v>Superior</v>
      </c>
    </row>
    <row r="168" spans="1:17" ht="15.95" customHeight="1" x14ac:dyDescent="0.2">
      <c r="A168" s="3" t="s">
        <v>745</v>
      </c>
      <c r="B168" s="3" t="s">
        <v>746</v>
      </c>
      <c r="C168" s="3" t="s">
        <v>656</v>
      </c>
      <c r="D168" s="3" t="s">
        <v>740</v>
      </c>
      <c r="E168" s="3" t="s">
        <v>741</v>
      </c>
      <c r="F168" s="3" t="s">
        <v>107</v>
      </c>
      <c r="G168" s="3" t="s">
        <v>40</v>
      </c>
      <c r="H168" s="3" t="s">
        <v>287</v>
      </c>
      <c r="I168" s="3">
        <v>23996438</v>
      </c>
      <c r="J168" s="3" t="s">
        <v>17</v>
      </c>
      <c r="K168" s="3" t="s">
        <v>747</v>
      </c>
      <c r="L168" s="1" t="str">
        <f t="shared" si="5"/>
        <v>Positive</v>
      </c>
      <c r="M168" s="3" t="s">
        <v>661</v>
      </c>
      <c r="N168" s="3" t="s">
        <v>1490</v>
      </c>
      <c r="O168" s="36" t="s">
        <v>1897</v>
      </c>
      <c r="P168" s="37" t="s">
        <v>1847</v>
      </c>
      <c r="Q168" s="1" t="str">
        <f t="shared" si="4"/>
        <v>Superior</v>
      </c>
    </row>
    <row r="169" spans="1:17" ht="15.95" customHeight="1" x14ac:dyDescent="0.2">
      <c r="A169" s="3" t="s">
        <v>748</v>
      </c>
      <c r="B169" s="3" t="s">
        <v>749</v>
      </c>
      <c r="C169" s="3" t="s">
        <v>656</v>
      </c>
      <c r="D169" s="3" t="s">
        <v>145</v>
      </c>
      <c r="E169" s="3" t="s">
        <v>146</v>
      </c>
      <c r="F169" s="3" t="s">
        <v>107</v>
      </c>
      <c r="G169" s="3" t="s">
        <v>34</v>
      </c>
      <c r="H169" s="3" t="s">
        <v>109</v>
      </c>
      <c r="I169" s="3">
        <v>35390424</v>
      </c>
      <c r="J169" s="3" t="s">
        <v>17</v>
      </c>
      <c r="K169" s="3" t="s">
        <v>34</v>
      </c>
      <c r="L169" s="1" t="str">
        <f t="shared" si="5"/>
        <v>Positive</v>
      </c>
      <c r="M169" s="3" t="s">
        <v>661</v>
      </c>
      <c r="N169" s="3" t="s">
        <v>1490</v>
      </c>
      <c r="O169" s="36" t="s">
        <v>1897</v>
      </c>
      <c r="P169" s="37" t="s">
        <v>1847</v>
      </c>
      <c r="Q169" s="1" t="str">
        <f t="shared" si="4"/>
        <v>Superior</v>
      </c>
    </row>
    <row r="170" spans="1:17" ht="15.95" customHeight="1" x14ac:dyDescent="0.2">
      <c r="A170" s="3" t="s">
        <v>750</v>
      </c>
      <c r="B170" s="3" t="s">
        <v>751</v>
      </c>
      <c r="C170" s="3" t="s">
        <v>752</v>
      </c>
      <c r="D170" s="3" t="s">
        <v>753</v>
      </c>
      <c r="E170" s="3" t="s">
        <v>754</v>
      </c>
      <c r="F170" s="3" t="s">
        <v>755</v>
      </c>
      <c r="G170" s="3" t="s">
        <v>756</v>
      </c>
      <c r="H170" s="3" t="s">
        <v>15</v>
      </c>
      <c r="I170" s="3">
        <v>38137703</v>
      </c>
      <c r="J170" s="3" t="s">
        <v>757</v>
      </c>
      <c r="K170" s="3" t="s">
        <v>23</v>
      </c>
      <c r="L170" s="1" t="str">
        <f t="shared" si="5"/>
        <v>Positive</v>
      </c>
      <c r="M170" s="3" t="s">
        <v>758</v>
      </c>
      <c r="N170" s="3" t="s">
        <v>759</v>
      </c>
      <c r="O170" s="36" t="s">
        <v>1897</v>
      </c>
      <c r="P170" s="37" t="s">
        <v>1847</v>
      </c>
      <c r="Q170" s="1" t="str">
        <f t="shared" si="4"/>
        <v>Superior</v>
      </c>
    </row>
    <row r="171" spans="1:17" ht="15.95" customHeight="1" x14ac:dyDescent="0.2">
      <c r="A171" s="3" t="s">
        <v>760</v>
      </c>
      <c r="B171" s="3" t="s">
        <v>761</v>
      </c>
      <c r="C171" s="3" t="s">
        <v>752</v>
      </c>
      <c r="D171" s="3" t="s">
        <v>762</v>
      </c>
      <c r="E171" s="3" t="s">
        <v>763</v>
      </c>
      <c r="F171" s="3" t="s">
        <v>764</v>
      </c>
      <c r="G171" s="3" t="s">
        <v>765</v>
      </c>
      <c r="H171" s="3" t="s">
        <v>177</v>
      </c>
      <c r="I171" s="3">
        <v>3339934</v>
      </c>
      <c r="J171" s="3" t="s">
        <v>52</v>
      </c>
      <c r="K171" s="3" t="s">
        <v>23</v>
      </c>
      <c r="L171" s="1" t="str">
        <f t="shared" si="5"/>
        <v>Negative</v>
      </c>
      <c r="M171" s="3" t="s">
        <v>758</v>
      </c>
      <c r="N171" s="12" t="s">
        <v>1528</v>
      </c>
      <c r="O171" s="36" t="s">
        <v>1898</v>
      </c>
      <c r="P171" s="37" t="s">
        <v>1847</v>
      </c>
      <c r="Q171" s="1" t="str">
        <f t="shared" si="4"/>
        <v>Superior</v>
      </c>
    </row>
    <row r="172" spans="1:17" ht="15.95" customHeight="1" x14ac:dyDescent="0.2">
      <c r="A172" s="3" t="s">
        <v>766</v>
      </c>
      <c r="B172" s="3" t="s">
        <v>767</v>
      </c>
      <c r="C172" s="3" t="s">
        <v>752</v>
      </c>
      <c r="D172" s="3" t="s">
        <v>768</v>
      </c>
      <c r="E172" s="3" t="s">
        <v>769</v>
      </c>
      <c r="F172" s="3" t="s">
        <v>770</v>
      </c>
      <c r="G172" s="3" t="s">
        <v>771</v>
      </c>
      <c r="H172" s="3" t="s">
        <v>207</v>
      </c>
      <c r="I172" s="3">
        <v>1633040</v>
      </c>
      <c r="J172" s="3" t="s">
        <v>22</v>
      </c>
      <c r="K172" s="3" t="s">
        <v>52</v>
      </c>
      <c r="L172" s="1" t="str">
        <f t="shared" si="5"/>
        <v>Positive</v>
      </c>
      <c r="M172" s="3" t="s">
        <v>758</v>
      </c>
      <c r="N172" s="12" t="s">
        <v>1529</v>
      </c>
      <c r="O172" s="36" t="s">
        <v>1897</v>
      </c>
      <c r="P172" s="37" t="s">
        <v>1855</v>
      </c>
      <c r="Q172" s="1" t="str">
        <f t="shared" si="4"/>
        <v>Unknown</v>
      </c>
    </row>
    <row r="173" spans="1:17" ht="15.95" customHeight="1" x14ac:dyDescent="0.2">
      <c r="A173" s="3" t="s">
        <v>772</v>
      </c>
      <c r="B173" s="3" t="s">
        <v>773</v>
      </c>
      <c r="C173" s="3" t="s">
        <v>752</v>
      </c>
      <c r="D173" s="3" t="s">
        <v>774</v>
      </c>
      <c r="E173" s="3" t="s">
        <v>775</v>
      </c>
      <c r="F173" s="3" t="s">
        <v>776</v>
      </c>
      <c r="G173" s="3" t="s">
        <v>777</v>
      </c>
      <c r="H173" s="3" t="s">
        <v>207</v>
      </c>
      <c r="I173" s="3">
        <v>1767613</v>
      </c>
      <c r="J173" s="3" t="s">
        <v>52</v>
      </c>
      <c r="K173" s="3" t="s">
        <v>22</v>
      </c>
      <c r="L173" s="1" t="str">
        <f t="shared" si="5"/>
        <v>Negative</v>
      </c>
      <c r="M173" s="3" t="s">
        <v>758</v>
      </c>
      <c r="N173" s="12" t="s">
        <v>1531</v>
      </c>
      <c r="O173" s="36" t="s">
        <v>1898</v>
      </c>
      <c r="P173" s="37" t="s">
        <v>1855</v>
      </c>
      <c r="Q173" s="1" t="str">
        <f t="shared" si="4"/>
        <v>Unknown</v>
      </c>
    </row>
    <row r="174" spans="1:17" ht="15.95" customHeight="1" x14ac:dyDescent="0.2">
      <c r="A174" s="3" t="s">
        <v>778</v>
      </c>
      <c r="B174" s="3" t="s">
        <v>773</v>
      </c>
      <c r="C174" s="3" t="s">
        <v>752</v>
      </c>
      <c r="D174" s="3" t="s">
        <v>774</v>
      </c>
      <c r="E174" s="3" t="s">
        <v>775</v>
      </c>
      <c r="F174" s="3" t="s">
        <v>776</v>
      </c>
      <c r="G174" s="3" t="s">
        <v>777</v>
      </c>
      <c r="H174" s="3" t="s">
        <v>207</v>
      </c>
      <c r="I174" s="3">
        <v>1765761</v>
      </c>
      <c r="J174" s="3" t="s">
        <v>17</v>
      </c>
      <c r="K174" s="3" t="s">
        <v>52</v>
      </c>
      <c r="L174" s="1" t="str">
        <f t="shared" si="5"/>
        <v>Negative</v>
      </c>
      <c r="M174" s="3" t="s">
        <v>758</v>
      </c>
      <c r="N174" s="12" t="s">
        <v>1530</v>
      </c>
      <c r="O174" s="36" t="s">
        <v>1898</v>
      </c>
      <c r="P174" s="37" t="s">
        <v>1855</v>
      </c>
      <c r="Q174" s="1" t="str">
        <f t="shared" si="4"/>
        <v>Unknown</v>
      </c>
    </row>
    <row r="175" spans="1:17" ht="15.95" customHeight="1" x14ac:dyDescent="0.2">
      <c r="A175" s="3" t="s">
        <v>779</v>
      </c>
      <c r="B175" s="3" t="s">
        <v>773</v>
      </c>
      <c r="C175" s="3" t="s">
        <v>752</v>
      </c>
      <c r="D175" s="3" t="s">
        <v>774</v>
      </c>
      <c r="E175" s="3" t="s">
        <v>775</v>
      </c>
      <c r="F175" s="3" t="s">
        <v>776</v>
      </c>
      <c r="G175" s="3" t="s">
        <v>777</v>
      </c>
      <c r="H175" s="3" t="s">
        <v>207</v>
      </c>
      <c r="I175" s="3">
        <v>1767637</v>
      </c>
      <c r="J175" s="3" t="s">
        <v>22</v>
      </c>
      <c r="K175" s="3" t="s">
        <v>52</v>
      </c>
      <c r="L175" s="1" t="str">
        <f t="shared" si="5"/>
        <v>Negative</v>
      </c>
      <c r="M175" s="3" t="s">
        <v>758</v>
      </c>
      <c r="N175" s="12" t="s">
        <v>1530</v>
      </c>
      <c r="O175" s="36" t="s">
        <v>1898</v>
      </c>
      <c r="P175" s="37" t="s">
        <v>1855</v>
      </c>
      <c r="Q175" s="1" t="str">
        <f t="shared" si="4"/>
        <v>Unknown</v>
      </c>
    </row>
    <row r="176" spans="1:17" ht="15.95" customHeight="1" x14ac:dyDescent="0.2">
      <c r="A176" s="3" t="s">
        <v>780</v>
      </c>
      <c r="B176" s="3" t="s">
        <v>773</v>
      </c>
      <c r="C176" s="3" t="s">
        <v>752</v>
      </c>
      <c r="D176" s="3" t="s">
        <v>774</v>
      </c>
      <c r="E176" s="3" t="s">
        <v>775</v>
      </c>
      <c r="F176" s="3" t="s">
        <v>781</v>
      </c>
      <c r="G176" s="3" t="s">
        <v>777</v>
      </c>
      <c r="H176" s="3" t="s">
        <v>207</v>
      </c>
      <c r="I176" s="3">
        <v>1768006</v>
      </c>
      <c r="J176" s="3" t="s">
        <v>22</v>
      </c>
      <c r="K176" s="3" t="s">
        <v>23</v>
      </c>
      <c r="L176" s="1" t="str">
        <f t="shared" si="5"/>
        <v>Positive</v>
      </c>
      <c r="M176" s="3" t="s">
        <v>758</v>
      </c>
      <c r="N176" s="3" t="s">
        <v>782</v>
      </c>
      <c r="O176" s="36" t="s">
        <v>1897</v>
      </c>
      <c r="P176" s="37" t="s">
        <v>1855</v>
      </c>
      <c r="Q176" s="1" t="str">
        <f t="shared" si="4"/>
        <v>Unknown</v>
      </c>
    </row>
    <row r="177" spans="1:17" ht="15.95" customHeight="1" x14ac:dyDescent="0.2">
      <c r="A177" s="3" t="s">
        <v>783</v>
      </c>
      <c r="B177" s="3" t="s">
        <v>773</v>
      </c>
      <c r="C177" s="3" t="s">
        <v>752</v>
      </c>
      <c r="D177" s="3" t="s">
        <v>774</v>
      </c>
      <c r="E177" s="3" t="s">
        <v>775</v>
      </c>
      <c r="F177" s="3" t="s">
        <v>781</v>
      </c>
      <c r="G177" s="3" t="s">
        <v>777</v>
      </c>
      <c r="H177" s="3" t="s">
        <v>207</v>
      </c>
      <c r="I177" s="3">
        <v>1768998</v>
      </c>
      <c r="J177" s="3" t="s">
        <v>23</v>
      </c>
      <c r="K177" s="3" t="s">
        <v>17</v>
      </c>
      <c r="L177" s="1" t="str">
        <f t="shared" si="5"/>
        <v>Positive</v>
      </c>
      <c r="M177" s="3" t="s">
        <v>758</v>
      </c>
      <c r="N177" s="3" t="s">
        <v>782</v>
      </c>
      <c r="O177" s="36" t="s">
        <v>1897</v>
      </c>
      <c r="P177" s="37" t="s">
        <v>1855</v>
      </c>
      <c r="Q177" s="1" t="str">
        <f t="shared" si="4"/>
        <v>Unknown</v>
      </c>
    </row>
    <row r="178" spans="1:17" ht="15.95" customHeight="1" x14ac:dyDescent="0.2">
      <c r="A178" s="3" t="s">
        <v>784</v>
      </c>
      <c r="B178" s="3" t="s">
        <v>773</v>
      </c>
      <c r="C178" s="3" t="s">
        <v>752</v>
      </c>
      <c r="D178" s="3" t="s">
        <v>774</v>
      </c>
      <c r="E178" s="3" t="s">
        <v>775</v>
      </c>
      <c r="F178" s="3" t="s">
        <v>785</v>
      </c>
      <c r="G178" s="3" t="s">
        <v>777</v>
      </c>
      <c r="H178" s="3" t="s">
        <v>207</v>
      </c>
      <c r="I178" s="3">
        <v>1767006</v>
      </c>
      <c r="J178" s="3" t="s">
        <v>52</v>
      </c>
      <c r="K178" s="3" t="s">
        <v>786</v>
      </c>
      <c r="L178" s="1" t="str">
        <f t="shared" si="5"/>
        <v>Positive</v>
      </c>
      <c r="M178" s="3" t="s">
        <v>758</v>
      </c>
      <c r="N178" s="3" t="s">
        <v>787</v>
      </c>
      <c r="O178" s="36" t="s">
        <v>1897</v>
      </c>
      <c r="P178" s="37" t="s">
        <v>1855</v>
      </c>
      <c r="Q178" s="1" t="str">
        <f t="shared" si="4"/>
        <v>Unknown</v>
      </c>
    </row>
    <row r="179" spans="1:17" ht="15.95" customHeight="1" x14ac:dyDescent="0.2">
      <c r="A179" s="3" t="s">
        <v>788</v>
      </c>
      <c r="B179" s="3" t="s">
        <v>789</v>
      </c>
      <c r="C179" s="3" t="s">
        <v>752</v>
      </c>
      <c r="D179" s="3" t="s">
        <v>790</v>
      </c>
      <c r="E179" s="3" t="s">
        <v>791</v>
      </c>
      <c r="F179" s="3" t="s">
        <v>792</v>
      </c>
      <c r="G179" s="3" t="s">
        <v>793</v>
      </c>
      <c r="H179" s="3" t="s">
        <v>207</v>
      </c>
      <c r="I179" s="3">
        <v>6752756</v>
      </c>
      <c r="J179" s="3" t="s">
        <v>22</v>
      </c>
      <c r="K179" s="3" t="s">
        <v>52</v>
      </c>
      <c r="L179" s="1" t="str">
        <f t="shared" si="5"/>
        <v>Positive</v>
      </c>
      <c r="M179" s="3" t="s">
        <v>758</v>
      </c>
      <c r="N179" s="3" t="s">
        <v>794</v>
      </c>
      <c r="O179" s="36" t="s">
        <v>1897</v>
      </c>
      <c r="P179" s="37" t="s">
        <v>1855</v>
      </c>
      <c r="Q179" s="1" t="str">
        <f t="shared" si="4"/>
        <v>Unknown</v>
      </c>
    </row>
    <row r="180" spans="1:17" ht="15.95" customHeight="1" x14ac:dyDescent="0.2">
      <c r="A180" s="3" t="s">
        <v>795</v>
      </c>
      <c r="B180" s="3" t="s">
        <v>789</v>
      </c>
      <c r="C180" s="3" t="s">
        <v>752</v>
      </c>
      <c r="D180" s="3" t="s">
        <v>790</v>
      </c>
      <c r="E180" s="3" t="s">
        <v>791</v>
      </c>
      <c r="F180" s="3" t="s">
        <v>792</v>
      </c>
      <c r="G180" s="3" t="s">
        <v>793</v>
      </c>
      <c r="H180" s="3" t="s">
        <v>207</v>
      </c>
      <c r="I180" s="3">
        <v>6752888</v>
      </c>
      <c r="J180" s="3" t="s">
        <v>23</v>
      </c>
      <c r="K180" s="3" t="s">
        <v>17</v>
      </c>
      <c r="L180" s="1" t="str">
        <f t="shared" si="5"/>
        <v>Positive</v>
      </c>
      <c r="M180" s="3" t="s">
        <v>758</v>
      </c>
      <c r="N180" s="3" t="s">
        <v>794</v>
      </c>
      <c r="O180" s="36" t="s">
        <v>1897</v>
      </c>
      <c r="P180" s="37" t="s">
        <v>1855</v>
      </c>
      <c r="Q180" s="1" t="str">
        <f t="shared" si="4"/>
        <v>Unknown</v>
      </c>
    </row>
    <row r="181" spans="1:17" ht="15.95" customHeight="1" x14ac:dyDescent="0.2">
      <c r="A181" s="3" t="s">
        <v>796</v>
      </c>
      <c r="B181" s="3" t="s">
        <v>797</v>
      </c>
      <c r="C181" s="3" t="s">
        <v>752</v>
      </c>
      <c r="D181" s="3" t="s">
        <v>798</v>
      </c>
      <c r="E181" s="3" t="s">
        <v>799</v>
      </c>
      <c r="F181" s="3" t="s">
        <v>800</v>
      </c>
      <c r="G181" s="3" t="s">
        <v>801</v>
      </c>
      <c r="H181" s="3" t="s">
        <v>287</v>
      </c>
      <c r="I181" s="3">
        <v>20382858</v>
      </c>
      <c r="J181" s="3" t="s">
        <v>802</v>
      </c>
      <c r="K181" s="3" t="s">
        <v>22</v>
      </c>
      <c r="L181" s="1" t="str">
        <f t="shared" si="5"/>
        <v>Positive</v>
      </c>
      <c r="M181" s="3" t="s">
        <v>758</v>
      </c>
      <c r="N181" s="3" t="s">
        <v>803</v>
      </c>
      <c r="O181" s="36" t="s">
        <v>1897</v>
      </c>
      <c r="P181" s="37" t="s">
        <v>1847</v>
      </c>
      <c r="Q181" s="1" t="str">
        <f t="shared" si="4"/>
        <v>Superior</v>
      </c>
    </row>
    <row r="182" spans="1:17" ht="15.95" customHeight="1" x14ac:dyDescent="0.2">
      <c r="A182" s="3" t="s">
        <v>804</v>
      </c>
      <c r="B182" s="3" t="s">
        <v>805</v>
      </c>
      <c r="C182" s="3" t="s">
        <v>752</v>
      </c>
      <c r="D182" s="3" t="s">
        <v>798</v>
      </c>
      <c r="E182" s="3" t="s">
        <v>799</v>
      </c>
      <c r="F182" s="3" t="s">
        <v>800</v>
      </c>
      <c r="G182" s="3" t="s">
        <v>801</v>
      </c>
      <c r="H182" s="3" t="s">
        <v>287</v>
      </c>
      <c r="I182" s="3">
        <v>20379883</v>
      </c>
      <c r="J182" s="3" t="s">
        <v>806</v>
      </c>
      <c r="K182" s="3" t="s">
        <v>22</v>
      </c>
      <c r="L182" s="1" t="str">
        <f t="shared" si="5"/>
        <v>Positive</v>
      </c>
      <c r="M182" s="3" t="s">
        <v>758</v>
      </c>
      <c r="N182" s="3" t="s">
        <v>803</v>
      </c>
      <c r="O182" s="36" t="s">
        <v>1897</v>
      </c>
      <c r="P182" s="37" t="s">
        <v>1847</v>
      </c>
      <c r="Q182" s="1" t="str">
        <f t="shared" si="4"/>
        <v>Superior</v>
      </c>
    </row>
    <row r="183" spans="1:17" ht="15.95" customHeight="1" x14ac:dyDescent="0.2">
      <c r="A183" s="3" t="s">
        <v>807</v>
      </c>
      <c r="B183" s="3" t="s">
        <v>805</v>
      </c>
      <c r="C183" s="3" t="s">
        <v>752</v>
      </c>
      <c r="D183" s="3" t="s">
        <v>798</v>
      </c>
      <c r="E183" s="3" t="s">
        <v>799</v>
      </c>
      <c r="F183" s="3" t="s">
        <v>800</v>
      </c>
      <c r="G183" s="3" t="s">
        <v>801</v>
      </c>
      <c r="H183" s="3" t="s">
        <v>287</v>
      </c>
      <c r="I183" s="3">
        <v>20385593</v>
      </c>
      <c r="J183" s="3" t="s">
        <v>17</v>
      </c>
      <c r="K183" s="3" t="s">
        <v>808</v>
      </c>
      <c r="L183" s="1" t="str">
        <f t="shared" si="5"/>
        <v>Positive</v>
      </c>
      <c r="M183" s="3" t="s">
        <v>758</v>
      </c>
      <c r="N183" s="3" t="s">
        <v>803</v>
      </c>
      <c r="O183" s="36" t="s">
        <v>1897</v>
      </c>
      <c r="P183" s="37" t="s">
        <v>1847</v>
      </c>
      <c r="Q183" s="1" t="str">
        <f t="shared" si="4"/>
        <v>Superior</v>
      </c>
    </row>
    <row r="184" spans="1:17" ht="15.95" customHeight="1" x14ac:dyDescent="0.2">
      <c r="A184" s="3" t="s">
        <v>809</v>
      </c>
      <c r="B184" s="3" t="s">
        <v>810</v>
      </c>
      <c r="C184" s="3" t="s">
        <v>752</v>
      </c>
      <c r="D184" s="3" t="s">
        <v>811</v>
      </c>
      <c r="E184" s="3" t="s">
        <v>812</v>
      </c>
      <c r="F184" s="3" t="s">
        <v>813</v>
      </c>
      <c r="G184" s="3" t="s">
        <v>814</v>
      </c>
      <c r="H184" s="3" t="s">
        <v>308</v>
      </c>
      <c r="I184" s="3">
        <v>13500469</v>
      </c>
      <c r="J184" s="3" t="s">
        <v>815</v>
      </c>
      <c r="K184" s="3" t="s">
        <v>816</v>
      </c>
      <c r="L184" s="1" t="str">
        <f t="shared" si="5"/>
        <v>Positive</v>
      </c>
      <c r="M184" s="3" t="s">
        <v>758</v>
      </c>
      <c r="N184" s="3" t="s">
        <v>817</v>
      </c>
      <c r="O184" s="36" t="s">
        <v>1897</v>
      </c>
      <c r="P184" s="37" t="s">
        <v>1847</v>
      </c>
      <c r="Q184" s="1" t="str">
        <f t="shared" si="4"/>
        <v>Superior</v>
      </c>
    </row>
    <row r="185" spans="1:17" ht="15.95" customHeight="1" x14ac:dyDescent="0.2">
      <c r="A185" s="3" t="s">
        <v>818</v>
      </c>
      <c r="B185" s="3" t="s">
        <v>805</v>
      </c>
      <c r="C185" s="3" t="s">
        <v>752</v>
      </c>
      <c r="D185" s="3" t="s">
        <v>798</v>
      </c>
      <c r="E185" s="3" t="s">
        <v>799</v>
      </c>
      <c r="F185" s="3" t="s">
        <v>800</v>
      </c>
      <c r="G185" s="3" t="s">
        <v>34</v>
      </c>
      <c r="H185" s="3" t="s">
        <v>287</v>
      </c>
      <c r="I185" s="3">
        <v>20380275</v>
      </c>
      <c r="J185" s="3" t="s">
        <v>23</v>
      </c>
      <c r="K185" s="3" t="s">
        <v>34</v>
      </c>
      <c r="L185" s="1" t="str">
        <f t="shared" si="5"/>
        <v>Positive</v>
      </c>
      <c r="M185" s="3" t="s">
        <v>758</v>
      </c>
      <c r="N185" s="3" t="s">
        <v>803</v>
      </c>
      <c r="O185" s="36" t="s">
        <v>1897</v>
      </c>
      <c r="P185" s="37" t="s">
        <v>1847</v>
      </c>
      <c r="Q185" s="1" t="str">
        <f t="shared" si="4"/>
        <v>Superior</v>
      </c>
    </row>
    <row r="186" spans="1:17" ht="15.95" customHeight="1" x14ac:dyDescent="0.2">
      <c r="A186" s="3" t="s">
        <v>819</v>
      </c>
      <c r="B186" s="3" t="s">
        <v>820</v>
      </c>
      <c r="C186" s="3" t="s">
        <v>821</v>
      </c>
      <c r="D186" s="3" t="s">
        <v>822</v>
      </c>
      <c r="E186" s="3" t="s">
        <v>823</v>
      </c>
      <c r="F186" s="3" t="s">
        <v>824</v>
      </c>
      <c r="G186" s="3" t="s">
        <v>825</v>
      </c>
      <c r="H186" s="3" t="s">
        <v>15</v>
      </c>
      <c r="I186" s="3">
        <v>30712558</v>
      </c>
      <c r="J186" s="3" t="s">
        <v>23</v>
      </c>
      <c r="K186" s="3" t="s">
        <v>17</v>
      </c>
      <c r="L186" s="1" t="str">
        <f t="shared" si="5"/>
        <v>Positive</v>
      </c>
      <c r="M186" s="3" t="s">
        <v>826</v>
      </c>
      <c r="N186" s="12" t="s">
        <v>1532</v>
      </c>
      <c r="O186" s="36" t="s">
        <v>1897</v>
      </c>
      <c r="P186" s="37" t="s">
        <v>1847</v>
      </c>
      <c r="Q186" s="1" t="str">
        <f t="shared" si="4"/>
        <v>Superior</v>
      </c>
    </row>
    <row r="187" spans="1:17" ht="15.95" customHeight="1" x14ac:dyDescent="0.2">
      <c r="A187" s="3" t="s">
        <v>827</v>
      </c>
      <c r="B187" s="3" t="s">
        <v>828</v>
      </c>
      <c r="C187" s="3" t="s">
        <v>821</v>
      </c>
      <c r="D187" s="3" t="s">
        <v>829</v>
      </c>
      <c r="E187" s="3" t="s">
        <v>830</v>
      </c>
      <c r="F187" s="3" t="s">
        <v>831</v>
      </c>
      <c r="G187" s="3" t="s">
        <v>34</v>
      </c>
      <c r="H187" s="3" t="s">
        <v>77</v>
      </c>
      <c r="I187" s="3">
        <v>35370598</v>
      </c>
      <c r="J187" s="3" t="s">
        <v>52</v>
      </c>
      <c r="K187" s="3" t="s">
        <v>17</v>
      </c>
      <c r="L187" s="1" t="str">
        <f t="shared" si="5"/>
        <v>Negative</v>
      </c>
      <c r="M187" s="3" t="s">
        <v>826</v>
      </c>
      <c r="N187" s="12" t="s">
        <v>1854</v>
      </c>
      <c r="O187" s="36" t="s">
        <v>1898</v>
      </c>
      <c r="P187" s="37" t="s">
        <v>1855</v>
      </c>
      <c r="Q187" s="1" t="str">
        <f t="shared" si="4"/>
        <v>Unknown</v>
      </c>
    </row>
    <row r="188" spans="1:17" ht="15.95" customHeight="1" x14ac:dyDescent="0.2">
      <c r="A188" s="3" t="s">
        <v>832</v>
      </c>
      <c r="B188" s="3" t="s">
        <v>833</v>
      </c>
      <c r="C188" s="3" t="s">
        <v>821</v>
      </c>
      <c r="D188" s="3" t="s">
        <v>834</v>
      </c>
      <c r="E188" s="3" t="s">
        <v>835</v>
      </c>
      <c r="F188" s="3" t="s">
        <v>836</v>
      </c>
      <c r="G188" s="3" t="s">
        <v>825</v>
      </c>
      <c r="H188" s="3" t="s">
        <v>109</v>
      </c>
      <c r="I188" s="3">
        <v>35382034</v>
      </c>
      <c r="J188" s="3" t="s">
        <v>17</v>
      </c>
      <c r="K188" s="3" t="s">
        <v>22</v>
      </c>
      <c r="L188" s="1" t="str">
        <f t="shared" si="5"/>
        <v>Positive</v>
      </c>
      <c r="M188" s="3" t="s">
        <v>826</v>
      </c>
      <c r="N188" s="12" t="s">
        <v>1533</v>
      </c>
      <c r="O188" s="36" t="s">
        <v>1897</v>
      </c>
      <c r="P188" s="37" t="s">
        <v>1855</v>
      </c>
      <c r="Q188" s="1" t="str">
        <f t="shared" si="4"/>
        <v>Unknown</v>
      </c>
    </row>
    <row r="189" spans="1:17" ht="15.95" customHeight="1" x14ac:dyDescent="0.2">
      <c r="A189" s="3" t="s">
        <v>837</v>
      </c>
      <c r="B189" s="3" t="s">
        <v>838</v>
      </c>
      <c r="C189" s="3" t="s">
        <v>821</v>
      </c>
      <c r="D189" s="3" t="s">
        <v>838</v>
      </c>
      <c r="E189" s="3" t="s">
        <v>839</v>
      </c>
      <c r="F189" s="3" t="s">
        <v>840</v>
      </c>
      <c r="G189" s="3" t="s">
        <v>34</v>
      </c>
      <c r="H189" s="3" t="s">
        <v>159</v>
      </c>
      <c r="I189" s="3">
        <v>6566248</v>
      </c>
      <c r="J189" s="3" t="s">
        <v>52</v>
      </c>
      <c r="K189" s="3" t="s">
        <v>841</v>
      </c>
      <c r="L189" s="1" t="str">
        <f t="shared" si="5"/>
        <v>Positive</v>
      </c>
      <c r="M189" s="3" t="s">
        <v>826</v>
      </c>
      <c r="N189" s="12" t="s">
        <v>1856</v>
      </c>
      <c r="O189" s="36" t="s">
        <v>1897</v>
      </c>
      <c r="P189" s="37" t="s">
        <v>1847</v>
      </c>
      <c r="Q189" s="1" t="str">
        <f t="shared" si="4"/>
        <v>Superior</v>
      </c>
    </row>
    <row r="190" spans="1:17" ht="15.95" customHeight="1" x14ac:dyDescent="0.2">
      <c r="A190" s="3" t="s">
        <v>842</v>
      </c>
      <c r="B190" s="3" t="s">
        <v>843</v>
      </c>
      <c r="C190" s="3" t="s">
        <v>821</v>
      </c>
      <c r="D190" s="3" t="s">
        <v>843</v>
      </c>
      <c r="E190" s="3" t="s">
        <v>844</v>
      </c>
      <c r="F190" s="3" t="s">
        <v>845</v>
      </c>
      <c r="G190" s="3" t="s">
        <v>34</v>
      </c>
      <c r="H190" s="3" t="s">
        <v>254</v>
      </c>
      <c r="I190" s="3">
        <v>2188914</v>
      </c>
      <c r="J190" s="3" t="s">
        <v>52</v>
      </c>
      <c r="K190" s="3" t="s">
        <v>22</v>
      </c>
      <c r="L190" s="1" t="str">
        <f t="shared" si="5"/>
        <v>Negative</v>
      </c>
      <c r="M190" s="3" t="s">
        <v>826</v>
      </c>
      <c r="N190" s="12" t="s">
        <v>1857</v>
      </c>
      <c r="O190" s="36" t="s">
        <v>1898</v>
      </c>
      <c r="P190" s="37" t="s">
        <v>1858</v>
      </c>
      <c r="Q190" s="1" t="str">
        <f t="shared" si="4"/>
        <v>Inferior</v>
      </c>
    </row>
    <row r="191" spans="1:17" ht="15.95" customHeight="1" x14ac:dyDescent="0.2">
      <c r="A191" s="3" t="s">
        <v>846</v>
      </c>
      <c r="B191" s="3" t="s">
        <v>843</v>
      </c>
      <c r="C191" s="3" t="s">
        <v>821</v>
      </c>
      <c r="D191" s="3" t="s">
        <v>843</v>
      </c>
      <c r="E191" s="3" t="s">
        <v>844</v>
      </c>
      <c r="F191" s="3" t="s">
        <v>845</v>
      </c>
      <c r="G191" s="3" t="s">
        <v>34</v>
      </c>
      <c r="H191" s="3" t="s">
        <v>254</v>
      </c>
      <c r="I191" s="3">
        <v>2188863</v>
      </c>
      <c r="J191" s="3" t="s">
        <v>23</v>
      </c>
      <c r="K191" s="3" t="s">
        <v>52</v>
      </c>
      <c r="L191" s="1" t="str">
        <f t="shared" si="5"/>
        <v>Negative</v>
      </c>
      <c r="M191" s="3" t="s">
        <v>826</v>
      </c>
      <c r="N191" s="12" t="s">
        <v>1534</v>
      </c>
      <c r="O191" s="36" t="s">
        <v>1898</v>
      </c>
      <c r="P191" s="37" t="s">
        <v>1858</v>
      </c>
      <c r="Q191" s="1" t="str">
        <f t="shared" si="4"/>
        <v>Inferior</v>
      </c>
    </row>
    <row r="192" spans="1:17" ht="15.95" customHeight="1" x14ac:dyDescent="0.2">
      <c r="A192" s="3" t="s">
        <v>847</v>
      </c>
      <c r="B192" s="3" t="s">
        <v>843</v>
      </c>
      <c r="C192" s="3" t="s">
        <v>821</v>
      </c>
      <c r="D192" s="3" t="s">
        <v>843</v>
      </c>
      <c r="E192" s="3" t="s">
        <v>844</v>
      </c>
      <c r="F192" s="3" t="s">
        <v>845</v>
      </c>
      <c r="G192" s="3" t="s">
        <v>34</v>
      </c>
      <c r="H192" s="3" t="s">
        <v>254</v>
      </c>
      <c r="I192" s="3">
        <v>2188150</v>
      </c>
      <c r="J192" s="3" t="s">
        <v>22</v>
      </c>
      <c r="K192" s="3" t="s">
        <v>52</v>
      </c>
      <c r="L192" s="1" t="str">
        <f t="shared" si="5"/>
        <v>Negative</v>
      </c>
      <c r="M192" s="3" t="s">
        <v>826</v>
      </c>
      <c r="N192" s="12" t="s">
        <v>1534</v>
      </c>
      <c r="O192" s="36" t="s">
        <v>1898</v>
      </c>
      <c r="P192" s="37" t="s">
        <v>1858</v>
      </c>
      <c r="Q192" s="1" t="str">
        <f t="shared" si="4"/>
        <v>Inferior</v>
      </c>
    </row>
    <row r="193" spans="1:17" ht="15.95" customHeight="1" x14ac:dyDescent="0.2">
      <c r="A193" s="3" t="s">
        <v>848</v>
      </c>
      <c r="B193" s="3" t="s">
        <v>849</v>
      </c>
      <c r="C193" s="3" t="s">
        <v>821</v>
      </c>
      <c r="D193" s="3" t="s">
        <v>850</v>
      </c>
      <c r="E193" s="3" t="s">
        <v>851</v>
      </c>
      <c r="F193" s="3" t="s">
        <v>852</v>
      </c>
      <c r="G193" s="3" t="s">
        <v>853</v>
      </c>
      <c r="H193" s="3" t="s">
        <v>254</v>
      </c>
      <c r="I193" s="3">
        <v>19060398</v>
      </c>
      <c r="J193" s="3" t="s">
        <v>23</v>
      </c>
      <c r="K193" s="3" t="s">
        <v>17</v>
      </c>
      <c r="L193" s="1" t="str">
        <f t="shared" si="5"/>
        <v>Positive</v>
      </c>
      <c r="M193" s="3" t="s">
        <v>826</v>
      </c>
      <c r="N193" s="12" t="s">
        <v>1859</v>
      </c>
      <c r="O193" s="36" t="s">
        <v>1897</v>
      </c>
      <c r="P193" s="37" t="s">
        <v>1847</v>
      </c>
      <c r="Q193" s="1" t="str">
        <f t="shared" si="4"/>
        <v>Superior</v>
      </c>
    </row>
    <row r="194" spans="1:17" ht="15.95" customHeight="1" x14ac:dyDescent="0.2">
      <c r="A194" s="3" t="s">
        <v>854</v>
      </c>
      <c r="B194" s="3" t="s">
        <v>849</v>
      </c>
      <c r="C194" s="3" t="s">
        <v>821</v>
      </c>
      <c r="D194" s="3" t="s">
        <v>850</v>
      </c>
      <c r="E194" s="3" t="s">
        <v>851</v>
      </c>
      <c r="F194" s="3" t="s">
        <v>852</v>
      </c>
      <c r="G194" s="3" t="s">
        <v>853</v>
      </c>
      <c r="H194" s="3" t="s">
        <v>254</v>
      </c>
      <c r="I194" s="3">
        <v>19061600</v>
      </c>
      <c r="J194" s="3" t="s">
        <v>855</v>
      </c>
      <c r="K194" s="3" t="s">
        <v>22</v>
      </c>
      <c r="L194" s="1" t="str">
        <f t="shared" si="5"/>
        <v>Positive</v>
      </c>
      <c r="M194" s="3" t="s">
        <v>826</v>
      </c>
      <c r="N194" s="12" t="s">
        <v>1535</v>
      </c>
      <c r="O194" s="36" t="s">
        <v>1897</v>
      </c>
      <c r="P194" s="37" t="s">
        <v>1847</v>
      </c>
      <c r="Q194" s="1" t="str">
        <f t="shared" ref="Q194:Q257" si="6">IF(P194="有利", "Superior", IF(P194="不利", "Inferior", "Unknown"))</f>
        <v>Superior</v>
      </c>
    </row>
    <row r="195" spans="1:17" ht="15.95" customHeight="1" x14ac:dyDescent="0.2">
      <c r="A195" s="3" t="s">
        <v>856</v>
      </c>
      <c r="B195" s="3" t="s">
        <v>849</v>
      </c>
      <c r="C195" s="3" t="s">
        <v>821</v>
      </c>
      <c r="D195" s="3" t="s">
        <v>850</v>
      </c>
      <c r="E195" s="3" t="s">
        <v>851</v>
      </c>
      <c r="F195" s="3" t="s">
        <v>852</v>
      </c>
      <c r="G195" s="3" t="s">
        <v>34</v>
      </c>
      <c r="H195" s="3" t="s">
        <v>254</v>
      </c>
      <c r="I195" s="3">
        <v>19061609</v>
      </c>
      <c r="J195" s="3" t="s">
        <v>857</v>
      </c>
      <c r="K195" s="3"/>
      <c r="L195" s="1" t="str">
        <f t="shared" ref="L195:L258" si="7">IF(O195="正调控", "Positive", IF(O195="负调控", "Negative", "Unknown"))</f>
        <v>Positive</v>
      </c>
      <c r="M195" s="3" t="s">
        <v>826</v>
      </c>
      <c r="N195" s="12" t="s">
        <v>1535</v>
      </c>
      <c r="O195" s="36" t="s">
        <v>1897</v>
      </c>
      <c r="P195" s="37" t="s">
        <v>1847</v>
      </c>
      <c r="Q195" s="1" t="str">
        <f t="shared" si="6"/>
        <v>Superior</v>
      </c>
    </row>
    <row r="196" spans="1:17" ht="15.95" customHeight="1" x14ac:dyDescent="0.2">
      <c r="A196" s="3" t="s">
        <v>858</v>
      </c>
      <c r="B196" s="3" t="s">
        <v>859</v>
      </c>
      <c r="C196" s="3" t="s">
        <v>821</v>
      </c>
      <c r="D196" s="3" t="s">
        <v>860</v>
      </c>
      <c r="E196" s="3" t="s">
        <v>861</v>
      </c>
      <c r="F196" s="3" t="s">
        <v>862</v>
      </c>
      <c r="G196" s="3" t="s">
        <v>34</v>
      </c>
      <c r="H196" s="3" t="s">
        <v>609</v>
      </c>
      <c r="I196" s="3">
        <v>21464008</v>
      </c>
      <c r="J196" s="3" t="s">
        <v>52</v>
      </c>
      <c r="K196" s="3" t="s">
        <v>22</v>
      </c>
      <c r="L196" s="1" t="str">
        <f t="shared" si="7"/>
        <v>Negative</v>
      </c>
      <c r="M196" s="3" t="s">
        <v>826</v>
      </c>
      <c r="N196" s="12" t="s">
        <v>1860</v>
      </c>
      <c r="O196" s="36" t="s">
        <v>1898</v>
      </c>
      <c r="P196" s="37" t="s">
        <v>1858</v>
      </c>
      <c r="Q196" s="1" t="str">
        <f t="shared" si="6"/>
        <v>Inferior</v>
      </c>
    </row>
    <row r="197" spans="1:17" ht="15.95" customHeight="1" x14ac:dyDescent="0.2">
      <c r="A197" s="3" t="s">
        <v>863</v>
      </c>
      <c r="B197" s="3" t="s">
        <v>864</v>
      </c>
      <c r="C197" s="3" t="s">
        <v>821</v>
      </c>
      <c r="D197" s="3" t="s">
        <v>865</v>
      </c>
      <c r="E197" s="3" t="s">
        <v>866</v>
      </c>
      <c r="F197" s="3" t="s">
        <v>867</v>
      </c>
      <c r="G197" s="3" t="s">
        <v>34</v>
      </c>
      <c r="H197" s="3" t="s">
        <v>498</v>
      </c>
      <c r="I197" s="3">
        <v>25467884</v>
      </c>
      <c r="J197" s="3" t="s">
        <v>22</v>
      </c>
      <c r="K197" s="3" t="s">
        <v>23</v>
      </c>
      <c r="L197" s="1" t="str">
        <f t="shared" si="7"/>
        <v>Negative</v>
      </c>
      <c r="M197" s="3" t="s">
        <v>826</v>
      </c>
      <c r="N197" s="12" t="s">
        <v>1861</v>
      </c>
      <c r="O197" s="36" t="s">
        <v>1898</v>
      </c>
      <c r="P197" s="37" t="s">
        <v>1858</v>
      </c>
      <c r="Q197" s="1" t="str">
        <f t="shared" si="6"/>
        <v>Inferior</v>
      </c>
    </row>
    <row r="198" spans="1:17" ht="15.95" customHeight="1" x14ac:dyDescent="0.2">
      <c r="A198" s="3" t="s">
        <v>868</v>
      </c>
      <c r="B198" s="3" t="s">
        <v>869</v>
      </c>
      <c r="C198" s="3" t="s">
        <v>821</v>
      </c>
      <c r="D198" s="3" t="s">
        <v>870</v>
      </c>
      <c r="E198" s="3" t="s">
        <v>871</v>
      </c>
      <c r="F198" s="3" t="s">
        <v>872</v>
      </c>
      <c r="G198" s="3" t="s">
        <v>34</v>
      </c>
      <c r="H198" s="3" t="s">
        <v>498</v>
      </c>
      <c r="I198" s="3">
        <v>25501655</v>
      </c>
      <c r="J198" s="3" t="s">
        <v>23</v>
      </c>
      <c r="K198" s="3" t="s">
        <v>22</v>
      </c>
      <c r="L198" s="1" t="str">
        <f t="shared" si="7"/>
        <v>Negative</v>
      </c>
      <c r="M198" s="3" t="s">
        <v>826</v>
      </c>
      <c r="N198" s="12" t="s">
        <v>1862</v>
      </c>
      <c r="O198" s="36" t="s">
        <v>1898</v>
      </c>
      <c r="P198" s="37" t="s">
        <v>1858</v>
      </c>
      <c r="Q198" s="1" t="str">
        <f t="shared" si="6"/>
        <v>Inferior</v>
      </c>
    </row>
    <row r="199" spans="1:17" ht="15.95" customHeight="1" x14ac:dyDescent="0.2">
      <c r="A199" s="3" t="s">
        <v>873</v>
      </c>
      <c r="B199" s="3" t="s">
        <v>874</v>
      </c>
      <c r="C199" s="3" t="s">
        <v>821</v>
      </c>
      <c r="D199" s="3" t="s">
        <v>874</v>
      </c>
      <c r="E199" s="3" t="s">
        <v>34</v>
      </c>
      <c r="F199" s="3" t="s">
        <v>875</v>
      </c>
      <c r="G199" s="3" t="s">
        <v>34</v>
      </c>
      <c r="H199" s="3" t="s">
        <v>333</v>
      </c>
      <c r="I199" s="3">
        <v>15970614</v>
      </c>
      <c r="J199" s="3" t="s">
        <v>23</v>
      </c>
      <c r="K199" s="3" t="s">
        <v>17</v>
      </c>
      <c r="L199" s="1" t="str">
        <f t="shared" si="7"/>
        <v>Negative</v>
      </c>
      <c r="M199" s="3" t="s">
        <v>826</v>
      </c>
      <c r="N199" s="3" t="s">
        <v>876</v>
      </c>
      <c r="O199" s="36" t="s">
        <v>1898</v>
      </c>
      <c r="P199" s="37" t="s">
        <v>1858</v>
      </c>
      <c r="Q199" s="1" t="str">
        <f t="shared" si="6"/>
        <v>Inferior</v>
      </c>
    </row>
    <row r="200" spans="1:17" ht="15.95" customHeight="1" x14ac:dyDescent="0.2">
      <c r="A200" s="3" t="s">
        <v>877</v>
      </c>
      <c r="B200" s="3" t="s">
        <v>878</v>
      </c>
      <c r="C200" s="3" t="s">
        <v>821</v>
      </c>
      <c r="D200" s="3" t="s">
        <v>878</v>
      </c>
      <c r="E200" s="3" t="s">
        <v>879</v>
      </c>
      <c r="F200" s="3" t="s">
        <v>875</v>
      </c>
      <c r="G200" s="3" t="s">
        <v>34</v>
      </c>
      <c r="H200" s="3" t="s">
        <v>333</v>
      </c>
      <c r="I200" s="3">
        <v>15999119</v>
      </c>
      <c r="J200" s="3" t="s">
        <v>52</v>
      </c>
      <c r="K200" s="3" t="s">
        <v>22</v>
      </c>
      <c r="L200" s="1" t="str">
        <f t="shared" si="7"/>
        <v>Negative</v>
      </c>
      <c r="M200" s="3" t="s">
        <v>826</v>
      </c>
      <c r="N200" s="3" t="s">
        <v>1863</v>
      </c>
      <c r="O200" s="36" t="s">
        <v>1898</v>
      </c>
      <c r="P200" s="37" t="s">
        <v>1858</v>
      </c>
      <c r="Q200" s="1" t="str">
        <f t="shared" si="6"/>
        <v>Inferior</v>
      </c>
    </row>
    <row r="201" spans="1:17" ht="15.95" customHeight="1" x14ac:dyDescent="0.2">
      <c r="A201" s="3" t="s">
        <v>880</v>
      </c>
      <c r="B201" s="3" t="s">
        <v>878</v>
      </c>
      <c r="C201" s="3" t="s">
        <v>821</v>
      </c>
      <c r="D201" s="3" t="s">
        <v>878</v>
      </c>
      <c r="E201" s="3" t="s">
        <v>879</v>
      </c>
      <c r="F201" s="3" t="s">
        <v>875</v>
      </c>
      <c r="G201" s="3" t="s">
        <v>34</v>
      </c>
      <c r="H201" s="3" t="s">
        <v>333</v>
      </c>
      <c r="I201" s="3">
        <v>16005096</v>
      </c>
      <c r="J201" s="3" t="s">
        <v>23</v>
      </c>
      <c r="K201" s="3" t="s">
        <v>17</v>
      </c>
      <c r="L201" s="1" t="str">
        <f t="shared" si="7"/>
        <v>Negative</v>
      </c>
      <c r="M201" s="3" t="s">
        <v>826</v>
      </c>
      <c r="N201" s="3" t="s">
        <v>876</v>
      </c>
      <c r="O201" s="36" t="s">
        <v>1898</v>
      </c>
      <c r="P201" s="37" t="s">
        <v>1858</v>
      </c>
      <c r="Q201" s="1" t="str">
        <f t="shared" si="6"/>
        <v>Inferior</v>
      </c>
    </row>
    <row r="202" spans="1:17" ht="15.95" customHeight="1" x14ac:dyDescent="0.2">
      <c r="A202" s="3" t="s">
        <v>881</v>
      </c>
      <c r="B202" s="3" t="s">
        <v>878</v>
      </c>
      <c r="C202" s="3" t="s">
        <v>821</v>
      </c>
      <c r="D202" s="3" t="s">
        <v>878</v>
      </c>
      <c r="E202" s="3" t="s">
        <v>879</v>
      </c>
      <c r="F202" s="3" t="s">
        <v>875</v>
      </c>
      <c r="G202" s="3" t="s">
        <v>34</v>
      </c>
      <c r="H202" s="3" t="s">
        <v>333</v>
      </c>
      <c r="I202" s="3">
        <v>15999070</v>
      </c>
      <c r="J202" s="3" t="s">
        <v>23</v>
      </c>
      <c r="K202" s="3" t="s">
        <v>17</v>
      </c>
      <c r="L202" s="1" t="str">
        <f t="shared" si="7"/>
        <v>Negative</v>
      </c>
      <c r="M202" s="3" t="s">
        <v>826</v>
      </c>
      <c r="N202" s="3" t="s">
        <v>876</v>
      </c>
      <c r="O202" s="36" t="s">
        <v>1898</v>
      </c>
      <c r="P202" s="37" t="s">
        <v>1858</v>
      </c>
      <c r="Q202" s="1" t="str">
        <f t="shared" si="6"/>
        <v>Inferior</v>
      </c>
    </row>
    <row r="203" spans="1:17" ht="15.95" customHeight="1" x14ac:dyDescent="0.2">
      <c r="A203" s="3" t="s">
        <v>882</v>
      </c>
      <c r="B203" s="3" t="s">
        <v>883</v>
      </c>
      <c r="C203" s="3" t="s">
        <v>884</v>
      </c>
      <c r="D203" s="3" t="s">
        <v>885</v>
      </c>
      <c r="E203" s="3" t="s">
        <v>886</v>
      </c>
      <c r="F203" s="3" t="s">
        <v>887</v>
      </c>
      <c r="G203" s="3" t="s">
        <v>888</v>
      </c>
      <c r="H203" s="3" t="s">
        <v>15</v>
      </c>
      <c r="I203" s="3">
        <v>32220398</v>
      </c>
      <c r="J203" s="3" t="s">
        <v>889</v>
      </c>
      <c r="K203" s="3" t="s">
        <v>35</v>
      </c>
      <c r="L203" s="1" t="str">
        <f t="shared" si="7"/>
        <v>Positive</v>
      </c>
      <c r="M203" s="3" t="s">
        <v>890</v>
      </c>
      <c r="N203" s="3" t="s">
        <v>891</v>
      </c>
      <c r="O203" s="36" t="s">
        <v>1897</v>
      </c>
      <c r="P203" s="37" t="s">
        <v>1847</v>
      </c>
      <c r="Q203" s="1" t="str">
        <f t="shared" si="6"/>
        <v>Superior</v>
      </c>
    </row>
    <row r="204" spans="1:17" ht="15.95" customHeight="1" x14ac:dyDescent="0.2">
      <c r="A204" s="3" t="s">
        <v>892</v>
      </c>
      <c r="B204" s="3" t="s">
        <v>893</v>
      </c>
      <c r="C204" s="3" t="s">
        <v>884</v>
      </c>
      <c r="D204" s="3" t="s">
        <v>894</v>
      </c>
      <c r="E204" s="3" t="s">
        <v>895</v>
      </c>
      <c r="F204" s="3" t="s">
        <v>896</v>
      </c>
      <c r="G204" s="3" t="s">
        <v>34</v>
      </c>
      <c r="H204" s="3" t="s">
        <v>15</v>
      </c>
      <c r="I204" s="3" t="s">
        <v>123</v>
      </c>
      <c r="J204" s="3" t="s">
        <v>124</v>
      </c>
      <c r="K204" s="3" t="s">
        <v>123</v>
      </c>
      <c r="L204" s="1" t="str">
        <f t="shared" si="7"/>
        <v>Positive</v>
      </c>
      <c r="M204" s="3" t="s">
        <v>890</v>
      </c>
      <c r="N204" s="3" t="s">
        <v>1537</v>
      </c>
      <c r="O204" s="36" t="s">
        <v>1897</v>
      </c>
      <c r="P204" s="37" t="s">
        <v>1847</v>
      </c>
      <c r="Q204" s="1" t="str">
        <f t="shared" si="6"/>
        <v>Superior</v>
      </c>
    </row>
    <row r="205" spans="1:17" ht="15.95" customHeight="1" x14ac:dyDescent="0.2">
      <c r="A205" s="3" t="s">
        <v>897</v>
      </c>
      <c r="B205" s="3" t="s">
        <v>898</v>
      </c>
      <c r="C205" s="3" t="s">
        <v>884</v>
      </c>
      <c r="D205" s="3" t="s">
        <v>899</v>
      </c>
      <c r="E205" s="3" t="s">
        <v>900</v>
      </c>
      <c r="F205" s="3" t="s">
        <v>896</v>
      </c>
      <c r="G205" s="3" t="s">
        <v>34</v>
      </c>
      <c r="H205" s="3" t="s">
        <v>15</v>
      </c>
      <c r="I205" s="3">
        <v>33144288</v>
      </c>
      <c r="J205" s="3" t="s">
        <v>22</v>
      </c>
      <c r="K205" s="3" t="s">
        <v>23</v>
      </c>
      <c r="L205" s="1" t="str">
        <f t="shared" si="7"/>
        <v>Positive</v>
      </c>
      <c r="M205" s="3" t="s">
        <v>890</v>
      </c>
      <c r="N205" s="3" t="s">
        <v>1537</v>
      </c>
      <c r="O205" s="36" t="s">
        <v>1897</v>
      </c>
      <c r="P205" s="37" t="s">
        <v>1847</v>
      </c>
      <c r="Q205" s="1" t="str">
        <f t="shared" si="6"/>
        <v>Superior</v>
      </c>
    </row>
    <row r="206" spans="1:17" ht="15.95" customHeight="1" x14ac:dyDescent="0.2">
      <c r="A206" s="3" t="s">
        <v>901</v>
      </c>
      <c r="B206" s="3" t="s">
        <v>902</v>
      </c>
      <c r="C206" s="3" t="s">
        <v>884</v>
      </c>
      <c r="D206" s="3" t="s">
        <v>903</v>
      </c>
      <c r="E206" s="3" t="s">
        <v>904</v>
      </c>
      <c r="F206" s="3" t="s">
        <v>896</v>
      </c>
      <c r="G206" s="3" t="s">
        <v>34</v>
      </c>
      <c r="H206" s="3" t="s">
        <v>109</v>
      </c>
      <c r="I206" s="3">
        <v>18437564</v>
      </c>
      <c r="J206" s="3" t="s">
        <v>17</v>
      </c>
      <c r="K206" s="3" t="s">
        <v>23</v>
      </c>
      <c r="L206" s="1" t="str">
        <f t="shared" si="7"/>
        <v>Positive</v>
      </c>
      <c r="M206" s="3" t="s">
        <v>890</v>
      </c>
      <c r="N206" s="3" t="s">
        <v>1537</v>
      </c>
      <c r="O206" s="36" t="s">
        <v>1897</v>
      </c>
      <c r="P206" s="37" t="s">
        <v>1847</v>
      </c>
      <c r="Q206" s="1" t="str">
        <f t="shared" si="6"/>
        <v>Superior</v>
      </c>
    </row>
    <row r="207" spans="1:17" ht="15.95" customHeight="1" x14ac:dyDescent="0.2">
      <c r="A207" s="3" t="s">
        <v>905</v>
      </c>
      <c r="B207" s="3" t="s">
        <v>906</v>
      </c>
      <c r="C207" s="3" t="s">
        <v>884</v>
      </c>
      <c r="D207" s="3" t="s">
        <v>907</v>
      </c>
      <c r="E207" s="3" t="s">
        <v>908</v>
      </c>
      <c r="F207" s="3" t="s">
        <v>909</v>
      </c>
      <c r="G207" s="3" t="s">
        <v>910</v>
      </c>
      <c r="H207" s="3" t="s">
        <v>159</v>
      </c>
      <c r="I207" s="3">
        <v>6942614</v>
      </c>
      <c r="J207" s="3" t="s">
        <v>17</v>
      </c>
      <c r="K207" s="3" t="s">
        <v>23</v>
      </c>
      <c r="L207" s="1" t="str">
        <f t="shared" si="7"/>
        <v>Positive</v>
      </c>
      <c r="M207" s="3" t="s">
        <v>890</v>
      </c>
      <c r="N207" s="3" t="s">
        <v>1538</v>
      </c>
      <c r="O207" s="36" t="s">
        <v>1897</v>
      </c>
      <c r="P207" s="37" t="s">
        <v>1847</v>
      </c>
      <c r="Q207" s="1" t="str">
        <f t="shared" si="6"/>
        <v>Superior</v>
      </c>
    </row>
    <row r="208" spans="1:17" ht="15.95" customHeight="1" x14ac:dyDescent="0.2">
      <c r="A208" s="3" t="s">
        <v>911</v>
      </c>
      <c r="B208" s="3" t="s">
        <v>906</v>
      </c>
      <c r="C208" s="3" t="s">
        <v>884</v>
      </c>
      <c r="D208" s="3" t="s">
        <v>912</v>
      </c>
      <c r="E208" s="3" t="s">
        <v>913</v>
      </c>
      <c r="F208" s="3" t="s">
        <v>909</v>
      </c>
      <c r="G208" s="3" t="s">
        <v>34</v>
      </c>
      <c r="H208" s="3" t="s">
        <v>159</v>
      </c>
      <c r="I208" s="3">
        <v>6956655</v>
      </c>
      <c r="J208" s="3" t="s">
        <v>23</v>
      </c>
      <c r="K208" s="3" t="s">
        <v>17</v>
      </c>
      <c r="L208" s="1" t="str">
        <f t="shared" si="7"/>
        <v>Positive</v>
      </c>
      <c r="M208" s="3" t="s">
        <v>890</v>
      </c>
      <c r="N208" s="3" t="s">
        <v>1538</v>
      </c>
      <c r="O208" s="36" t="s">
        <v>1897</v>
      </c>
      <c r="P208" s="37" t="s">
        <v>1847</v>
      </c>
      <c r="Q208" s="1" t="str">
        <f t="shared" si="6"/>
        <v>Superior</v>
      </c>
    </row>
    <row r="209" spans="1:17" ht="15.95" customHeight="1" x14ac:dyDescent="0.2">
      <c r="A209" s="3" t="s">
        <v>914</v>
      </c>
      <c r="B209" s="3" t="s">
        <v>906</v>
      </c>
      <c r="C209" s="3" t="s">
        <v>884</v>
      </c>
      <c r="D209" s="3" t="s">
        <v>915</v>
      </c>
      <c r="E209" s="3" t="s">
        <v>916</v>
      </c>
      <c r="F209" s="3" t="s">
        <v>909</v>
      </c>
      <c r="G209" s="3" t="s">
        <v>34</v>
      </c>
      <c r="H209" s="3" t="s">
        <v>159</v>
      </c>
      <c r="I209" s="3">
        <v>6968474</v>
      </c>
      <c r="J209" s="3" t="s">
        <v>22</v>
      </c>
      <c r="K209" s="3" t="s">
        <v>52</v>
      </c>
      <c r="L209" s="1" t="str">
        <f t="shared" si="7"/>
        <v>Positive</v>
      </c>
      <c r="M209" s="3" t="s">
        <v>890</v>
      </c>
      <c r="N209" s="3" t="s">
        <v>1538</v>
      </c>
      <c r="O209" s="36" t="s">
        <v>1897</v>
      </c>
      <c r="P209" s="37" t="s">
        <v>1847</v>
      </c>
      <c r="Q209" s="1" t="str">
        <f t="shared" si="6"/>
        <v>Superior</v>
      </c>
    </row>
    <row r="210" spans="1:17" ht="15.95" customHeight="1" x14ac:dyDescent="0.2">
      <c r="A210" s="3" t="s">
        <v>917</v>
      </c>
      <c r="B210" s="3" t="s">
        <v>918</v>
      </c>
      <c r="C210" s="3" t="s">
        <v>884</v>
      </c>
      <c r="D210" s="3" t="s">
        <v>919</v>
      </c>
      <c r="E210" s="3" t="s">
        <v>920</v>
      </c>
      <c r="F210" s="3" t="s">
        <v>896</v>
      </c>
      <c r="G210" s="3" t="s">
        <v>921</v>
      </c>
      <c r="H210" s="3" t="s">
        <v>159</v>
      </c>
      <c r="I210" s="3">
        <v>19835833</v>
      </c>
      <c r="J210" s="3" t="s">
        <v>922</v>
      </c>
      <c r="K210" s="3" t="s">
        <v>17</v>
      </c>
      <c r="L210" s="1" t="str">
        <f t="shared" si="7"/>
        <v>Positive</v>
      </c>
      <c r="M210" s="3" t="s">
        <v>890</v>
      </c>
      <c r="N210" s="3" t="s">
        <v>1537</v>
      </c>
      <c r="O210" s="36" t="s">
        <v>1897</v>
      </c>
      <c r="P210" s="37" t="s">
        <v>1847</v>
      </c>
      <c r="Q210" s="1" t="str">
        <f t="shared" si="6"/>
        <v>Superior</v>
      </c>
    </row>
    <row r="211" spans="1:17" ht="15.95" customHeight="1" x14ac:dyDescent="0.2">
      <c r="A211" s="3" t="s">
        <v>923</v>
      </c>
      <c r="B211" s="3" t="s">
        <v>918</v>
      </c>
      <c r="C211" s="3" t="s">
        <v>884</v>
      </c>
      <c r="D211" s="3" t="s">
        <v>919</v>
      </c>
      <c r="E211" s="3" t="s">
        <v>920</v>
      </c>
      <c r="F211" s="3" t="s">
        <v>896</v>
      </c>
      <c r="G211" s="3" t="s">
        <v>34</v>
      </c>
      <c r="H211" s="3" t="s">
        <v>159</v>
      </c>
      <c r="I211" s="3">
        <v>19836043</v>
      </c>
      <c r="J211" s="3" t="s">
        <v>924</v>
      </c>
      <c r="K211" s="3" t="s">
        <v>22</v>
      </c>
      <c r="L211" s="1" t="str">
        <f t="shared" si="7"/>
        <v>Positive</v>
      </c>
      <c r="M211" s="3" t="s">
        <v>890</v>
      </c>
      <c r="N211" s="3" t="s">
        <v>1537</v>
      </c>
      <c r="O211" s="36" t="s">
        <v>1897</v>
      </c>
      <c r="P211" s="37" t="s">
        <v>1847</v>
      </c>
      <c r="Q211" s="1" t="str">
        <f t="shared" si="6"/>
        <v>Superior</v>
      </c>
    </row>
    <row r="212" spans="1:17" ht="15.95" customHeight="1" x14ac:dyDescent="0.2">
      <c r="A212" s="3" t="s">
        <v>925</v>
      </c>
      <c r="B212" s="3" t="s">
        <v>926</v>
      </c>
      <c r="C212" s="3" t="s">
        <v>884</v>
      </c>
      <c r="D212" s="3" t="s">
        <v>927</v>
      </c>
      <c r="E212" s="3" t="s">
        <v>34</v>
      </c>
      <c r="F212" s="3" t="s">
        <v>928</v>
      </c>
      <c r="G212" s="3" t="s">
        <v>34</v>
      </c>
      <c r="H212" s="3" t="s">
        <v>159</v>
      </c>
      <c r="I212" s="3">
        <v>31600315</v>
      </c>
      <c r="J212" s="3" t="s">
        <v>52</v>
      </c>
      <c r="K212" s="3" t="s">
        <v>22</v>
      </c>
      <c r="L212" s="1" t="str">
        <f t="shared" si="7"/>
        <v>Negative</v>
      </c>
      <c r="M212" s="3" t="s">
        <v>890</v>
      </c>
      <c r="N212" s="3" t="s">
        <v>1539</v>
      </c>
      <c r="O212" s="36" t="s">
        <v>1898</v>
      </c>
      <c r="P212" s="37" t="s">
        <v>1858</v>
      </c>
      <c r="Q212" s="1" t="str">
        <f t="shared" si="6"/>
        <v>Inferior</v>
      </c>
    </row>
    <row r="213" spans="1:17" ht="15.95" customHeight="1" x14ac:dyDescent="0.2">
      <c r="A213" s="3" t="s">
        <v>929</v>
      </c>
      <c r="B213" s="3" t="s">
        <v>926</v>
      </c>
      <c r="C213" s="3" t="s">
        <v>884</v>
      </c>
      <c r="D213" s="3" t="s">
        <v>927</v>
      </c>
      <c r="E213" s="3" t="s">
        <v>34</v>
      </c>
      <c r="F213" s="3" t="s">
        <v>928</v>
      </c>
      <c r="G213" s="3" t="s">
        <v>34</v>
      </c>
      <c r="H213" s="3" t="s">
        <v>159</v>
      </c>
      <c r="I213" s="3">
        <v>31602115</v>
      </c>
      <c r="J213" s="3" t="s">
        <v>52</v>
      </c>
      <c r="K213" s="3" t="s">
        <v>22</v>
      </c>
      <c r="L213" s="1" t="str">
        <f t="shared" si="7"/>
        <v>Negative</v>
      </c>
      <c r="M213" s="3" t="s">
        <v>890</v>
      </c>
      <c r="N213" s="3" t="s">
        <v>1539</v>
      </c>
      <c r="O213" s="36" t="s">
        <v>1898</v>
      </c>
      <c r="P213" s="37" t="s">
        <v>1858</v>
      </c>
      <c r="Q213" s="1" t="str">
        <f t="shared" si="6"/>
        <v>Inferior</v>
      </c>
    </row>
    <row r="214" spans="1:17" ht="15.95" customHeight="1" x14ac:dyDescent="0.2">
      <c r="A214" s="3" t="s">
        <v>930</v>
      </c>
      <c r="B214" s="3" t="s">
        <v>926</v>
      </c>
      <c r="C214" s="3" t="s">
        <v>884</v>
      </c>
      <c r="D214" s="3" t="s">
        <v>927</v>
      </c>
      <c r="E214" s="3" t="s">
        <v>34</v>
      </c>
      <c r="F214" s="3" t="s">
        <v>928</v>
      </c>
      <c r="G214" s="3" t="s">
        <v>34</v>
      </c>
      <c r="H214" s="3" t="s">
        <v>159</v>
      </c>
      <c r="I214" s="3">
        <v>31602847</v>
      </c>
      <c r="J214" s="3" t="s">
        <v>931</v>
      </c>
      <c r="K214" s="3" t="s">
        <v>52</v>
      </c>
      <c r="L214" s="1" t="str">
        <f t="shared" si="7"/>
        <v>Negative</v>
      </c>
      <c r="M214" s="3" t="s">
        <v>890</v>
      </c>
      <c r="N214" s="3" t="s">
        <v>1539</v>
      </c>
      <c r="O214" s="36" t="s">
        <v>1898</v>
      </c>
      <c r="P214" s="37" t="s">
        <v>1858</v>
      </c>
      <c r="Q214" s="1" t="str">
        <f t="shared" si="6"/>
        <v>Inferior</v>
      </c>
    </row>
    <row r="215" spans="1:17" ht="15.95" customHeight="1" x14ac:dyDescent="0.2">
      <c r="A215" s="3" t="s">
        <v>932</v>
      </c>
      <c r="B215" s="3" t="s">
        <v>933</v>
      </c>
      <c r="C215" s="3" t="s">
        <v>884</v>
      </c>
      <c r="D215" s="3" t="s">
        <v>934</v>
      </c>
      <c r="E215" s="3" t="s">
        <v>935</v>
      </c>
      <c r="F215" s="3" t="s">
        <v>887</v>
      </c>
      <c r="G215" s="3" t="s">
        <v>34</v>
      </c>
      <c r="H215" s="3" t="s">
        <v>159</v>
      </c>
      <c r="I215" s="3">
        <v>31640498</v>
      </c>
      <c r="J215" s="3" t="s">
        <v>17</v>
      </c>
      <c r="K215" s="3" t="s">
        <v>22</v>
      </c>
      <c r="L215" s="1" t="str">
        <f t="shared" si="7"/>
        <v>Positive</v>
      </c>
      <c r="M215" s="3" t="s">
        <v>890</v>
      </c>
      <c r="N215" s="3" t="s">
        <v>891</v>
      </c>
      <c r="O215" s="36" t="s">
        <v>1897</v>
      </c>
      <c r="P215" s="37" t="s">
        <v>1847</v>
      </c>
      <c r="Q215" s="1" t="str">
        <f t="shared" si="6"/>
        <v>Superior</v>
      </c>
    </row>
    <row r="216" spans="1:17" ht="15.95" customHeight="1" x14ac:dyDescent="0.2">
      <c r="A216" s="3" t="s">
        <v>936</v>
      </c>
      <c r="B216" s="3" t="s">
        <v>933</v>
      </c>
      <c r="C216" s="3" t="s">
        <v>884</v>
      </c>
      <c r="D216" s="3" t="s">
        <v>934</v>
      </c>
      <c r="E216" s="3" t="s">
        <v>935</v>
      </c>
      <c r="F216" s="3" t="s">
        <v>887</v>
      </c>
      <c r="G216" s="3" t="s">
        <v>34</v>
      </c>
      <c r="H216" s="3" t="s">
        <v>159</v>
      </c>
      <c r="I216" s="3">
        <v>31661301</v>
      </c>
      <c r="J216" s="3" t="s">
        <v>52</v>
      </c>
      <c r="K216" s="3" t="s">
        <v>937</v>
      </c>
      <c r="L216" s="1" t="str">
        <f t="shared" si="7"/>
        <v>Positive</v>
      </c>
      <c r="M216" s="3" t="s">
        <v>890</v>
      </c>
      <c r="N216" s="3" t="s">
        <v>891</v>
      </c>
      <c r="O216" s="36" t="s">
        <v>1897</v>
      </c>
      <c r="P216" s="37" t="s">
        <v>1847</v>
      </c>
      <c r="Q216" s="1" t="str">
        <f t="shared" si="6"/>
        <v>Superior</v>
      </c>
    </row>
    <row r="217" spans="1:17" ht="15.95" customHeight="1" x14ac:dyDescent="0.2">
      <c r="A217" s="3" t="s">
        <v>938</v>
      </c>
      <c r="B217" s="3" t="s">
        <v>933</v>
      </c>
      <c r="C217" s="3" t="s">
        <v>884</v>
      </c>
      <c r="D217" s="3" t="s">
        <v>934</v>
      </c>
      <c r="E217" s="3" t="s">
        <v>935</v>
      </c>
      <c r="F217" s="3" t="s">
        <v>887</v>
      </c>
      <c r="G217" s="3" t="s">
        <v>34</v>
      </c>
      <c r="H217" s="3" t="s">
        <v>159</v>
      </c>
      <c r="I217" s="3">
        <v>31662295</v>
      </c>
      <c r="J217" s="3" t="s">
        <v>52</v>
      </c>
      <c r="K217" s="3" t="s">
        <v>17</v>
      </c>
      <c r="L217" s="1" t="str">
        <f t="shared" si="7"/>
        <v>Positive</v>
      </c>
      <c r="M217" s="3" t="s">
        <v>890</v>
      </c>
      <c r="N217" s="3" t="s">
        <v>891</v>
      </c>
      <c r="O217" s="36" t="s">
        <v>1897</v>
      </c>
      <c r="P217" s="37" t="s">
        <v>1847</v>
      </c>
      <c r="Q217" s="1" t="str">
        <f t="shared" si="6"/>
        <v>Superior</v>
      </c>
    </row>
    <row r="218" spans="1:17" ht="15.95" customHeight="1" x14ac:dyDescent="0.2">
      <c r="A218" s="3" t="s">
        <v>939</v>
      </c>
      <c r="B218" s="3" t="s">
        <v>940</v>
      </c>
      <c r="C218" s="3" t="s">
        <v>884</v>
      </c>
      <c r="D218" s="3" t="s">
        <v>941</v>
      </c>
      <c r="E218" s="3" t="s">
        <v>942</v>
      </c>
      <c r="F218" s="3" t="s">
        <v>887</v>
      </c>
      <c r="G218" s="3" t="s">
        <v>943</v>
      </c>
      <c r="H218" s="3" t="s">
        <v>177</v>
      </c>
      <c r="I218" s="3">
        <v>437499</v>
      </c>
      <c r="J218" s="3" t="s">
        <v>17</v>
      </c>
      <c r="K218" s="3" t="s">
        <v>22</v>
      </c>
      <c r="L218" s="1" t="str">
        <f t="shared" si="7"/>
        <v>Positive</v>
      </c>
      <c r="M218" s="3" t="s">
        <v>890</v>
      </c>
      <c r="N218" s="3" t="s">
        <v>891</v>
      </c>
      <c r="O218" s="36" t="s">
        <v>1897</v>
      </c>
      <c r="P218" s="37" t="s">
        <v>1847</v>
      </c>
      <c r="Q218" s="1" t="str">
        <f t="shared" si="6"/>
        <v>Superior</v>
      </c>
    </row>
    <row r="219" spans="1:17" ht="15.95" customHeight="1" x14ac:dyDescent="0.2">
      <c r="A219" s="3" t="s">
        <v>944</v>
      </c>
      <c r="B219" s="3" t="s">
        <v>945</v>
      </c>
      <c r="C219" s="3" t="s">
        <v>884</v>
      </c>
      <c r="D219" s="3" t="s">
        <v>946</v>
      </c>
      <c r="E219" s="3" t="s">
        <v>947</v>
      </c>
      <c r="F219" s="3" t="s">
        <v>909</v>
      </c>
      <c r="G219" s="3" t="s">
        <v>40</v>
      </c>
      <c r="H219" s="3" t="s">
        <v>207</v>
      </c>
      <c r="I219" s="3">
        <v>485049</v>
      </c>
      <c r="J219" s="3" t="s">
        <v>17</v>
      </c>
      <c r="K219" s="3" t="s">
        <v>948</v>
      </c>
      <c r="L219" s="1" t="str">
        <f t="shared" si="7"/>
        <v>Positive</v>
      </c>
      <c r="M219" s="3" t="s">
        <v>890</v>
      </c>
      <c r="N219" s="3" t="s">
        <v>1538</v>
      </c>
      <c r="O219" s="36" t="s">
        <v>1897</v>
      </c>
      <c r="P219" s="37" t="s">
        <v>1847</v>
      </c>
      <c r="Q219" s="1" t="str">
        <f t="shared" si="6"/>
        <v>Superior</v>
      </c>
    </row>
    <row r="220" spans="1:17" ht="15.95" customHeight="1" x14ac:dyDescent="0.2">
      <c r="A220" s="3" t="s">
        <v>949</v>
      </c>
      <c r="B220" s="3" t="s">
        <v>950</v>
      </c>
      <c r="C220" s="3" t="s">
        <v>884</v>
      </c>
      <c r="D220" s="3" t="s">
        <v>951</v>
      </c>
      <c r="E220" s="3" t="s">
        <v>952</v>
      </c>
      <c r="F220" s="3" t="s">
        <v>1557</v>
      </c>
      <c r="G220" s="3" t="s">
        <v>953</v>
      </c>
      <c r="H220" s="3" t="s">
        <v>207</v>
      </c>
      <c r="I220" s="3">
        <v>10389573</v>
      </c>
      <c r="J220" s="3" t="s">
        <v>52</v>
      </c>
      <c r="K220" s="3" t="s">
        <v>22</v>
      </c>
      <c r="L220" s="1" t="str">
        <f t="shared" si="7"/>
        <v>Positive</v>
      </c>
      <c r="M220" s="3" t="s">
        <v>890</v>
      </c>
      <c r="N220" s="3" t="s">
        <v>1536</v>
      </c>
      <c r="O220" s="36" t="s">
        <v>1897</v>
      </c>
      <c r="P220" s="37" t="s">
        <v>1847</v>
      </c>
      <c r="Q220" s="1" t="str">
        <f t="shared" si="6"/>
        <v>Superior</v>
      </c>
    </row>
    <row r="221" spans="1:17" ht="15.95" customHeight="1" x14ac:dyDescent="0.2">
      <c r="A221" s="3" t="s">
        <v>954</v>
      </c>
      <c r="B221" s="3" t="s">
        <v>955</v>
      </c>
      <c r="C221" s="3" t="s">
        <v>884</v>
      </c>
      <c r="D221" s="3" t="s">
        <v>951</v>
      </c>
      <c r="E221" s="3" t="s">
        <v>952</v>
      </c>
      <c r="F221" s="3" t="s">
        <v>896</v>
      </c>
      <c r="G221" s="3" t="s">
        <v>953</v>
      </c>
      <c r="H221" s="3" t="s">
        <v>207</v>
      </c>
      <c r="I221" s="3">
        <v>10389270</v>
      </c>
      <c r="J221" s="3" t="s">
        <v>23</v>
      </c>
      <c r="K221" s="3" t="s">
        <v>17</v>
      </c>
      <c r="L221" s="1" t="str">
        <f t="shared" si="7"/>
        <v>Positive</v>
      </c>
      <c r="M221" s="3" t="s">
        <v>890</v>
      </c>
      <c r="N221" s="3" t="s">
        <v>1536</v>
      </c>
      <c r="O221" s="36" t="s">
        <v>1897</v>
      </c>
      <c r="P221" s="37" t="s">
        <v>1847</v>
      </c>
      <c r="Q221" s="1" t="str">
        <f t="shared" si="6"/>
        <v>Superior</v>
      </c>
    </row>
    <row r="222" spans="1:17" ht="15.95" customHeight="1" x14ac:dyDescent="0.2">
      <c r="A222" s="3" t="s">
        <v>956</v>
      </c>
      <c r="B222" s="3" t="s">
        <v>957</v>
      </c>
      <c r="C222" s="3" t="s">
        <v>884</v>
      </c>
      <c r="D222" s="3" t="s">
        <v>951</v>
      </c>
      <c r="E222" s="3" t="s">
        <v>952</v>
      </c>
      <c r="F222" s="3" t="s">
        <v>896</v>
      </c>
      <c r="G222" s="3" t="s">
        <v>953</v>
      </c>
      <c r="H222" s="3" t="s">
        <v>207</v>
      </c>
      <c r="I222" s="3">
        <v>10389855</v>
      </c>
      <c r="J222" s="3" t="s">
        <v>23</v>
      </c>
      <c r="K222" s="3" t="s">
        <v>17</v>
      </c>
      <c r="L222" s="1" t="str">
        <f t="shared" si="7"/>
        <v>Positive</v>
      </c>
      <c r="M222" s="3" t="s">
        <v>890</v>
      </c>
      <c r="N222" s="3" t="s">
        <v>1536</v>
      </c>
      <c r="O222" s="36" t="s">
        <v>1897</v>
      </c>
      <c r="P222" s="37" t="s">
        <v>1847</v>
      </c>
      <c r="Q222" s="1" t="str">
        <f t="shared" si="6"/>
        <v>Superior</v>
      </c>
    </row>
    <row r="223" spans="1:17" ht="15.95" customHeight="1" x14ac:dyDescent="0.2">
      <c r="A223" s="3" t="s">
        <v>958</v>
      </c>
      <c r="B223" s="3" t="s">
        <v>959</v>
      </c>
      <c r="C223" s="3" t="s">
        <v>884</v>
      </c>
      <c r="D223" s="3" t="s">
        <v>951</v>
      </c>
      <c r="E223" s="3" t="s">
        <v>952</v>
      </c>
      <c r="F223" s="3" t="s">
        <v>896</v>
      </c>
      <c r="G223" s="3" t="s">
        <v>953</v>
      </c>
      <c r="H223" s="3" t="s">
        <v>207</v>
      </c>
      <c r="I223" s="3">
        <v>10389734</v>
      </c>
      <c r="J223" s="3" t="s">
        <v>17</v>
      </c>
      <c r="K223" s="3" t="s">
        <v>22</v>
      </c>
      <c r="L223" s="1" t="str">
        <f t="shared" si="7"/>
        <v>Positive</v>
      </c>
      <c r="M223" s="3" t="s">
        <v>890</v>
      </c>
      <c r="N223" s="3" t="s">
        <v>1536</v>
      </c>
      <c r="O223" s="36" t="s">
        <v>1897</v>
      </c>
      <c r="P223" s="37" t="s">
        <v>1847</v>
      </c>
      <c r="Q223" s="1" t="str">
        <f t="shared" si="6"/>
        <v>Superior</v>
      </c>
    </row>
    <row r="224" spans="1:17" ht="15.95" customHeight="1" x14ac:dyDescent="0.2">
      <c r="A224" s="3" t="s">
        <v>960</v>
      </c>
      <c r="B224" s="3" t="s">
        <v>961</v>
      </c>
      <c r="C224" s="3" t="s">
        <v>884</v>
      </c>
      <c r="D224" s="3" t="s">
        <v>962</v>
      </c>
      <c r="E224" s="3" t="s">
        <v>963</v>
      </c>
      <c r="F224" s="3" t="s">
        <v>896</v>
      </c>
      <c r="G224" s="3" t="s">
        <v>953</v>
      </c>
      <c r="H224" s="3" t="s">
        <v>207</v>
      </c>
      <c r="I224" s="3">
        <v>13058843</v>
      </c>
      <c r="J224" s="3" t="s">
        <v>964</v>
      </c>
      <c r="K224" s="3" t="s">
        <v>52</v>
      </c>
      <c r="L224" s="1" t="str">
        <f t="shared" si="7"/>
        <v>Positive</v>
      </c>
      <c r="M224" s="3" t="s">
        <v>890</v>
      </c>
      <c r="N224" s="3" t="s">
        <v>1536</v>
      </c>
      <c r="O224" s="36" t="s">
        <v>1897</v>
      </c>
      <c r="P224" s="37" t="s">
        <v>1847</v>
      </c>
      <c r="Q224" s="1" t="str">
        <f t="shared" si="6"/>
        <v>Superior</v>
      </c>
    </row>
    <row r="225" spans="1:17" ht="15.95" customHeight="1" x14ac:dyDescent="0.2">
      <c r="A225" s="3" t="s">
        <v>965</v>
      </c>
      <c r="B225" s="3" t="s">
        <v>966</v>
      </c>
      <c r="C225" s="3" t="s">
        <v>884</v>
      </c>
      <c r="D225" s="3" t="s">
        <v>962</v>
      </c>
      <c r="E225" s="3" t="s">
        <v>963</v>
      </c>
      <c r="F225" s="3" t="s">
        <v>896</v>
      </c>
      <c r="G225" s="3" t="s">
        <v>953</v>
      </c>
      <c r="H225" s="3" t="s">
        <v>207</v>
      </c>
      <c r="I225" s="3">
        <v>13055819</v>
      </c>
      <c r="J225" s="3" t="s">
        <v>22</v>
      </c>
      <c r="K225" s="3" t="s">
        <v>52</v>
      </c>
      <c r="L225" s="1" t="str">
        <f t="shared" si="7"/>
        <v>Positive</v>
      </c>
      <c r="M225" s="3" t="s">
        <v>890</v>
      </c>
      <c r="N225" s="3" t="s">
        <v>1536</v>
      </c>
      <c r="O225" s="36" t="s">
        <v>1897</v>
      </c>
      <c r="P225" s="37" t="s">
        <v>1847</v>
      </c>
      <c r="Q225" s="1" t="str">
        <f t="shared" si="6"/>
        <v>Superior</v>
      </c>
    </row>
    <row r="226" spans="1:17" ht="15.95" customHeight="1" x14ac:dyDescent="0.2">
      <c r="A226" s="3" t="s">
        <v>967</v>
      </c>
      <c r="B226" s="3" t="s">
        <v>966</v>
      </c>
      <c r="C226" s="3" t="s">
        <v>884</v>
      </c>
      <c r="D226" s="3" t="s">
        <v>962</v>
      </c>
      <c r="E226" s="3" t="s">
        <v>963</v>
      </c>
      <c r="F226" s="3" t="s">
        <v>896</v>
      </c>
      <c r="G226" s="3" t="s">
        <v>953</v>
      </c>
      <c r="H226" s="3" t="s">
        <v>207</v>
      </c>
      <c r="I226" s="3">
        <v>13057570</v>
      </c>
      <c r="J226" s="3" t="s">
        <v>22</v>
      </c>
      <c r="K226" s="3" t="s">
        <v>52</v>
      </c>
      <c r="L226" s="1" t="str">
        <f t="shared" si="7"/>
        <v>Positive</v>
      </c>
      <c r="M226" s="3" t="s">
        <v>890</v>
      </c>
      <c r="N226" s="3" t="s">
        <v>1536</v>
      </c>
      <c r="O226" s="36" t="s">
        <v>1897</v>
      </c>
      <c r="P226" s="37" t="s">
        <v>1847</v>
      </c>
      <c r="Q226" s="1" t="str">
        <f t="shared" si="6"/>
        <v>Superior</v>
      </c>
    </row>
    <row r="227" spans="1:17" ht="15.95" customHeight="1" x14ac:dyDescent="0.2">
      <c r="A227" s="3" t="s">
        <v>968</v>
      </c>
      <c r="B227" s="3" t="s">
        <v>969</v>
      </c>
      <c r="C227" s="3" t="s">
        <v>884</v>
      </c>
      <c r="D227" s="3" t="s">
        <v>970</v>
      </c>
      <c r="E227" s="3" t="s">
        <v>971</v>
      </c>
      <c r="F227" s="3" t="s">
        <v>896</v>
      </c>
      <c r="G227" s="3" t="s">
        <v>972</v>
      </c>
      <c r="H227" s="3" t="s">
        <v>207</v>
      </c>
      <c r="I227" s="3">
        <v>17161791</v>
      </c>
      <c r="J227" s="3" t="s">
        <v>23</v>
      </c>
      <c r="K227" s="3" t="s">
        <v>17</v>
      </c>
      <c r="L227" s="1" t="str">
        <f t="shared" si="7"/>
        <v>Positive</v>
      </c>
      <c r="M227" s="3" t="s">
        <v>890</v>
      </c>
      <c r="N227" s="3" t="s">
        <v>1536</v>
      </c>
      <c r="O227" s="36" t="s">
        <v>1897</v>
      </c>
      <c r="P227" s="37" t="s">
        <v>1847</v>
      </c>
      <c r="Q227" s="1" t="str">
        <f t="shared" si="6"/>
        <v>Superior</v>
      </c>
    </row>
    <row r="228" spans="1:17" ht="15.95" customHeight="1" x14ac:dyDescent="0.2">
      <c r="A228" s="3" t="s">
        <v>973</v>
      </c>
      <c r="B228" s="3" t="s">
        <v>974</v>
      </c>
      <c r="C228" s="3" t="s">
        <v>884</v>
      </c>
      <c r="D228" s="3" t="s">
        <v>975</v>
      </c>
      <c r="E228" s="3" t="s">
        <v>976</v>
      </c>
      <c r="F228" s="3" t="s">
        <v>977</v>
      </c>
      <c r="G228" s="3" t="s">
        <v>978</v>
      </c>
      <c r="H228" s="3" t="s">
        <v>254</v>
      </c>
      <c r="I228" s="3">
        <v>22119347</v>
      </c>
      <c r="J228" s="3" t="s">
        <v>979</v>
      </c>
      <c r="K228" s="3" t="s">
        <v>980</v>
      </c>
      <c r="L228" s="1" t="str">
        <f t="shared" si="7"/>
        <v>Positive</v>
      </c>
      <c r="M228" s="3" t="s">
        <v>890</v>
      </c>
      <c r="N228" s="3" t="s">
        <v>1540</v>
      </c>
      <c r="O228" s="36" t="s">
        <v>1897</v>
      </c>
      <c r="P228" s="37" t="s">
        <v>1847</v>
      </c>
      <c r="Q228" s="1" t="str">
        <f t="shared" si="6"/>
        <v>Superior</v>
      </c>
    </row>
    <row r="229" spans="1:17" ht="15.95" customHeight="1" x14ac:dyDescent="0.2">
      <c r="A229" s="3" t="s">
        <v>981</v>
      </c>
      <c r="B229" s="3" t="s">
        <v>974</v>
      </c>
      <c r="C229" s="3" t="s">
        <v>884</v>
      </c>
      <c r="D229" s="3" t="s">
        <v>975</v>
      </c>
      <c r="E229" s="3" t="s">
        <v>976</v>
      </c>
      <c r="F229" s="3" t="s">
        <v>977</v>
      </c>
      <c r="G229" s="3" t="s">
        <v>978</v>
      </c>
      <c r="H229" s="3" t="s">
        <v>254</v>
      </c>
      <c r="I229" s="3">
        <v>22119350</v>
      </c>
      <c r="J229" s="3" t="s">
        <v>17</v>
      </c>
      <c r="K229" s="3" t="s">
        <v>982</v>
      </c>
      <c r="L229" s="1" t="str">
        <f t="shared" si="7"/>
        <v>Positive</v>
      </c>
      <c r="M229" s="3" t="s">
        <v>890</v>
      </c>
      <c r="N229" s="3" t="s">
        <v>1540</v>
      </c>
      <c r="O229" s="36" t="s">
        <v>1897</v>
      </c>
      <c r="P229" s="37" t="s">
        <v>1847</v>
      </c>
      <c r="Q229" s="1" t="str">
        <f t="shared" si="6"/>
        <v>Superior</v>
      </c>
    </row>
    <row r="230" spans="1:17" ht="15.95" customHeight="1" x14ac:dyDescent="0.2">
      <c r="A230" s="3" t="s">
        <v>983</v>
      </c>
      <c r="B230" s="3" t="s">
        <v>984</v>
      </c>
      <c r="C230" s="3" t="s">
        <v>884</v>
      </c>
      <c r="D230" s="3" t="s">
        <v>985</v>
      </c>
      <c r="E230" s="3" t="s">
        <v>986</v>
      </c>
      <c r="F230" s="3" t="s">
        <v>887</v>
      </c>
      <c r="G230" s="3" t="s">
        <v>987</v>
      </c>
      <c r="H230" s="3" t="s">
        <v>287</v>
      </c>
      <c r="I230" s="3">
        <v>26729913</v>
      </c>
      <c r="J230" s="3" t="s">
        <v>988</v>
      </c>
      <c r="K230" s="3" t="s">
        <v>17</v>
      </c>
      <c r="L230" s="1" t="str">
        <f t="shared" si="7"/>
        <v>Positive</v>
      </c>
      <c r="M230" s="3" t="s">
        <v>890</v>
      </c>
      <c r="N230" s="3" t="s">
        <v>891</v>
      </c>
      <c r="O230" s="36" t="s">
        <v>1897</v>
      </c>
      <c r="P230" s="37" t="s">
        <v>1847</v>
      </c>
      <c r="Q230" s="1" t="str">
        <f t="shared" si="6"/>
        <v>Superior</v>
      </c>
    </row>
    <row r="231" spans="1:17" ht="15.95" customHeight="1" x14ac:dyDescent="0.2">
      <c r="A231" s="3" t="s">
        <v>989</v>
      </c>
      <c r="B231" s="3" t="s">
        <v>990</v>
      </c>
      <c r="C231" s="3" t="s">
        <v>884</v>
      </c>
      <c r="D231" s="3" t="s">
        <v>991</v>
      </c>
      <c r="E231" s="3" t="s">
        <v>992</v>
      </c>
      <c r="F231" s="3" t="s">
        <v>896</v>
      </c>
      <c r="G231" s="3" t="s">
        <v>993</v>
      </c>
      <c r="H231" s="3" t="s">
        <v>287</v>
      </c>
      <c r="I231" s="3">
        <v>26909531</v>
      </c>
      <c r="J231" s="3" t="s">
        <v>17</v>
      </c>
      <c r="K231" s="3" t="s">
        <v>23</v>
      </c>
      <c r="L231" s="1" t="str">
        <f t="shared" si="7"/>
        <v>Positive</v>
      </c>
      <c r="M231" s="3" t="s">
        <v>890</v>
      </c>
      <c r="N231" s="3" t="s">
        <v>1536</v>
      </c>
      <c r="O231" s="36" t="s">
        <v>1897</v>
      </c>
      <c r="P231" s="37" t="s">
        <v>1847</v>
      </c>
      <c r="Q231" s="1" t="str">
        <f t="shared" si="6"/>
        <v>Superior</v>
      </c>
    </row>
    <row r="232" spans="1:17" ht="15.95" customHeight="1" x14ac:dyDescent="0.2">
      <c r="A232" s="3" t="s">
        <v>994</v>
      </c>
      <c r="B232" s="3" t="s">
        <v>995</v>
      </c>
      <c r="C232" s="3" t="s">
        <v>884</v>
      </c>
      <c r="D232" s="3" t="s">
        <v>996</v>
      </c>
      <c r="E232" s="3" t="s">
        <v>997</v>
      </c>
      <c r="F232" s="3" t="s">
        <v>896</v>
      </c>
      <c r="G232" s="3" t="s">
        <v>34</v>
      </c>
      <c r="H232" s="3" t="s">
        <v>609</v>
      </c>
      <c r="I232" s="3">
        <v>9672381</v>
      </c>
      <c r="J232" s="3" t="s">
        <v>22</v>
      </c>
      <c r="K232" s="3" t="s">
        <v>52</v>
      </c>
      <c r="L232" s="1" t="str">
        <f t="shared" si="7"/>
        <v>Positive</v>
      </c>
      <c r="M232" s="3" t="s">
        <v>890</v>
      </c>
      <c r="N232" s="3" t="s">
        <v>1536</v>
      </c>
      <c r="O232" s="36" t="s">
        <v>1897</v>
      </c>
      <c r="P232" s="37" t="s">
        <v>1847</v>
      </c>
      <c r="Q232" s="1" t="str">
        <f t="shared" si="6"/>
        <v>Superior</v>
      </c>
    </row>
    <row r="233" spans="1:17" ht="15.95" customHeight="1" x14ac:dyDescent="0.2">
      <c r="A233" s="3" t="s">
        <v>998</v>
      </c>
      <c r="B233" s="3" t="s">
        <v>995</v>
      </c>
      <c r="C233" s="3" t="s">
        <v>884</v>
      </c>
      <c r="D233" s="3" t="s">
        <v>996</v>
      </c>
      <c r="E233" s="3" t="s">
        <v>997</v>
      </c>
      <c r="F233" s="3" t="s">
        <v>896</v>
      </c>
      <c r="G233" s="3" t="s">
        <v>34</v>
      </c>
      <c r="H233" s="3" t="s">
        <v>609</v>
      </c>
      <c r="I233" s="3" t="s">
        <v>123</v>
      </c>
      <c r="J233" s="3" t="s">
        <v>124</v>
      </c>
      <c r="K233" s="3" t="s">
        <v>123</v>
      </c>
      <c r="L233" s="1" t="str">
        <f t="shared" si="7"/>
        <v>Positive</v>
      </c>
      <c r="M233" s="3" t="s">
        <v>890</v>
      </c>
      <c r="N233" s="3" t="s">
        <v>1536</v>
      </c>
      <c r="O233" s="36" t="s">
        <v>1897</v>
      </c>
      <c r="P233" s="37" t="s">
        <v>1847</v>
      </c>
      <c r="Q233" s="1" t="str">
        <f t="shared" si="6"/>
        <v>Superior</v>
      </c>
    </row>
    <row r="234" spans="1:17" ht="15.95" customHeight="1" x14ac:dyDescent="0.2">
      <c r="A234" s="3" t="s">
        <v>999</v>
      </c>
      <c r="B234" s="3" t="s">
        <v>1000</v>
      </c>
      <c r="C234" s="3" t="s">
        <v>884</v>
      </c>
      <c r="D234" s="3" t="s">
        <v>1001</v>
      </c>
      <c r="E234" s="3" t="s">
        <v>1002</v>
      </c>
      <c r="F234" s="3" t="s">
        <v>896</v>
      </c>
      <c r="G234" s="3" t="s">
        <v>34</v>
      </c>
      <c r="H234" s="3" t="s">
        <v>609</v>
      </c>
      <c r="I234" s="3" t="s">
        <v>123</v>
      </c>
      <c r="J234" s="3" t="s">
        <v>124</v>
      </c>
      <c r="K234" s="3" t="s">
        <v>123</v>
      </c>
      <c r="L234" s="1" t="str">
        <f t="shared" si="7"/>
        <v>Positive</v>
      </c>
      <c r="M234" s="3" t="s">
        <v>890</v>
      </c>
      <c r="N234" s="3" t="s">
        <v>1536</v>
      </c>
      <c r="O234" s="36" t="s">
        <v>1897</v>
      </c>
      <c r="P234" s="37" t="s">
        <v>1847</v>
      </c>
      <c r="Q234" s="1" t="str">
        <f t="shared" si="6"/>
        <v>Superior</v>
      </c>
    </row>
    <row r="235" spans="1:17" ht="15.95" customHeight="1" x14ac:dyDescent="0.2">
      <c r="A235" s="3" t="s">
        <v>1003</v>
      </c>
      <c r="B235" s="3" t="s">
        <v>1004</v>
      </c>
      <c r="C235" s="3" t="s">
        <v>884</v>
      </c>
      <c r="D235" s="3" t="s">
        <v>1005</v>
      </c>
      <c r="E235" s="3" t="s">
        <v>1006</v>
      </c>
      <c r="F235" s="3" t="s">
        <v>896</v>
      </c>
      <c r="G235" s="3" t="s">
        <v>34</v>
      </c>
      <c r="H235" s="3" t="s">
        <v>609</v>
      </c>
      <c r="I235" s="3">
        <v>9779736</v>
      </c>
      <c r="J235" s="3" t="s">
        <v>22</v>
      </c>
      <c r="K235" s="3" t="s">
        <v>52</v>
      </c>
      <c r="L235" s="1" t="str">
        <f t="shared" si="7"/>
        <v>Positive</v>
      </c>
      <c r="M235" s="3" t="s">
        <v>890</v>
      </c>
      <c r="N235" s="3" t="s">
        <v>1536</v>
      </c>
      <c r="O235" s="36" t="s">
        <v>1897</v>
      </c>
      <c r="P235" s="37" t="s">
        <v>1847</v>
      </c>
      <c r="Q235" s="1" t="str">
        <f t="shared" si="6"/>
        <v>Superior</v>
      </c>
    </row>
    <row r="236" spans="1:17" ht="15.95" customHeight="1" x14ac:dyDescent="0.2">
      <c r="A236" s="3" t="s">
        <v>1007</v>
      </c>
      <c r="B236" s="3" t="s">
        <v>1008</v>
      </c>
      <c r="C236" s="3" t="s">
        <v>884</v>
      </c>
      <c r="D236" s="3" t="s">
        <v>1009</v>
      </c>
      <c r="E236" s="3" t="s">
        <v>1010</v>
      </c>
      <c r="F236" s="3" t="s">
        <v>896</v>
      </c>
      <c r="G236" s="3" t="s">
        <v>34</v>
      </c>
      <c r="H236" s="3" t="s">
        <v>498</v>
      </c>
      <c r="I236" s="3">
        <v>6543950</v>
      </c>
      <c r="J236" s="3" t="s">
        <v>23</v>
      </c>
      <c r="K236" s="3" t="s">
        <v>52</v>
      </c>
      <c r="L236" s="1" t="str">
        <f t="shared" si="7"/>
        <v>Positive</v>
      </c>
      <c r="M236" s="3" t="s">
        <v>890</v>
      </c>
      <c r="N236" s="3" t="s">
        <v>1536</v>
      </c>
      <c r="O236" s="36" t="s">
        <v>1897</v>
      </c>
      <c r="P236" s="37" t="s">
        <v>1847</v>
      </c>
      <c r="Q236" s="1" t="str">
        <f t="shared" si="6"/>
        <v>Superior</v>
      </c>
    </row>
    <row r="237" spans="1:17" ht="15.95" customHeight="1" x14ac:dyDescent="0.2">
      <c r="A237" s="3" t="s">
        <v>1011</v>
      </c>
      <c r="B237" s="3" t="s">
        <v>1012</v>
      </c>
      <c r="C237" s="3" t="s">
        <v>884</v>
      </c>
      <c r="D237" s="3" t="s">
        <v>1009</v>
      </c>
      <c r="E237" s="3" t="s">
        <v>1010</v>
      </c>
      <c r="F237" s="3" t="s">
        <v>896</v>
      </c>
      <c r="G237" s="3" t="s">
        <v>34</v>
      </c>
      <c r="H237" s="3" t="s">
        <v>498</v>
      </c>
      <c r="I237" s="3">
        <v>6544171</v>
      </c>
      <c r="J237" s="3" t="s">
        <v>52</v>
      </c>
      <c r="K237" s="3" t="s">
        <v>22</v>
      </c>
      <c r="L237" s="1" t="str">
        <f t="shared" si="7"/>
        <v>Positive</v>
      </c>
      <c r="M237" s="3" t="s">
        <v>890</v>
      </c>
      <c r="N237" s="3" t="s">
        <v>1536</v>
      </c>
      <c r="O237" s="36" t="s">
        <v>1897</v>
      </c>
      <c r="P237" s="37" t="s">
        <v>1847</v>
      </c>
      <c r="Q237" s="1" t="str">
        <f t="shared" si="6"/>
        <v>Superior</v>
      </c>
    </row>
    <row r="238" spans="1:17" ht="15.95" customHeight="1" x14ac:dyDescent="0.2">
      <c r="A238" s="3" t="s">
        <v>1013</v>
      </c>
      <c r="B238" s="3" t="s">
        <v>1014</v>
      </c>
      <c r="C238" s="3" t="s">
        <v>884</v>
      </c>
      <c r="D238" s="3" t="s">
        <v>1015</v>
      </c>
      <c r="E238" s="3" t="s">
        <v>1016</v>
      </c>
      <c r="F238" s="3" t="s">
        <v>896</v>
      </c>
      <c r="G238" s="3" t="s">
        <v>34</v>
      </c>
      <c r="H238" s="3" t="s">
        <v>498</v>
      </c>
      <c r="I238" s="3">
        <v>6554829</v>
      </c>
      <c r="J238" s="3" t="s">
        <v>17</v>
      </c>
      <c r="K238" s="3" t="s">
        <v>22</v>
      </c>
      <c r="L238" s="1" t="str">
        <f t="shared" si="7"/>
        <v>Positive</v>
      </c>
      <c r="M238" s="3" t="s">
        <v>890</v>
      </c>
      <c r="N238" s="3" t="s">
        <v>1536</v>
      </c>
      <c r="O238" s="36" t="s">
        <v>1897</v>
      </c>
      <c r="P238" s="37" t="s">
        <v>1847</v>
      </c>
      <c r="Q238" s="1" t="str">
        <f t="shared" si="6"/>
        <v>Superior</v>
      </c>
    </row>
    <row r="239" spans="1:17" ht="15.95" customHeight="1" x14ac:dyDescent="0.2">
      <c r="A239" s="3" t="s">
        <v>1017</v>
      </c>
      <c r="B239" s="3" t="s">
        <v>1018</v>
      </c>
      <c r="C239" s="3" t="s">
        <v>884</v>
      </c>
      <c r="D239" s="3" t="s">
        <v>1019</v>
      </c>
      <c r="E239" s="3" t="s">
        <v>1020</v>
      </c>
      <c r="F239" s="3" t="s">
        <v>896</v>
      </c>
      <c r="G239" s="3" t="s">
        <v>1021</v>
      </c>
      <c r="H239" s="3" t="s">
        <v>498</v>
      </c>
      <c r="I239" s="3">
        <v>7659694</v>
      </c>
      <c r="J239" s="3" t="s">
        <v>17</v>
      </c>
      <c r="K239" s="3" t="s">
        <v>23</v>
      </c>
      <c r="L239" s="1" t="str">
        <f t="shared" si="7"/>
        <v>Positive</v>
      </c>
      <c r="M239" s="3" t="s">
        <v>890</v>
      </c>
      <c r="N239" s="3" t="s">
        <v>1536</v>
      </c>
      <c r="O239" s="36" t="s">
        <v>1897</v>
      </c>
      <c r="P239" s="37" t="s">
        <v>1847</v>
      </c>
      <c r="Q239" s="1" t="str">
        <f t="shared" si="6"/>
        <v>Superior</v>
      </c>
    </row>
    <row r="240" spans="1:17" ht="15.95" customHeight="1" x14ac:dyDescent="0.2">
      <c r="A240" s="3" t="s">
        <v>1022</v>
      </c>
      <c r="B240" s="3" t="s">
        <v>1023</v>
      </c>
      <c r="C240" s="3" t="s">
        <v>884</v>
      </c>
      <c r="D240" s="3" t="s">
        <v>1024</v>
      </c>
      <c r="E240" s="3" t="s">
        <v>1025</v>
      </c>
      <c r="F240" s="3" t="s">
        <v>1026</v>
      </c>
      <c r="G240" s="3" t="s">
        <v>1027</v>
      </c>
      <c r="H240" s="3" t="s">
        <v>498</v>
      </c>
      <c r="I240" s="3">
        <v>17985707</v>
      </c>
      <c r="J240" s="3" t="s">
        <v>22</v>
      </c>
      <c r="K240" s="3" t="s">
        <v>17</v>
      </c>
      <c r="L240" s="1" t="str">
        <f t="shared" si="7"/>
        <v>Positive</v>
      </c>
      <c r="M240" s="3" t="s">
        <v>890</v>
      </c>
      <c r="N240" s="3" t="s">
        <v>1028</v>
      </c>
      <c r="O240" s="36" t="s">
        <v>1897</v>
      </c>
      <c r="P240" s="37" t="s">
        <v>1847</v>
      </c>
      <c r="Q240" s="1" t="str">
        <f t="shared" si="6"/>
        <v>Superior</v>
      </c>
    </row>
    <row r="241" spans="1:17" ht="15.95" customHeight="1" x14ac:dyDescent="0.2">
      <c r="A241" s="3" t="s">
        <v>1029</v>
      </c>
      <c r="B241" s="3" t="s">
        <v>1030</v>
      </c>
      <c r="C241" s="3" t="s">
        <v>884</v>
      </c>
      <c r="D241" s="3" t="s">
        <v>1031</v>
      </c>
      <c r="E241" s="3" t="s">
        <v>1032</v>
      </c>
      <c r="F241" s="3" t="s">
        <v>887</v>
      </c>
      <c r="G241" s="3" t="s">
        <v>1033</v>
      </c>
      <c r="H241" s="3" t="s">
        <v>498</v>
      </c>
      <c r="I241" s="3">
        <v>20805203</v>
      </c>
      <c r="J241" s="3" t="s">
        <v>1034</v>
      </c>
      <c r="K241" s="3" t="s">
        <v>23</v>
      </c>
      <c r="L241" s="1" t="str">
        <f t="shared" si="7"/>
        <v>Positive</v>
      </c>
      <c r="M241" s="3" t="s">
        <v>890</v>
      </c>
      <c r="N241" s="3" t="s">
        <v>891</v>
      </c>
      <c r="O241" s="36" t="s">
        <v>1897</v>
      </c>
      <c r="P241" s="37" t="s">
        <v>1847</v>
      </c>
      <c r="Q241" s="1" t="str">
        <f t="shared" si="6"/>
        <v>Superior</v>
      </c>
    </row>
    <row r="242" spans="1:17" ht="15.95" customHeight="1" x14ac:dyDescent="0.2">
      <c r="A242" s="3" t="s">
        <v>1035</v>
      </c>
      <c r="B242" s="3" t="s">
        <v>1036</v>
      </c>
      <c r="C242" s="3" t="s">
        <v>884</v>
      </c>
      <c r="D242" s="3" t="s">
        <v>1037</v>
      </c>
      <c r="E242" s="3" t="s">
        <v>1038</v>
      </c>
      <c r="F242" s="3" t="s">
        <v>887</v>
      </c>
      <c r="G242" s="3" t="s">
        <v>34</v>
      </c>
      <c r="H242" s="3" t="s">
        <v>498</v>
      </c>
      <c r="I242" s="3" t="s">
        <v>1039</v>
      </c>
      <c r="J242" s="3" t="s">
        <v>124</v>
      </c>
      <c r="K242" s="3" t="s">
        <v>35</v>
      </c>
      <c r="L242" s="1" t="str">
        <f t="shared" si="7"/>
        <v>Positive</v>
      </c>
      <c r="M242" s="3" t="s">
        <v>890</v>
      </c>
      <c r="N242" s="3" t="s">
        <v>891</v>
      </c>
      <c r="O242" s="36" t="s">
        <v>1897</v>
      </c>
      <c r="P242" s="37" t="s">
        <v>1847</v>
      </c>
      <c r="Q242" s="1" t="str">
        <f t="shared" si="6"/>
        <v>Superior</v>
      </c>
    </row>
    <row r="243" spans="1:17" ht="15.95" customHeight="1" x14ac:dyDescent="0.2">
      <c r="A243" s="3" t="s">
        <v>1040</v>
      </c>
      <c r="B243" s="3" t="s">
        <v>1041</v>
      </c>
      <c r="C243" s="3" t="s">
        <v>884</v>
      </c>
      <c r="D243" s="3" t="s">
        <v>1042</v>
      </c>
      <c r="E243" s="3" t="s">
        <v>1043</v>
      </c>
      <c r="F243" s="3" t="s">
        <v>896</v>
      </c>
      <c r="G243" s="3" t="s">
        <v>34</v>
      </c>
      <c r="H243" s="3" t="s">
        <v>498</v>
      </c>
      <c r="I243" s="3">
        <v>22800220</v>
      </c>
      <c r="J243" s="3" t="s">
        <v>22</v>
      </c>
      <c r="K243" s="3" t="s">
        <v>1044</v>
      </c>
      <c r="L243" s="1" t="str">
        <f t="shared" si="7"/>
        <v>Positive</v>
      </c>
      <c r="M243" s="3" t="s">
        <v>890</v>
      </c>
      <c r="N243" s="3" t="s">
        <v>1536</v>
      </c>
      <c r="O243" s="36" t="s">
        <v>1897</v>
      </c>
      <c r="P243" s="37" t="s">
        <v>1847</v>
      </c>
      <c r="Q243" s="1" t="str">
        <f t="shared" si="6"/>
        <v>Superior</v>
      </c>
    </row>
    <row r="244" spans="1:17" ht="15.95" customHeight="1" x14ac:dyDescent="0.2">
      <c r="A244" s="3" t="s">
        <v>1045</v>
      </c>
      <c r="B244" s="3" t="s">
        <v>1046</v>
      </c>
      <c r="C244" s="3" t="s">
        <v>884</v>
      </c>
      <c r="D244" s="3" t="s">
        <v>1047</v>
      </c>
      <c r="E244" s="3" t="s">
        <v>1048</v>
      </c>
      <c r="F244" s="3" t="s">
        <v>896</v>
      </c>
      <c r="G244" s="3" t="s">
        <v>34</v>
      </c>
      <c r="H244" s="3" t="s">
        <v>498</v>
      </c>
      <c r="I244" s="3">
        <v>25263992</v>
      </c>
      <c r="J244" s="3" t="s">
        <v>23</v>
      </c>
      <c r="K244" s="3" t="s">
        <v>17</v>
      </c>
      <c r="L244" s="1" t="str">
        <f t="shared" si="7"/>
        <v>Positive</v>
      </c>
      <c r="M244" s="3" t="s">
        <v>890</v>
      </c>
      <c r="N244" s="3" t="s">
        <v>1536</v>
      </c>
      <c r="O244" s="36" t="s">
        <v>1897</v>
      </c>
      <c r="P244" s="37" t="s">
        <v>1847</v>
      </c>
      <c r="Q244" s="1" t="str">
        <f t="shared" si="6"/>
        <v>Superior</v>
      </c>
    </row>
    <row r="245" spans="1:17" ht="15.95" customHeight="1" x14ac:dyDescent="0.2">
      <c r="A245" s="3" t="s">
        <v>1049</v>
      </c>
      <c r="B245" s="3" t="s">
        <v>1050</v>
      </c>
      <c r="C245" s="3" t="s">
        <v>884</v>
      </c>
      <c r="D245" s="3" t="s">
        <v>1051</v>
      </c>
      <c r="E245" s="3" t="s">
        <v>1052</v>
      </c>
      <c r="F245" s="3" t="s">
        <v>896</v>
      </c>
      <c r="G245" s="3" t="s">
        <v>34</v>
      </c>
      <c r="H245" s="3" t="s">
        <v>498</v>
      </c>
      <c r="I245" s="3" t="s">
        <v>123</v>
      </c>
      <c r="J245" s="3" t="s">
        <v>124</v>
      </c>
      <c r="K245" s="3" t="s">
        <v>123</v>
      </c>
      <c r="L245" s="1" t="str">
        <f t="shared" si="7"/>
        <v>Positive</v>
      </c>
      <c r="M245" s="3" t="s">
        <v>890</v>
      </c>
      <c r="N245" s="3" t="s">
        <v>1536</v>
      </c>
      <c r="O245" s="36" t="s">
        <v>1897</v>
      </c>
      <c r="P245" s="37" t="s">
        <v>1847</v>
      </c>
      <c r="Q245" s="1" t="str">
        <f t="shared" si="6"/>
        <v>Superior</v>
      </c>
    </row>
    <row r="246" spans="1:17" ht="15.95" customHeight="1" x14ac:dyDescent="0.2">
      <c r="A246" s="3" t="s">
        <v>1053</v>
      </c>
      <c r="B246" s="3" t="s">
        <v>1054</v>
      </c>
      <c r="C246" s="3" t="s">
        <v>884</v>
      </c>
      <c r="D246" s="3" t="s">
        <v>1051</v>
      </c>
      <c r="E246" s="3" t="s">
        <v>1052</v>
      </c>
      <c r="F246" s="3" t="s">
        <v>896</v>
      </c>
      <c r="G246" s="3" t="s">
        <v>34</v>
      </c>
      <c r="H246" s="3" t="s">
        <v>498</v>
      </c>
      <c r="I246" s="3" t="s">
        <v>123</v>
      </c>
      <c r="J246" s="3" t="s">
        <v>124</v>
      </c>
      <c r="K246" s="3" t="s">
        <v>123</v>
      </c>
      <c r="L246" s="1" t="str">
        <f t="shared" si="7"/>
        <v>Positive</v>
      </c>
      <c r="M246" s="3" t="s">
        <v>890</v>
      </c>
      <c r="N246" s="3" t="s">
        <v>1536</v>
      </c>
      <c r="O246" s="36" t="s">
        <v>1897</v>
      </c>
      <c r="P246" s="37" t="s">
        <v>1847</v>
      </c>
      <c r="Q246" s="1" t="str">
        <f t="shared" si="6"/>
        <v>Superior</v>
      </c>
    </row>
    <row r="247" spans="1:17" ht="15.95" customHeight="1" x14ac:dyDescent="0.2">
      <c r="A247" s="3" t="s">
        <v>1055</v>
      </c>
      <c r="B247" s="3" t="s">
        <v>1056</v>
      </c>
      <c r="C247" s="3" t="s">
        <v>884</v>
      </c>
      <c r="D247" s="3" t="s">
        <v>1051</v>
      </c>
      <c r="E247" s="3" t="s">
        <v>1052</v>
      </c>
      <c r="F247" s="3" t="s">
        <v>896</v>
      </c>
      <c r="G247" s="3" t="s">
        <v>34</v>
      </c>
      <c r="H247" s="3" t="s">
        <v>498</v>
      </c>
      <c r="I247" s="3" t="s">
        <v>123</v>
      </c>
      <c r="J247" s="3" t="s">
        <v>124</v>
      </c>
      <c r="K247" s="3" t="s">
        <v>123</v>
      </c>
      <c r="L247" s="1" t="str">
        <f t="shared" si="7"/>
        <v>Positive</v>
      </c>
      <c r="M247" s="3" t="s">
        <v>890</v>
      </c>
      <c r="N247" s="3" t="s">
        <v>1536</v>
      </c>
      <c r="O247" s="36" t="s">
        <v>1897</v>
      </c>
      <c r="P247" s="37" t="s">
        <v>1847</v>
      </c>
      <c r="Q247" s="1" t="str">
        <f t="shared" si="6"/>
        <v>Superior</v>
      </c>
    </row>
    <row r="248" spans="1:17" ht="15.95" customHeight="1" x14ac:dyDescent="0.2">
      <c r="A248" s="3" t="s">
        <v>1057</v>
      </c>
      <c r="B248" s="3" t="s">
        <v>1058</v>
      </c>
      <c r="C248" s="3" t="s">
        <v>884</v>
      </c>
      <c r="D248" s="3" t="s">
        <v>1051</v>
      </c>
      <c r="E248" s="3" t="s">
        <v>1052</v>
      </c>
      <c r="F248" s="3" t="s">
        <v>896</v>
      </c>
      <c r="G248" s="3" t="s">
        <v>34</v>
      </c>
      <c r="H248" s="3" t="s">
        <v>498</v>
      </c>
      <c r="I248" s="3" t="s">
        <v>123</v>
      </c>
      <c r="J248" s="3" t="s">
        <v>124</v>
      </c>
      <c r="K248" s="3" t="s">
        <v>123</v>
      </c>
      <c r="L248" s="1" t="str">
        <f t="shared" si="7"/>
        <v>Positive</v>
      </c>
      <c r="M248" s="3" t="s">
        <v>890</v>
      </c>
      <c r="N248" s="3" t="s">
        <v>1536</v>
      </c>
      <c r="O248" s="36" t="s">
        <v>1897</v>
      </c>
      <c r="P248" s="37" t="s">
        <v>1847</v>
      </c>
      <c r="Q248" s="1" t="str">
        <f t="shared" si="6"/>
        <v>Superior</v>
      </c>
    </row>
    <row r="249" spans="1:17" ht="15.95" customHeight="1" x14ac:dyDescent="0.2">
      <c r="A249" s="3" t="s">
        <v>1059</v>
      </c>
      <c r="B249" s="3" t="s">
        <v>1060</v>
      </c>
      <c r="C249" s="3" t="s">
        <v>884</v>
      </c>
      <c r="D249" s="3" t="s">
        <v>1051</v>
      </c>
      <c r="E249" s="3" t="s">
        <v>1052</v>
      </c>
      <c r="F249" s="3" t="s">
        <v>896</v>
      </c>
      <c r="G249" s="3" t="s">
        <v>34</v>
      </c>
      <c r="H249" s="3" t="s">
        <v>498</v>
      </c>
      <c r="I249" s="3" t="s">
        <v>123</v>
      </c>
      <c r="J249" s="3" t="s">
        <v>124</v>
      </c>
      <c r="K249" s="3" t="s">
        <v>123</v>
      </c>
      <c r="L249" s="1" t="str">
        <f t="shared" si="7"/>
        <v>Positive</v>
      </c>
      <c r="M249" s="3" t="s">
        <v>890</v>
      </c>
      <c r="N249" s="3" t="s">
        <v>1536</v>
      </c>
      <c r="O249" s="36" t="s">
        <v>1897</v>
      </c>
      <c r="P249" s="37" t="s">
        <v>1847</v>
      </c>
      <c r="Q249" s="1" t="str">
        <f t="shared" si="6"/>
        <v>Superior</v>
      </c>
    </row>
    <row r="250" spans="1:17" ht="15.95" customHeight="1" x14ac:dyDescent="0.2">
      <c r="A250" s="3" t="s">
        <v>1061</v>
      </c>
      <c r="B250" s="3" t="s">
        <v>1062</v>
      </c>
      <c r="C250" s="3" t="s">
        <v>884</v>
      </c>
      <c r="D250" s="3" t="s">
        <v>1063</v>
      </c>
      <c r="E250" s="3" t="s">
        <v>1064</v>
      </c>
      <c r="F250" s="3" t="s">
        <v>896</v>
      </c>
      <c r="G250" s="3" t="s">
        <v>34</v>
      </c>
      <c r="H250" s="3" t="s">
        <v>498</v>
      </c>
      <c r="I250" s="3" t="s">
        <v>123</v>
      </c>
      <c r="J250" s="3" t="s">
        <v>124</v>
      </c>
      <c r="K250" s="3" t="s">
        <v>123</v>
      </c>
      <c r="L250" s="1" t="str">
        <f t="shared" si="7"/>
        <v>Positive</v>
      </c>
      <c r="M250" s="3" t="s">
        <v>890</v>
      </c>
      <c r="N250" s="3" t="s">
        <v>1536</v>
      </c>
      <c r="O250" s="36" t="s">
        <v>1897</v>
      </c>
      <c r="P250" s="37" t="s">
        <v>1847</v>
      </c>
      <c r="Q250" s="1" t="str">
        <f t="shared" si="6"/>
        <v>Superior</v>
      </c>
    </row>
    <row r="251" spans="1:17" ht="15.95" customHeight="1" x14ac:dyDescent="0.2">
      <c r="A251" s="3" t="s">
        <v>1065</v>
      </c>
      <c r="B251" s="3" t="s">
        <v>1066</v>
      </c>
      <c r="C251" s="3" t="s">
        <v>884</v>
      </c>
      <c r="D251" s="3" t="s">
        <v>1063</v>
      </c>
      <c r="E251" s="3" t="s">
        <v>1064</v>
      </c>
      <c r="F251" s="3" t="s">
        <v>896</v>
      </c>
      <c r="G251" s="3" t="s">
        <v>34</v>
      </c>
      <c r="H251" s="3" t="s">
        <v>498</v>
      </c>
      <c r="I251" s="3" t="s">
        <v>123</v>
      </c>
      <c r="J251" s="3" t="s">
        <v>124</v>
      </c>
      <c r="K251" s="3" t="s">
        <v>123</v>
      </c>
      <c r="L251" s="1" t="str">
        <f t="shared" si="7"/>
        <v>Positive</v>
      </c>
      <c r="M251" s="3" t="s">
        <v>890</v>
      </c>
      <c r="N251" s="3" t="s">
        <v>1536</v>
      </c>
      <c r="O251" s="36" t="s">
        <v>1897</v>
      </c>
      <c r="P251" s="37" t="s">
        <v>1847</v>
      </c>
      <c r="Q251" s="1" t="str">
        <f t="shared" si="6"/>
        <v>Superior</v>
      </c>
    </row>
    <row r="252" spans="1:17" ht="15.95" customHeight="1" x14ac:dyDescent="0.2">
      <c r="A252" s="3" t="s">
        <v>1067</v>
      </c>
      <c r="B252" s="3" t="s">
        <v>1068</v>
      </c>
      <c r="C252" s="3" t="s">
        <v>884</v>
      </c>
      <c r="D252" s="3" t="s">
        <v>1063</v>
      </c>
      <c r="E252" s="3" t="s">
        <v>1064</v>
      </c>
      <c r="F252" s="3" t="s">
        <v>896</v>
      </c>
      <c r="G252" s="3" t="s">
        <v>34</v>
      </c>
      <c r="H252" s="3" t="s">
        <v>498</v>
      </c>
      <c r="I252" s="3" t="s">
        <v>123</v>
      </c>
      <c r="J252" s="3" t="s">
        <v>124</v>
      </c>
      <c r="K252" s="3" t="s">
        <v>123</v>
      </c>
      <c r="L252" s="1" t="str">
        <f t="shared" si="7"/>
        <v>Positive</v>
      </c>
      <c r="M252" s="3" t="s">
        <v>890</v>
      </c>
      <c r="N252" s="3" t="s">
        <v>1536</v>
      </c>
      <c r="O252" s="36" t="s">
        <v>1897</v>
      </c>
      <c r="P252" s="37" t="s">
        <v>1847</v>
      </c>
      <c r="Q252" s="1" t="str">
        <f t="shared" si="6"/>
        <v>Superior</v>
      </c>
    </row>
    <row r="253" spans="1:17" ht="15.95" customHeight="1" x14ac:dyDescent="0.2">
      <c r="A253" s="3" t="s">
        <v>1069</v>
      </c>
      <c r="B253" s="3" t="s">
        <v>1070</v>
      </c>
      <c r="C253" s="3" t="s">
        <v>884</v>
      </c>
      <c r="D253" s="3" t="s">
        <v>1071</v>
      </c>
      <c r="E253" s="3" t="s">
        <v>1072</v>
      </c>
      <c r="F253" s="3" t="s">
        <v>887</v>
      </c>
      <c r="G253" s="3" t="s">
        <v>34</v>
      </c>
      <c r="H253" s="3" t="s">
        <v>498</v>
      </c>
      <c r="I253" s="3">
        <v>28399471</v>
      </c>
      <c r="J253" s="3" t="s">
        <v>52</v>
      </c>
      <c r="K253" s="3" t="s">
        <v>22</v>
      </c>
      <c r="L253" s="1" t="str">
        <f t="shared" si="7"/>
        <v>Positive</v>
      </c>
      <c r="M253" s="3" t="s">
        <v>890</v>
      </c>
      <c r="N253" s="3" t="s">
        <v>891</v>
      </c>
      <c r="O253" s="36" t="s">
        <v>1897</v>
      </c>
      <c r="P253" s="37" t="s">
        <v>1847</v>
      </c>
      <c r="Q253" s="1" t="str">
        <f t="shared" si="6"/>
        <v>Superior</v>
      </c>
    </row>
    <row r="254" spans="1:17" ht="15.95" customHeight="1" x14ac:dyDescent="0.2">
      <c r="A254" s="3" t="s">
        <v>1073</v>
      </c>
      <c r="B254" s="3" t="s">
        <v>1070</v>
      </c>
      <c r="C254" s="3" t="s">
        <v>884</v>
      </c>
      <c r="D254" s="3" t="s">
        <v>1071</v>
      </c>
      <c r="E254" s="3" t="s">
        <v>1072</v>
      </c>
      <c r="F254" s="3" t="s">
        <v>887</v>
      </c>
      <c r="G254" s="3" t="s">
        <v>34</v>
      </c>
      <c r="H254" s="3" t="s">
        <v>498</v>
      </c>
      <c r="I254" s="3">
        <v>28399720</v>
      </c>
      <c r="J254" s="3" t="s">
        <v>22</v>
      </c>
      <c r="K254" s="3" t="s">
        <v>52</v>
      </c>
      <c r="L254" s="1" t="str">
        <f t="shared" si="7"/>
        <v>Positive</v>
      </c>
      <c r="M254" s="3" t="s">
        <v>890</v>
      </c>
      <c r="N254" s="3" t="s">
        <v>891</v>
      </c>
      <c r="O254" s="36" t="s">
        <v>1897</v>
      </c>
      <c r="P254" s="37" t="s">
        <v>1847</v>
      </c>
      <c r="Q254" s="1" t="str">
        <f t="shared" si="6"/>
        <v>Superior</v>
      </c>
    </row>
    <row r="255" spans="1:17" ht="15.95" customHeight="1" x14ac:dyDescent="0.2">
      <c r="A255" s="3" t="s">
        <v>1074</v>
      </c>
      <c r="B255" s="3" t="s">
        <v>1075</v>
      </c>
      <c r="C255" s="3" t="s">
        <v>884</v>
      </c>
      <c r="D255" s="3" t="s">
        <v>1076</v>
      </c>
      <c r="E255" s="3" t="s">
        <v>1077</v>
      </c>
      <c r="F255" s="3" t="s">
        <v>887</v>
      </c>
      <c r="G255" s="3" t="s">
        <v>34</v>
      </c>
      <c r="H255" s="3" t="s">
        <v>498</v>
      </c>
      <c r="I255" s="3" t="s">
        <v>123</v>
      </c>
      <c r="J255" s="3" t="s">
        <v>124</v>
      </c>
      <c r="K255" s="3" t="s">
        <v>123</v>
      </c>
      <c r="L255" s="1" t="str">
        <f t="shared" si="7"/>
        <v>Positive</v>
      </c>
      <c r="M255" s="3" t="s">
        <v>890</v>
      </c>
      <c r="N255" s="3" t="s">
        <v>891</v>
      </c>
      <c r="O255" s="36" t="s">
        <v>1897</v>
      </c>
      <c r="P255" s="37" t="s">
        <v>1847</v>
      </c>
      <c r="Q255" s="1" t="str">
        <f t="shared" si="6"/>
        <v>Superior</v>
      </c>
    </row>
    <row r="256" spans="1:17" ht="15.95" customHeight="1" x14ac:dyDescent="0.2">
      <c r="A256" s="3" t="s">
        <v>1078</v>
      </c>
      <c r="B256" s="3" t="s">
        <v>1079</v>
      </c>
      <c r="C256" s="3" t="s">
        <v>884</v>
      </c>
      <c r="D256" s="3" t="s">
        <v>1080</v>
      </c>
      <c r="E256" s="3" t="s">
        <v>1081</v>
      </c>
      <c r="F256" s="3" t="s">
        <v>896</v>
      </c>
      <c r="G256" s="3" t="s">
        <v>1082</v>
      </c>
      <c r="H256" s="3" t="s">
        <v>333</v>
      </c>
      <c r="I256" s="3">
        <v>10607554</v>
      </c>
      <c r="J256" s="3" t="s">
        <v>22</v>
      </c>
      <c r="K256" s="3" t="s">
        <v>23</v>
      </c>
      <c r="L256" s="1" t="str">
        <f t="shared" si="7"/>
        <v>Positive</v>
      </c>
      <c r="M256" s="3" t="s">
        <v>890</v>
      </c>
      <c r="N256" s="3" t="s">
        <v>1536</v>
      </c>
      <c r="O256" s="36" t="s">
        <v>1897</v>
      </c>
      <c r="P256" s="37" t="s">
        <v>1847</v>
      </c>
      <c r="Q256" s="1" t="str">
        <f t="shared" si="6"/>
        <v>Superior</v>
      </c>
    </row>
    <row r="257" spans="1:17" ht="15.95" customHeight="1" x14ac:dyDescent="0.2">
      <c r="A257" s="3" t="s">
        <v>1083</v>
      </c>
      <c r="B257" s="3" t="s">
        <v>1084</v>
      </c>
      <c r="C257" s="3" t="s">
        <v>884</v>
      </c>
      <c r="D257" s="3" t="s">
        <v>1085</v>
      </c>
      <c r="E257" s="3" t="s">
        <v>1086</v>
      </c>
      <c r="F257" s="3" t="s">
        <v>896</v>
      </c>
      <c r="G257" s="3" t="s">
        <v>40</v>
      </c>
      <c r="H257" s="3" t="s">
        <v>333</v>
      </c>
      <c r="I257" s="3">
        <v>10833368</v>
      </c>
      <c r="J257" s="3" t="s">
        <v>1087</v>
      </c>
      <c r="K257" s="3" t="s">
        <v>17</v>
      </c>
      <c r="L257" s="1" t="str">
        <f t="shared" si="7"/>
        <v>Positive</v>
      </c>
      <c r="M257" s="3" t="s">
        <v>890</v>
      </c>
      <c r="N257" s="3" t="s">
        <v>1536</v>
      </c>
      <c r="O257" s="36" t="s">
        <v>1897</v>
      </c>
      <c r="P257" s="37" t="s">
        <v>1847</v>
      </c>
      <c r="Q257" s="1" t="str">
        <f t="shared" si="6"/>
        <v>Superior</v>
      </c>
    </row>
    <row r="258" spans="1:17" ht="15.95" customHeight="1" x14ac:dyDescent="0.2">
      <c r="A258" s="3" t="s">
        <v>1088</v>
      </c>
      <c r="B258" s="3" t="s">
        <v>1089</v>
      </c>
      <c r="C258" s="3" t="s">
        <v>884</v>
      </c>
      <c r="D258" s="3" t="s">
        <v>1090</v>
      </c>
      <c r="E258" s="3" t="s">
        <v>1091</v>
      </c>
      <c r="F258" s="3" t="s">
        <v>1092</v>
      </c>
      <c r="G258" s="3" t="s">
        <v>987</v>
      </c>
      <c r="H258" s="3" t="s">
        <v>333</v>
      </c>
      <c r="I258" s="3">
        <v>17302804</v>
      </c>
      <c r="J258" s="3" t="s">
        <v>52</v>
      </c>
      <c r="K258" s="3" t="s">
        <v>22</v>
      </c>
      <c r="L258" s="1" t="str">
        <f t="shared" si="7"/>
        <v>Negative</v>
      </c>
      <c r="M258" s="3" t="s">
        <v>890</v>
      </c>
      <c r="N258" s="3" t="s">
        <v>1093</v>
      </c>
      <c r="O258" s="36" t="s">
        <v>1898</v>
      </c>
      <c r="P258" s="37" t="s">
        <v>1853</v>
      </c>
      <c r="Q258" s="1" t="str">
        <f t="shared" ref="Q258:Q321" si="8">IF(P258="有利", "Superior", IF(P258="不利", "Inferior", "Unknown"))</f>
        <v>Inferior</v>
      </c>
    </row>
    <row r="259" spans="1:17" ht="15.95" customHeight="1" x14ac:dyDescent="0.2">
      <c r="A259" s="3" t="s">
        <v>1094</v>
      </c>
      <c r="B259" s="3" t="s">
        <v>1095</v>
      </c>
      <c r="C259" s="3" t="s">
        <v>884</v>
      </c>
      <c r="D259" s="3" t="s">
        <v>1090</v>
      </c>
      <c r="E259" s="3" t="s">
        <v>1091</v>
      </c>
      <c r="F259" s="3" t="s">
        <v>1092</v>
      </c>
      <c r="G259" s="3" t="s">
        <v>987</v>
      </c>
      <c r="H259" s="3" t="s">
        <v>333</v>
      </c>
      <c r="I259" s="3">
        <v>17305353</v>
      </c>
      <c r="J259" s="3" t="s">
        <v>473</v>
      </c>
      <c r="K259" s="3" t="s">
        <v>1096</v>
      </c>
      <c r="L259" s="1" t="str">
        <f t="shared" ref="L259:L322" si="9">IF(O259="正调控", "Positive", IF(O259="负调控", "Negative", "Unknown"))</f>
        <v>Negative</v>
      </c>
      <c r="M259" s="3" t="s">
        <v>890</v>
      </c>
      <c r="N259" s="3" t="s">
        <v>1093</v>
      </c>
      <c r="O259" s="36" t="s">
        <v>1898</v>
      </c>
      <c r="P259" s="37" t="s">
        <v>1864</v>
      </c>
      <c r="Q259" s="1" t="str">
        <f t="shared" si="8"/>
        <v>Inferior</v>
      </c>
    </row>
    <row r="260" spans="1:17" ht="15.95" customHeight="1" x14ac:dyDescent="0.2">
      <c r="A260" s="3" t="s">
        <v>1097</v>
      </c>
      <c r="B260" s="3" t="s">
        <v>1098</v>
      </c>
      <c r="C260" s="3" t="s">
        <v>884</v>
      </c>
      <c r="D260" s="3" t="s">
        <v>1099</v>
      </c>
      <c r="E260" s="3" t="s">
        <v>1100</v>
      </c>
      <c r="F260" s="3" t="s">
        <v>909</v>
      </c>
      <c r="G260" s="3" t="s">
        <v>34</v>
      </c>
      <c r="H260" s="3" t="s">
        <v>333</v>
      </c>
      <c r="I260" s="3" t="s">
        <v>123</v>
      </c>
      <c r="J260" s="3" t="s">
        <v>124</v>
      </c>
      <c r="K260" s="3" t="s">
        <v>123</v>
      </c>
      <c r="L260" s="1" t="str">
        <f t="shared" si="9"/>
        <v>Positive</v>
      </c>
      <c r="M260" s="3" t="s">
        <v>890</v>
      </c>
      <c r="N260" s="3" t="s">
        <v>1538</v>
      </c>
      <c r="O260" s="36" t="s">
        <v>1897</v>
      </c>
      <c r="P260" s="37" t="s">
        <v>1847</v>
      </c>
      <c r="Q260" s="1" t="str">
        <f t="shared" si="8"/>
        <v>Superior</v>
      </c>
    </row>
    <row r="261" spans="1:17" ht="15.95" customHeight="1" x14ac:dyDescent="0.2">
      <c r="A261" s="3" t="s">
        <v>1101</v>
      </c>
      <c r="B261" s="3" t="s">
        <v>1102</v>
      </c>
      <c r="C261" s="3" t="s">
        <v>884</v>
      </c>
      <c r="D261" s="3" t="s">
        <v>1099</v>
      </c>
      <c r="E261" s="3" t="s">
        <v>1100</v>
      </c>
      <c r="F261" s="3" t="s">
        <v>909</v>
      </c>
      <c r="G261" s="3" t="s">
        <v>34</v>
      </c>
      <c r="H261" s="3" t="s">
        <v>333</v>
      </c>
      <c r="I261" s="3" t="s">
        <v>123</v>
      </c>
      <c r="J261" s="3" t="s">
        <v>124</v>
      </c>
      <c r="K261" s="3" t="s">
        <v>123</v>
      </c>
      <c r="L261" s="1" t="str">
        <f t="shared" si="9"/>
        <v>Positive</v>
      </c>
      <c r="M261" s="3" t="s">
        <v>890</v>
      </c>
      <c r="N261" s="3" t="s">
        <v>1538</v>
      </c>
      <c r="O261" s="36" t="s">
        <v>1897</v>
      </c>
      <c r="P261" s="37" t="s">
        <v>1847</v>
      </c>
      <c r="Q261" s="1" t="str">
        <f t="shared" si="8"/>
        <v>Superior</v>
      </c>
    </row>
    <row r="262" spans="1:17" ht="15.95" customHeight="1" x14ac:dyDescent="0.2">
      <c r="A262" s="3" t="s">
        <v>1103</v>
      </c>
      <c r="B262" s="3" t="s">
        <v>1104</v>
      </c>
      <c r="C262" s="3" t="s">
        <v>884</v>
      </c>
      <c r="D262" s="3" t="s">
        <v>1099</v>
      </c>
      <c r="E262" s="3" t="s">
        <v>1100</v>
      </c>
      <c r="F262" s="3" t="s">
        <v>909</v>
      </c>
      <c r="G262" s="3" t="s">
        <v>34</v>
      </c>
      <c r="H262" s="3" t="s">
        <v>333</v>
      </c>
      <c r="I262" s="3" t="s">
        <v>123</v>
      </c>
      <c r="J262" s="3" t="s">
        <v>124</v>
      </c>
      <c r="K262" s="3" t="s">
        <v>123</v>
      </c>
      <c r="L262" s="1" t="str">
        <f t="shared" si="9"/>
        <v>Positive</v>
      </c>
      <c r="M262" s="3" t="s">
        <v>890</v>
      </c>
      <c r="N262" s="3" t="s">
        <v>1538</v>
      </c>
      <c r="O262" s="36" t="s">
        <v>1897</v>
      </c>
      <c r="P262" s="37" t="s">
        <v>1847</v>
      </c>
      <c r="Q262" s="1" t="str">
        <f t="shared" si="8"/>
        <v>Superior</v>
      </c>
    </row>
    <row r="263" spans="1:17" ht="15.95" customHeight="1" x14ac:dyDescent="0.2">
      <c r="A263" s="3" t="s">
        <v>1105</v>
      </c>
      <c r="B263" s="3" t="s">
        <v>1106</v>
      </c>
      <c r="C263" s="3" t="s">
        <v>884</v>
      </c>
      <c r="D263" s="3" t="s">
        <v>1099</v>
      </c>
      <c r="E263" s="3" t="s">
        <v>1100</v>
      </c>
      <c r="F263" s="3" t="s">
        <v>909</v>
      </c>
      <c r="G263" s="3" t="s">
        <v>34</v>
      </c>
      <c r="H263" s="3" t="s">
        <v>333</v>
      </c>
      <c r="I263" s="3" t="s">
        <v>123</v>
      </c>
      <c r="J263" s="3" t="s">
        <v>124</v>
      </c>
      <c r="K263" s="3" t="s">
        <v>123</v>
      </c>
      <c r="L263" s="1" t="str">
        <f t="shared" si="9"/>
        <v>Positive</v>
      </c>
      <c r="M263" s="3" t="s">
        <v>890</v>
      </c>
      <c r="N263" s="3" t="s">
        <v>1538</v>
      </c>
      <c r="O263" s="36" t="s">
        <v>1897</v>
      </c>
      <c r="P263" s="37" t="s">
        <v>1847</v>
      </c>
      <c r="Q263" s="1" t="str">
        <f t="shared" si="8"/>
        <v>Superior</v>
      </c>
    </row>
    <row r="264" spans="1:17" ht="15.95" customHeight="1" x14ac:dyDescent="0.2">
      <c r="A264" s="3" t="s">
        <v>1107</v>
      </c>
      <c r="B264" s="3" t="s">
        <v>1108</v>
      </c>
      <c r="C264" s="3" t="s">
        <v>884</v>
      </c>
      <c r="D264" s="3" t="s">
        <v>34</v>
      </c>
      <c r="E264" s="3" t="s">
        <v>34</v>
      </c>
      <c r="F264" s="3" t="s">
        <v>896</v>
      </c>
      <c r="G264" s="3" t="s">
        <v>34</v>
      </c>
      <c r="H264" s="3" t="s">
        <v>159</v>
      </c>
      <c r="I264" s="3" t="s">
        <v>123</v>
      </c>
      <c r="J264" s="3" t="s">
        <v>124</v>
      </c>
      <c r="K264" s="3" t="s">
        <v>123</v>
      </c>
      <c r="L264" s="1" t="str">
        <f t="shared" si="9"/>
        <v>Positive</v>
      </c>
      <c r="M264" s="3" t="s">
        <v>890</v>
      </c>
      <c r="N264" s="3" t="s">
        <v>1536</v>
      </c>
      <c r="O264" s="36" t="s">
        <v>1897</v>
      </c>
      <c r="P264" s="37" t="s">
        <v>1847</v>
      </c>
      <c r="Q264" s="1" t="str">
        <f t="shared" si="8"/>
        <v>Superior</v>
      </c>
    </row>
    <row r="265" spans="1:17" ht="15.95" customHeight="1" x14ac:dyDescent="0.2">
      <c r="A265" s="3" t="s">
        <v>1109</v>
      </c>
      <c r="B265" s="3" t="s">
        <v>1110</v>
      </c>
      <c r="C265" s="3" t="s">
        <v>884</v>
      </c>
      <c r="D265" s="3" t="s">
        <v>34</v>
      </c>
      <c r="E265" s="3" t="s">
        <v>34</v>
      </c>
      <c r="F265" s="3" t="s">
        <v>896</v>
      </c>
      <c r="G265" s="3" t="s">
        <v>34</v>
      </c>
      <c r="H265" s="3" t="s">
        <v>77</v>
      </c>
      <c r="I265" s="3" t="s">
        <v>123</v>
      </c>
      <c r="J265" s="3" t="s">
        <v>124</v>
      </c>
      <c r="K265" s="3" t="s">
        <v>123</v>
      </c>
      <c r="L265" s="1" t="str">
        <f t="shared" si="9"/>
        <v>Positive</v>
      </c>
      <c r="M265" s="3" t="s">
        <v>890</v>
      </c>
      <c r="N265" s="3" t="s">
        <v>1536</v>
      </c>
      <c r="O265" s="36" t="s">
        <v>1897</v>
      </c>
      <c r="P265" s="37" t="s">
        <v>1847</v>
      </c>
      <c r="Q265" s="1" t="str">
        <f t="shared" si="8"/>
        <v>Superior</v>
      </c>
    </row>
    <row r="266" spans="1:17" ht="15.95" customHeight="1" x14ac:dyDescent="0.2">
      <c r="A266" s="3" t="s">
        <v>1111</v>
      </c>
      <c r="B266" s="3" t="s">
        <v>1112</v>
      </c>
      <c r="C266" s="3" t="s">
        <v>884</v>
      </c>
      <c r="D266" s="3" t="s">
        <v>34</v>
      </c>
      <c r="E266" s="3" t="s">
        <v>34</v>
      </c>
      <c r="F266" s="3" t="s">
        <v>1113</v>
      </c>
      <c r="G266" s="3" t="s">
        <v>34</v>
      </c>
      <c r="H266" s="3" t="s">
        <v>207</v>
      </c>
      <c r="I266" s="3" t="s">
        <v>123</v>
      </c>
      <c r="J266" s="3" t="s">
        <v>124</v>
      </c>
      <c r="K266" s="3" t="s">
        <v>123</v>
      </c>
      <c r="L266" s="1" t="str">
        <f t="shared" si="9"/>
        <v>Negative</v>
      </c>
      <c r="M266" s="3" t="s">
        <v>890</v>
      </c>
      <c r="N266" s="3" t="s">
        <v>1541</v>
      </c>
      <c r="O266" s="36" t="s">
        <v>1898</v>
      </c>
      <c r="P266" s="37" t="s">
        <v>1855</v>
      </c>
      <c r="Q266" s="1" t="str">
        <f t="shared" si="8"/>
        <v>Unknown</v>
      </c>
    </row>
    <row r="267" spans="1:17" ht="15.95" customHeight="1" x14ac:dyDescent="0.2">
      <c r="A267" s="3" t="s">
        <v>1114</v>
      </c>
      <c r="B267" s="3" t="s">
        <v>1115</v>
      </c>
      <c r="C267" s="3" t="s">
        <v>884</v>
      </c>
      <c r="D267" s="3" t="s">
        <v>34</v>
      </c>
      <c r="E267" s="3" t="s">
        <v>34</v>
      </c>
      <c r="F267" s="3" t="s">
        <v>1113</v>
      </c>
      <c r="G267" s="3" t="s">
        <v>34</v>
      </c>
      <c r="H267" s="3" t="s">
        <v>207</v>
      </c>
      <c r="I267" s="3" t="s">
        <v>123</v>
      </c>
      <c r="J267" s="3" t="s">
        <v>124</v>
      </c>
      <c r="K267" s="3" t="s">
        <v>123</v>
      </c>
      <c r="L267" s="1" t="str">
        <f t="shared" si="9"/>
        <v>Negative</v>
      </c>
      <c r="M267" s="3" t="s">
        <v>890</v>
      </c>
      <c r="N267" s="3" t="s">
        <v>1541</v>
      </c>
      <c r="O267" s="36" t="s">
        <v>1898</v>
      </c>
      <c r="P267" s="37" t="s">
        <v>1865</v>
      </c>
      <c r="Q267" s="1" t="str">
        <f t="shared" si="8"/>
        <v>Unknown</v>
      </c>
    </row>
    <row r="268" spans="1:17" ht="15.95" customHeight="1" x14ac:dyDescent="0.2">
      <c r="A268" s="3" t="s">
        <v>1116</v>
      </c>
      <c r="B268" s="3" t="s">
        <v>1117</v>
      </c>
      <c r="C268" s="3" t="s">
        <v>884</v>
      </c>
      <c r="D268" s="3" t="s">
        <v>34</v>
      </c>
      <c r="E268" s="3" t="s">
        <v>34</v>
      </c>
      <c r="F268" s="3" t="s">
        <v>887</v>
      </c>
      <c r="G268" s="3" t="s">
        <v>34</v>
      </c>
      <c r="H268" s="3" t="s">
        <v>498</v>
      </c>
      <c r="I268" s="3" t="s">
        <v>123</v>
      </c>
      <c r="J268" s="3" t="s">
        <v>124</v>
      </c>
      <c r="K268" s="3" t="s">
        <v>123</v>
      </c>
      <c r="L268" s="1" t="str">
        <f t="shared" si="9"/>
        <v>Positive</v>
      </c>
      <c r="M268" s="3" t="s">
        <v>890</v>
      </c>
      <c r="N268" s="3" t="s">
        <v>891</v>
      </c>
      <c r="O268" s="36" t="s">
        <v>1897</v>
      </c>
      <c r="P268" s="37" t="s">
        <v>1847</v>
      </c>
      <c r="Q268" s="1" t="str">
        <f t="shared" si="8"/>
        <v>Superior</v>
      </c>
    </row>
    <row r="269" spans="1:17" ht="15.95" customHeight="1" x14ac:dyDescent="0.2">
      <c r="A269" s="3" t="s">
        <v>1118</v>
      </c>
      <c r="B269" s="3" t="s">
        <v>1119</v>
      </c>
      <c r="C269" s="3" t="s">
        <v>884</v>
      </c>
      <c r="D269" s="3" t="s">
        <v>1120</v>
      </c>
      <c r="E269" s="3" t="s">
        <v>1121</v>
      </c>
      <c r="F269" s="3" t="s">
        <v>896</v>
      </c>
      <c r="G269" s="3" t="s">
        <v>34</v>
      </c>
      <c r="H269" s="3" t="s">
        <v>15</v>
      </c>
      <c r="I269" s="3">
        <v>2685244</v>
      </c>
      <c r="J269" s="3" t="s">
        <v>17</v>
      </c>
      <c r="K269" s="3" t="s">
        <v>34</v>
      </c>
      <c r="L269" s="1" t="str">
        <f t="shared" si="9"/>
        <v>Positive</v>
      </c>
      <c r="M269" s="3" t="s">
        <v>890</v>
      </c>
      <c r="N269" s="3" t="s">
        <v>1536</v>
      </c>
      <c r="O269" s="36" t="s">
        <v>1897</v>
      </c>
      <c r="P269" s="37" t="s">
        <v>1847</v>
      </c>
      <c r="Q269" s="1" t="str">
        <f t="shared" si="8"/>
        <v>Superior</v>
      </c>
    </row>
    <row r="270" spans="1:17" ht="15.95" customHeight="1" x14ac:dyDescent="0.2">
      <c r="A270" s="3" t="s">
        <v>1122</v>
      </c>
      <c r="B270" s="3" t="s">
        <v>1123</v>
      </c>
      <c r="C270" s="3" t="s">
        <v>884</v>
      </c>
      <c r="D270" s="3" t="s">
        <v>1124</v>
      </c>
      <c r="E270" s="3" t="s">
        <v>1125</v>
      </c>
      <c r="F270" s="3" t="s">
        <v>896</v>
      </c>
      <c r="G270" s="3" t="s">
        <v>34</v>
      </c>
      <c r="H270" s="3" t="s">
        <v>15</v>
      </c>
      <c r="I270" s="3">
        <v>33121214</v>
      </c>
      <c r="J270" s="3" t="s">
        <v>17</v>
      </c>
      <c r="K270" s="3" t="s">
        <v>34</v>
      </c>
      <c r="L270" s="1" t="str">
        <f t="shared" si="9"/>
        <v>Positive</v>
      </c>
      <c r="M270" s="3" t="s">
        <v>890</v>
      </c>
      <c r="N270" s="3" t="s">
        <v>1536</v>
      </c>
      <c r="O270" s="36" t="s">
        <v>1897</v>
      </c>
      <c r="P270" s="37" t="s">
        <v>1847</v>
      </c>
      <c r="Q270" s="1" t="str">
        <f t="shared" si="8"/>
        <v>Superior</v>
      </c>
    </row>
    <row r="271" spans="1:17" ht="15.95" customHeight="1" x14ac:dyDescent="0.2">
      <c r="A271" s="3" t="s">
        <v>1126</v>
      </c>
      <c r="B271" s="3" t="s">
        <v>1127</v>
      </c>
      <c r="C271" s="3" t="s">
        <v>884</v>
      </c>
      <c r="D271" s="3" t="s">
        <v>1128</v>
      </c>
      <c r="E271" s="3" t="s">
        <v>1129</v>
      </c>
      <c r="F271" s="3" t="s">
        <v>1130</v>
      </c>
      <c r="G271" s="3" t="s">
        <v>34</v>
      </c>
      <c r="H271" s="3" t="s">
        <v>109</v>
      </c>
      <c r="I271" s="3">
        <v>35715431</v>
      </c>
      <c r="J271" s="3" t="s">
        <v>52</v>
      </c>
      <c r="K271" s="3" t="s">
        <v>34</v>
      </c>
      <c r="L271" s="1" t="str">
        <f t="shared" si="9"/>
        <v>Positive</v>
      </c>
      <c r="M271" s="3" t="s">
        <v>890</v>
      </c>
      <c r="N271" s="3" t="s">
        <v>1538</v>
      </c>
      <c r="O271" s="36" t="s">
        <v>1897</v>
      </c>
      <c r="P271" s="37" t="s">
        <v>1847</v>
      </c>
      <c r="Q271" s="1" t="str">
        <f t="shared" si="8"/>
        <v>Superior</v>
      </c>
    </row>
    <row r="272" spans="1:17" ht="15.95" customHeight="1" x14ac:dyDescent="0.2">
      <c r="A272" s="3" t="s">
        <v>1131</v>
      </c>
      <c r="B272" s="3" t="s">
        <v>1132</v>
      </c>
      <c r="C272" s="3" t="s">
        <v>884</v>
      </c>
      <c r="D272" s="3" t="s">
        <v>1133</v>
      </c>
      <c r="E272" s="3" t="s">
        <v>1134</v>
      </c>
      <c r="F272" s="3" t="s">
        <v>1135</v>
      </c>
      <c r="G272" s="3" t="s">
        <v>34</v>
      </c>
      <c r="H272" s="3" t="s">
        <v>159</v>
      </c>
      <c r="I272" s="3" t="s">
        <v>123</v>
      </c>
      <c r="J272" s="3" t="s">
        <v>34</v>
      </c>
      <c r="K272" s="3" t="s">
        <v>34</v>
      </c>
      <c r="L272" s="1" t="str">
        <f t="shared" si="9"/>
        <v>Positive</v>
      </c>
      <c r="M272" s="3" t="s">
        <v>890</v>
      </c>
      <c r="N272" s="3" t="s">
        <v>1542</v>
      </c>
      <c r="O272" s="36" t="s">
        <v>1897</v>
      </c>
      <c r="P272" s="37" t="s">
        <v>1847</v>
      </c>
      <c r="Q272" s="1" t="str">
        <f t="shared" si="8"/>
        <v>Superior</v>
      </c>
    </row>
    <row r="273" spans="1:17" ht="15.95" customHeight="1" x14ac:dyDescent="0.2">
      <c r="A273" s="3" t="s">
        <v>1136</v>
      </c>
      <c r="B273" s="3" t="s">
        <v>1137</v>
      </c>
      <c r="C273" s="3" t="s">
        <v>884</v>
      </c>
      <c r="D273" s="3" t="s">
        <v>1138</v>
      </c>
      <c r="E273" s="3" t="s">
        <v>1139</v>
      </c>
      <c r="F273" s="3" t="s">
        <v>887</v>
      </c>
      <c r="G273" s="3" t="s">
        <v>34</v>
      </c>
      <c r="H273" s="3" t="s">
        <v>207</v>
      </c>
      <c r="I273" s="3">
        <v>23655403</v>
      </c>
      <c r="J273" s="3" t="s">
        <v>17</v>
      </c>
      <c r="K273" s="3" t="s">
        <v>34</v>
      </c>
      <c r="L273" s="1" t="str">
        <f t="shared" si="9"/>
        <v>Positive</v>
      </c>
      <c r="M273" s="3" t="s">
        <v>890</v>
      </c>
      <c r="N273" s="3" t="s">
        <v>891</v>
      </c>
      <c r="O273" s="36" t="s">
        <v>1897</v>
      </c>
      <c r="P273" s="37" t="s">
        <v>1847</v>
      </c>
      <c r="Q273" s="1" t="str">
        <f t="shared" si="8"/>
        <v>Superior</v>
      </c>
    </row>
    <row r="274" spans="1:17" ht="15.95" customHeight="1" x14ac:dyDescent="0.2">
      <c r="A274" s="3" t="s">
        <v>1140</v>
      </c>
      <c r="B274" s="3" t="s">
        <v>1141</v>
      </c>
      <c r="C274" s="3" t="s">
        <v>884</v>
      </c>
      <c r="D274" s="3" t="s">
        <v>1076</v>
      </c>
      <c r="E274" s="3" t="s">
        <v>1077</v>
      </c>
      <c r="F274" s="3" t="s">
        <v>887</v>
      </c>
      <c r="G274" s="3" t="s">
        <v>34</v>
      </c>
      <c r="H274" s="3" t="s">
        <v>498</v>
      </c>
      <c r="I274" s="3">
        <v>18174478</v>
      </c>
      <c r="J274" s="3" t="s">
        <v>17</v>
      </c>
      <c r="K274" s="3" t="s">
        <v>34</v>
      </c>
      <c r="L274" s="1" t="str">
        <f t="shared" si="9"/>
        <v>Positive</v>
      </c>
      <c r="M274" s="3" t="s">
        <v>890</v>
      </c>
      <c r="N274" s="3" t="s">
        <v>891</v>
      </c>
      <c r="O274" s="36" t="s">
        <v>1897</v>
      </c>
      <c r="P274" s="37" t="s">
        <v>1847</v>
      </c>
      <c r="Q274" s="1" t="str">
        <f t="shared" si="8"/>
        <v>Superior</v>
      </c>
    </row>
    <row r="275" spans="1:17" ht="15.95" customHeight="1" x14ac:dyDescent="0.2">
      <c r="A275" s="3" t="s">
        <v>1142</v>
      </c>
      <c r="B275" s="3" t="s">
        <v>1143</v>
      </c>
      <c r="C275" s="3" t="s">
        <v>884</v>
      </c>
      <c r="D275" s="3" t="s">
        <v>1047</v>
      </c>
      <c r="E275" s="3" t="s">
        <v>1048</v>
      </c>
      <c r="F275" s="3" t="s">
        <v>896</v>
      </c>
      <c r="G275" s="3" t="s">
        <v>34</v>
      </c>
      <c r="H275" s="3" t="s">
        <v>498</v>
      </c>
      <c r="I275" s="3">
        <v>26264182</v>
      </c>
      <c r="J275" s="3" t="s">
        <v>17</v>
      </c>
      <c r="K275" s="3" t="s">
        <v>34</v>
      </c>
      <c r="L275" s="1" t="str">
        <f t="shared" si="9"/>
        <v>Positive</v>
      </c>
      <c r="M275" s="3" t="s">
        <v>890</v>
      </c>
      <c r="N275" s="3" t="s">
        <v>1536</v>
      </c>
      <c r="O275" s="36" t="s">
        <v>1897</v>
      </c>
      <c r="P275" s="37" t="s">
        <v>1847</v>
      </c>
      <c r="Q275" s="1" t="str">
        <f t="shared" si="8"/>
        <v>Superior</v>
      </c>
    </row>
    <row r="276" spans="1:17" ht="15.95" customHeight="1" x14ac:dyDescent="0.2">
      <c r="A276" s="3" t="s">
        <v>1144</v>
      </c>
      <c r="B276" s="3" t="s">
        <v>1145</v>
      </c>
      <c r="C276" s="3" t="s">
        <v>884</v>
      </c>
      <c r="D276" s="3" t="s">
        <v>1047</v>
      </c>
      <c r="E276" s="3" t="s">
        <v>1048</v>
      </c>
      <c r="F276" s="3" t="s">
        <v>896</v>
      </c>
      <c r="G276" s="3" t="s">
        <v>34</v>
      </c>
      <c r="H276" s="3" t="s">
        <v>498</v>
      </c>
      <c r="I276" s="3">
        <v>25264296</v>
      </c>
      <c r="J276" s="3" t="s">
        <v>52</v>
      </c>
      <c r="K276" s="3" t="s">
        <v>34</v>
      </c>
      <c r="L276" s="1" t="str">
        <f t="shared" si="9"/>
        <v>Positive</v>
      </c>
      <c r="M276" s="3" t="s">
        <v>890</v>
      </c>
      <c r="N276" s="3" t="s">
        <v>1536</v>
      </c>
      <c r="O276" s="36" t="s">
        <v>1897</v>
      </c>
      <c r="P276" s="37" t="s">
        <v>1847</v>
      </c>
      <c r="Q276" s="1" t="str">
        <f t="shared" si="8"/>
        <v>Superior</v>
      </c>
    </row>
    <row r="277" spans="1:17" ht="15.95" customHeight="1" x14ac:dyDescent="0.2">
      <c r="A277" s="3" t="s">
        <v>1146</v>
      </c>
      <c r="B277" s="3" t="s">
        <v>1147</v>
      </c>
      <c r="C277" s="3" t="s">
        <v>884</v>
      </c>
      <c r="D277" s="3" t="s">
        <v>1051</v>
      </c>
      <c r="E277" s="3" t="s">
        <v>1052</v>
      </c>
      <c r="F277" s="3" t="s">
        <v>896</v>
      </c>
      <c r="G277" s="3" t="s">
        <v>34</v>
      </c>
      <c r="H277" s="3" t="s">
        <v>498</v>
      </c>
      <c r="I277" s="3" t="s">
        <v>1148</v>
      </c>
      <c r="J277" s="3" t="s">
        <v>34</v>
      </c>
      <c r="K277" s="3" t="s">
        <v>34</v>
      </c>
      <c r="L277" s="1" t="str">
        <f t="shared" si="9"/>
        <v>Positive</v>
      </c>
      <c r="M277" s="3" t="s">
        <v>890</v>
      </c>
      <c r="N277" s="3" t="s">
        <v>1536</v>
      </c>
      <c r="O277" s="36" t="s">
        <v>1897</v>
      </c>
      <c r="P277" s="37" t="s">
        <v>1847</v>
      </c>
      <c r="Q277" s="1" t="str">
        <f t="shared" si="8"/>
        <v>Superior</v>
      </c>
    </row>
    <row r="278" spans="1:17" ht="15.95" customHeight="1" x14ac:dyDescent="0.2">
      <c r="A278" s="3" t="s">
        <v>1149</v>
      </c>
      <c r="B278" s="3" t="s">
        <v>1150</v>
      </c>
      <c r="C278" s="3" t="s">
        <v>884</v>
      </c>
      <c r="D278" s="3" t="s">
        <v>1051</v>
      </c>
      <c r="E278" s="3" t="s">
        <v>1052</v>
      </c>
      <c r="F278" s="3" t="s">
        <v>896</v>
      </c>
      <c r="G278" s="3" t="s">
        <v>34</v>
      </c>
      <c r="H278" s="3" t="s">
        <v>498</v>
      </c>
      <c r="I278" s="3">
        <v>27978757</v>
      </c>
      <c r="J278" s="3" t="s">
        <v>22</v>
      </c>
      <c r="K278" s="3" t="s">
        <v>34</v>
      </c>
      <c r="L278" s="1" t="str">
        <f t="shared" si="9"/>
        <v>Positive</v>
      </c>
      <c r="M278" s="3" t="s">
        <v>890</v>
      </c>
      <c r="N278" s="3" t="s">
        <v>1536</v>
      </c>
      <c r="O278" s="36" t="s">
        <v>1897</v>
      </c>
      <c r="P278" s="37" t="s">
        <v>1847</v>
      </c>
      <c r="Q278" s="1" t="str">
        <f t="shared" si="8"/>
        <v>Superior</v>
      </c>
    </row>
    <row r="279" spans="1:17" ht="15.95" customHeight="1" x14ac:dyDescent="0.2">
      <c r="A279" s="3" t="s">
        <v>1151</v>
      </c>
      <c r="B279" s="3" t="s">
        <v>1152</v>
      </c>
      <c r="C279" s="3" t="s">
        <v>1153</v>
      </c>
      <c r="D279" s="3" t="s">
        <v>1154</v>
      </c>
      <c r="E279" s="3" t="s">
        <v>1155</v>
      </c>
      <c r="F279" s="3" t="s">
        <v>1156</v>
      </c>
      <c r="G279" s="3" t="s">
        <v>1157</v>
      </c>
      <c r="H279" s="3" t="s">
        <v>15</v>
      </c>
      <c r="I279" s="3">
        <v>11462725</v>
      </c>
      <c r="J279" s="3" t="s">
        <v>23</v>
      </c>
      <c r="K279" s="3" t="s">
        <v>17</v>
      </c>
      <c r="L279" s="1" t="str">
        <f t="shared" si="9"/>
        <v>Positive</v>
      </c>
      <c r="M279" s="3" t="s">
        <v>1158</v>
      </c>
      <c r="N279" s="3" t="s">
        <v>1159</v>
      </c>
      <c r="O279" s="36" t="s">
        <v>1897</v>
      </c>
      <c r="P279" s="37" t="s">
        <v>1847</v>
      </c>
      <c r="Q279" s="1" t="str">
        <f t="shared" si="8"/>
        <v>Superior</v>
      </c>
    </row>
    <row r="280" spans="1:17" ht="15.95" customHeight="1" x14ac:dyDescent="0.2">
      <c r="A280" s="3" t="s">
        <v>1160</v>
      </c>
      <c r="B280" s="3" t="s">
        <v>1161</v>
      </c>
      <c r="C280" s="3" t="s">
        <v>1153</v>
      </c>
      <c r="D280" s="3" t="s">
        <v>1162</v>
      </c>
      <c r="E280" s="3" t="s">
        <v>1163</v>
      </c>
      <c r="F280" s="3" t="s">
        <v>1164</v>
      </c>
      <c r="G280" s="3" t="s">
        <v>34</v>
      </c>
      <c r="H280" s="3" t="s">
        <v>15</v>
      </c>
      <c r="I280" s="3">
        <v>23663634</v>
      </c>
      <c r="J280" s="3" t="s">
        <v>1165</v>
      </c>
      <c r="K280" s="3" t="s">
        <v>52</v>
      </c>
      <c r="L280" s="1" t="str">
        <f t="shared" si="9"/>
        <v>Positive</v>
      </c>
      <c r="M280" s="3" t="s">
        <v>1158</v>
      </c>
      <c r="N280" s="3" t="s">
        <v>1166</v>
      </c>
      <c r="O280" s="36" t="s">
        <v>1897</v>
      </c>
      <c r="P280" s="37" t="s">
        <v>1847</v>
      </c>
      <c r="Q280" s="1" t="str">
        <f t="shared" si="8"/>
        <v>Superior</v>
      </c>
    </row>
    <row r="281" spans="1:17" ht="15.95" customHeight="1" x14ac:dyDescent="0.2">
      <c r="A281" s="3" t="s">
        <v>1167</v>
      </c>
      <c r="B281" s="3" t="s">
        <v>1168</v>
      </c>
      <c r="C281" s="3" t="s">
        <v>1153</v>
      </c>
      <c r="D281" s="3" t="s">
        <v>1169</v>
      </c>
      <c r="E281" s="3" t="s">
        <v>1170</v>
      </c>
      <c r="F281" s="3" t="s">
        <v>1171</v>
      </c>
      <c r="G281" s="3" t="s">
        <v>1172</v>
      </c>
      <c r="H281" s="3" t="s">
        <v>15</v>
      </c>
      <c r="I281" s="3">
        <v>29568422</v>
      </c>
      <c r="J281" s="3" t="s">
        <v>1173</v>
      </c>
      <c r="K281" s="3" t="s">
        <v>52</v>
      </c>
      <c r="L281" s="1" t="str">
        <f t="shared" si="9"/>
        <v>Negative</v>
      </c>
      <c r="M281" s="3" t="s">
        <v>1158</v>
      </c>
      <c r="N281" s="3" t="s">
        <v>1174</v>
      </c>
      <c r="O281" s="36" t="s">
        <v>1898</v>
      </c>
      <c r="P281" s="37" t="s">
        <v>1858</v>
      </c>
      <c r="Q281" s="1" t="str">
        <f t="shared" si="8"/>
        <v>Inferior</v>
      </c>
    </row>
    <row r="282" spans="1:17" ht="15.95" customHeight="1" x14ac:dyDescent="0.2">
      <c r="A282" s="3" t="s">
        <v>1175</v>
      </c>
      <c r="B282" s="3" t="s">
        <v>1176</v>
      </c>
      <c r="C282" s="3" t="s">
        <v>1153</v>
      </c>
      <c r="D282" s="3" t="s">
        <v>1177</v>
      </c>
      <c r="E282" s="3" t="s">
        <v>1178</v>
      </c>
      <c r="F282" s="3" t="s">
        <v>112</v>
      </c>
      <c r="G282" s="3" t="s">
        <v>1179</v>
      </c>
      <c r="H282" s="3" t="s">
        <v>15</v>
      </c>
      <c r="I282" s="3">
        <v>36346000</v>
      </c>
      <c r="J282" s="3" t="s">
        <v>17</v>
      </c>
      <c r="K282" s="3" t="s">
        <v>23</v>
      </c>
      <c r="L282" s="1" t="str">
        <f t="shared" si="9"/>
        <v>Positive</v>
      </c>
      <c r="M282" s="3" t="s">
        <v>1158</v>
      </c>
      <c r="N282" s="3" t="s">
        <v>113</v>
      </c>
      <c r="O282" s="36" t="s">
        <v>1897</v>
      </c>
      <c r="P282" s="37" t="s">
        <v>1847</v>
      </c>
      <c r="Q282" s="1" t="str">
        <f t="shared" si="8"/>
        <v>Superior</v>
      </c>
    </row>
    <row r="283" spans="1:17" ht="15.95" customHeight="1" x14ac:dyDescent="0.2">
      <c r="A283" s="3" t="s">
        <v>1180</v>
      </c>
      <c r="B283" s="3" t="s">
        <v>1181</v>
      </c>
      <c r="C283" s="3" t="s">
        <v>1153</v>
      </c>
      <c r="D283" s="3" t="s">
        <v>1182</v>
      </c>
      <c r="E283" s="3" t="s">
        <v>1183</v>
      </c>
      <c r="F283" s="3" t="s">
        <v>1184</v>
      </c>
      <c r="G283" s="3" t="s">
        <v>1185</v>
      </c>
      <c r="H283" s="3" t="s">
        <v>77</v>
      </c>
      <c r="I283" s="3">
        <v>1663821</v>
      </c>
      <c r="J283" s="3" t="s">
        <v>52</v>
      </c>
      <c r="K283" s="3" t="s">
        <v>22</v>
      </c>
      <c r="L283" s="1" t="str">
        <f t="shared" si="9"/>
        <v>Negative</v>
      </c>
      <c r="M283" s="3" t="s">
        <v>1158</v>
      </c>
      <c r="N283" s="3" t="s">
        <v>1186</v>
      </c>
      <c r="O283" s="36" t="s">
        <v>1898</v>
      </c>
      <c r="P283" s="37" t="s">
        <v>1858</v>
      </c>
      <c r="Q283" s="1" t="str">
        <f t="shared" si="8"/>
        <v>Inferior</v>
      </c>
    </row>
    <row r="284" spans="1:17" ht="15.95" customHeight="1" x14ac:dyDescent="0.2">
      <c r="A284" s="3" t="s">
        <v>1187</v>
      </c>
      <c r="B284" s="3" t="s">
        <v>1188</v>
      </c>
      <c r="C284" s="3" t="s">
        <v>1153</v>
      </c>
      <c r="D284" s="3" t="s">
        <v>1189</v>
      </c>
      <c r="E284" s="3" t="s">
        <v>1190</v>
      </c>
      <c r="F284" s="3" t="s">
        <v>1191</v>
      </c>
      <c r="G284" s="3" t="s">
        <v>1192</v>
      </c>
      <c r="H284" s="3" t="s">
        <v>77</v>
      </c>
      <c r="I284" s="3">
        <v>5410205</v>
      </c>
      <c r="J284" s="3" t="s">
        <v>17</v>
      </c>
      <c r="K284" s="3" t="s">
        <v>23</v>
      </c>
      <c r="L284" s="1" t="str">
        <f t="shared" si="9"/>
        <v>Negative</v>
      </c>
      <c r="M284" s="3" t="s">
        <v>1158</v>
      </c>
      <c r="N284" s="3" t="s">
        <v>1543</v>
      </c>
      <c r="O284" s="36" t="s">
        <v>1898</v>
      </c>
      <c r="P284" s="37" t="s">
        <v>1847</v>
      </c>
      <c r="Q284" s="1" t="str">
        <f t="shared" si="8"/>
        <v>Superior</v>
      </c>
    </row>
    <row r="285" spans="1:17" ht="15.95" customHeight="1" x14ac:dyDescent="0.2">
      <c r="A285" s="3" t="s">
        <v>1193</v>
      </c>
      <c r="B285" s="3" t="s">
        <v>1194</v>
      </c>
      <c r="C285" s="3" t="s">
        <v>1153</v>
      </c>
      <c r="D285" s="3" t="s">
        <v>1195</v>
      </c>
      <c r="E285" s="3" t="s">
        <v>1196</v>
      </c>
      <c r="F285" s="3" t="s">
        <v>1197</v>
      </c>
      <c r="G285" s="3" t="s">
        <v>34</v>
      </c>
      <c r="H285" s="3" t="s">
        <v>77</v>
      </c>
      <c r="I285" s="3">
        <v>10389082</v>
      </c>
      <c r="J285" s="3" t="s">
        <v>1198</v>
      </c>
      <c r="K285" s="3"/>
      <c r="L285" s="1" t="str">
        <f t="shared" si="9"/>
        <v>Negative</v>
      </c>
      <c r="M285" s="3" t="s">
        <v>1158</v>
      </c>
      <c r="N285" s="3" t="s">
        <v>1199</v>
      </c>
      <c r="O285" s="36" t="s">
        <v>1898</v>
      </c>
      <c r="P285" s="37" t="s">
        <v>1853</v>
      </c>
      <c r="Q285" s="1" t="str">
        <f t="shared" si="8"/>
        <v>Inferior</v>
      </c>
    </row>
    <row r="286" spans="1:17" ht="15.95" customHeight="1" x14ac:dyDescent="0.2">
      <c r="A286" s="3" t="s">
        <v>1200</v>
      </c>
      <c r="B286" s="3" t="s">
        <v>1201</v>
      </c>
      <c r="C286" s="3" t="s">
        <v>1153</v>
      </c>
      <c r="D286" s="3" t="s">
        <v>1202</v>
      </c>
      <c r="E286" s="3" t="s">
        <v>1203</v>
      </c>
      <c r="F286" s="3" t="s">
        <v>1204</v>
      </c>
      <c r="G286" s="3" t="s">
        <v>1205</v>
      </c>
      <c r="H286" s="3" t="s">
        <v>77</v>
      </c>
      <c r="I286" s="3">
        <v>24771726</v>
      </c>
      <c r="J286" s="3" t="s">
        <v>17</v>
      </c>
      <c r="K286" s="3" t="s">
        <v>22</v>
      </c>
      <c r="L286" s="1" t="str">
        <f t="shared" si="9"/>
        <v>Negative</v>
      </c>
      <c r="M286" s="3" t="s">
        <v>1158</v>
      </c>
      <c r="N286" s="3" t="s">
        <v>1231</v>
      </c>
      <c r="O286" s="36" t="s">
        <v>1898</v>
      </c>
      <c r="P286" s="37" t="s">
        <v>1866</v>
      </c>
      <c r="Q286" s="1" t="str">
        <f t="shared" si="8"/>
        <v>Inferior</v>
      </c>
    </row>
    <row r="287" spans="1:17" ht="15.95" customHeight="1" x14ac:dyDescent="0.2">
      <c r="A287" s="3" t="s">
        <v>1206</v>
      </c>
      <c r="B287" s="3" t="s">
        <v>1207</v>
      </c>
      <c r="C287" s="3" t="s">
        <v>1153</v>
      </c>
      <c r="D287" s="3" t="s">
        <v>1208</v>
      </c>
      <c r="E287" s="3" t="s">
        <v>1209</v>
      </c>
      <c r="F287" s="3" t="s">
        <v>1544</v>
      </c>
      <c r="G287" s="3" t="s">
        <v>1210</v>
      </c>
      <c r="H287" s="3" t="s">
        <v>77</v>
      </c>
      <c r="I287" s="3">
        <v>25190881</v>
      </c>
      <c r="J287" s="3" t="s">
        <v>23</v>
      </c>
      <c r="K287" s="3" t="s">
        <v>52</v>
      </c>
      <c r="L287" s="1" t="str">
        <f t="shared" si="9"/>
        <v>Negative</v>
      </c>
      <c r="M287" s="3" t="s">
        <v>1158</v>
      </c>
      <c r="N287" s="3" t="s">
        <v>1545</v>
      </c>
      <c r="O287" s="36" t="s">
        <v>1898</v>
      </c>
      <c r="P287" s="37" t="s">
        <v>1867</v>
      </c>
      <c r="Q287" s="1" t="str">
        <f t="shared" si="8"/>
        <v>Superior</v>
      </c>
    </row>
    <row r="288" spans="1:17" ht="15.95" customHeight="1" x14ac:dyDescent="0.2">
      <c r="A288" s="3" t="s">
        <v>1211</v>
      </c>
      <c r="B288" s="3" t="s">
        <v>1212</v>
      </c>
      <c r="C288" s="3" t="s">
        <v>1153</v>
      </c>
      <c r="D288" s="3" t="s">
        <v>1213</v>
      </c>
      <c r="E288" s="3" t="s">
        <v>1214</v>
      </c>
      <c r="F288" s="3" t="s">
        <v>1215</v>
      </c>
      <c r="G288" s="3" t="s">
        <v>1216</v>
      </c>
      <c r="H288" s="3" t="s">
        <v>109</v>
      </c>
      <c r="I288" s="3">
        <v>220180</v>
      </c>
      <c r="J288" s="3" t="s">
        <v>1217</v>
      </c>
      <c r="K288" s="3" t="s">
        <v>22</v>
      </c>
      <c r="L288" s="1" t="str">
        <f t="shared" si="9"/>
        <v>Negative</v>
      </c>
      <c r="M288" s="3" t="s">
        <v>1158</v>
      </c>
      <c r="N288" s="3" t="s">
        <v>1546</v>
      </c>
      <c r="O288" s="36" t="s">
        <v>1898</v>
      </c>
      <c r="P288" s="37" t="s">
        <v>1868</v>
      </c>
      <c r="Q288" s="1" t="str">
        <f t="shared" si="8"/>
        <v>Inferior</v>
      </c>
    </row>
    <row r="289" spans="1:17" ht="15.95" customHeight="1" x14ac:dyDescent="0.2">
      <c r="A289" s="3" t="s">
        <v>1218</v>
      </c>
      <c r="B289" s="3" t="s">
        <v>1212</v>
      </c>
      <c r="C289" s="3" t="s">
        <v>1153</v>
      </c>
      <c r="D289" s="3" t="s">
        <v>1213</v>
      </c>
      <c r="E289" s="3" t="s">
        <v>1214</v>
      </c>
      <c r="F289" s="3" t="s">
        <v>1215</v>
      </c>
      <c r="G289" s="3" t="s">
        <v>1216</v>
      </c>
      <c r="H289" s="3" t="s">
        <v>109</v>
      </c>
      <c r="I289" s="3">
        <v>220111</v>
      </c>
      <c r="J289" s="3" t="s">
        <v>1219</v>
      </c>
      <c r="K289" s="3" t="s">
        <v>23</v>
      </c>
      <c r="L289" s="1" t="str">
        <f t="shared" si="9"/>
        <v>Negative</v>
      </c>
      <c r="M289" s="3" t="s">
        <v>1158</v>
      </c>
      <c r="N289" s="3" t="s">
        <v>1546</v>
      </c>
      <c r="O289" s="36" t="s">
        <v>1898</v>
      </c>
      <c r="P289" s="37" t="s">
        <v>1868</v>
      </c>
      <c r="Q289" s="1" t="str">
        <f t="shared" si="8"/>
        <v>Inferior</v>
      </c>
    </row>
    <row r="290" spans="1:17" ht="15.95" customHeight="1" x14ac:dyDescent="0.2">
      <c r="A290" s="3" t="s">
        <v>1220</v>
      </c>
      <c r="B290" s="3" t="s">
        <v>1221</v>
      </c>
      <c r="C290" s="3" t="s">
        <v>1153</v>
      </c>
      <c r="D290" s="3" t="s">
        <v>1222</v>
      </c>
      <c r="E290" s="3" t="s">
        <v>1223</v>
      </c>
      <c r="F290" s="3" t="s">
        <v>1224</v>
      </c>
      <c r="G290" s="3" t="s">
        <v>34</v>
      </c>
      <c r="H290" s="3" t="s">
        <v>109</v>
      </c>
      <c r="I290" s="3">
        <v>846037</v>
      </c>
      <c r="J290" s="3" t="s">
        <v>17</v>
      </c>
      <c r="K290" s="3" t="s">
        <v>22</v>
      </c>
      <c r="L290" s="1" t="str">
        <f t="shared" si="9"/>
        <v>Positive</v>
      </c>
      <c r="M290" s="3" t="s">
        <v>1158</v>
      </c>
      <c r="N290" s="3" t="s">
        <v>1225</v>
      </c>
      <c r="O290" s="36" t="s">
        <v>1897</v>
      </c>
      <c r="P290" s="37" t="s">
        <v>1853</v>
      </c>
      <c r="Q290" s="1" t="str">
        <f t="shared" si="8"/>
        <v>Inferior</v>
      </c>
    </row>
    <row r="291" spans="1:17" ht="15.95" customHeight="1" x14ac:dyDescent="0.2">
      <c r="A291" s="3" t="s">
        <v>1226</v>
      </c>
      <c r="B291" s="3" t="s">
        <v>1227</v>
      </c>
      <c r="C291" s="3" t="s">
        <v>1153</v>
      </c>
      <c r="D291" s="3" t="s">
        <v>1228</v>
      </c>
      <c r="E291" s="3" t="s">
        <v>1229</v>
      </c>
      <c r="F291" s="3" t="s">
        <v>1230</v>
      </c>
      <c r="G291" s="3" t="s">
        <v>486</v>
      </c>
      <c r="H291" s="3" t="s">
        <v>109</v>
      </c>
      <c r="I291" s="3">
        <v>11326677</v>
      </c>
      <c r="J291" s="3" t="s">
        <v>52</v>
      </c>
      <c r="K291" s="3" t="s">
        <v>22</v>
      </c>
      <c r="L291" s="1" t="str">
        <f t="shared" si="9"/>
        <v>Negative</v>
      </c>
      <c r="M291" s="3" t="s">
        <v>1158</v>
      </c>
      <c r="N291" s="3" t="s">
        <v>1231</v>
      </c>
      <c r="O291" s="36" t="s">
        <v>1898</v>
      </c>
      <c r="P291" s="37" t="s">
        <v>1868</v>
      </c>
      <c r="Q291" s="1" t="str">
        <f t="shared" si="8"/>
        <v>Inferior</v>
      </c>
    </row>
    <row r="292" spans="1:17" ht="15.95" customHeight="1" x14ac:dyDescent="0.2">
      <c r="A292" s="3" t="s">
        <v>1232</v>
      </c>
      <c r="B292" s="3" t="s">
        <v>1233</v>
      </c>
      <c r="C292" s="3" t="s">
        <v>1153</v>
      </c>
      <c r="D292" s="3" t="s">
        <v>1234</v>
      </c>
      <c r="E292" s="3" t="s">
        <v>1235</v>
      </c>
      <c r="F292" s="3" t="s">
        <v>1236</v>
      </c>
      <c r="G292" s="3" t="s">
        <v>1237</v>
      </c>
      <c r="H292" s="3" t="s">
        <v>159</v>
      </c>
      <c r="I292" s="3">
        <v>2032882</v>
      </c>
      <c r="J292" s="3" t="s">
        <v>23</v>
      </c>
      <c r="K292" s="3" t="s">
        <v>52</v>
      </c>
      <c r="L292" s="1" t="str">
        <f t="shared" si="9"/>
        <v>Positive</v>
      </c>
      <c r="M292" s="3" t="s">
        <v>1158</v>
      </c>
      <c r="N292" s="3" t="s">
        <v>1238</v>
      </c>
      <c r="O292" s="36" t="s">
        <v>1897</v>
      </c>
      <c r="P292" s="37" t="s">
        <v>1847</v>
      </c>
      <c r="Q292" s="1" t="str">
        <f t="shared" si="8"/>
        <v>Superior</v>
      </c>
    </row>
    <row r="293" spans="1:17" ht="15.95" customHeight="1" x14ac:dyDescent="0.2">
      <c r="A293" s="3" t="s">
        <v>1239</v>
      </c>
      <c r="B293" s="3" t="s">
        <v>1240</v>
      </c>
      <c r="C293" s="3" t="s">
        <v>1153</v>
      </c>
      <c r="D293" s="3" t="s">
        <v>1241</v>
      </c>
      <c r="E293" s="3" t="s">
        <v>1242</v>
      </c>
      <c r="F293" s="3" t="s">
        <v>1243</v>
      </c>
      <c r="G293" s="3" t="s">
        <v>40</v>
      </c>
      <c r="H293" s="3" t="s">
        <v>159</v>
      </c>
      <c r="I293" s="3">
        <v>23886659</v>
      </c>
      <c r="J293" s="3" t="s">
        <v>52</v>
      </c>
      <c r="K293" s="3" t="s">
        <v>1165</v>
      </c>
      <c r="L293" s="1" t="str">
        <f t="shared" si="9"/>
        <v>Positive</v>
      </c>
      <c r="M293" s="3" t="s">
        <v>1158</v>
      </c>
      <c r="N293" s="3" t="s">
        <v>1244</v>
      </c>
      <c r="O293" s="36" t="s">
        <v>1897</v>
      </c>
      <c r="P293" s="37" t="s">
        <v>1847</v>
      </c>
      <c r="Q293" s="1" t="str">
        <f t="shared" si="8"/>
        <v>Superior</v>
      </c>
    </row>
    <row r="294" spans="1:17" ht="15.95" customHeight="1" x14ac:dyDescent="0.2">
      <c r="A294" s="3" t="s">
        <v>1245</v>
      </c>
      <c r="B294" s="3" t="s">
        <v>1246</v>
      </c>
      <c r="C294" s="3" t="s">
        <v>1153</v>
      </c>
      <c r="D294" s="3" t="s">
        <v>1247</v>
      </c>
      <c r="E294" s="3" t="s">
        <v>1248</v>
      </c>
      <c r="F294" s="3" t="s">
        <v>1204</v>
      </c>
      <c r="G294" s="3" t="s">
        <v>1249</v>
      </c>
      <c r="H294" s="3" t="s">
        <v>159</v>
      </c>
      <c r="I294" s="3">
        <v>30315214</v>
      </c>
      <c r="J294" s="3" t="s">
        <v>17</v>
      </c>
      <c r="K294" s="3" t="s">
        <v>1250</v>
      </c>
      <c r="L294" s="1" t="str">
        <f t="shared" si="9"/>
        <v>Negative</v>
      </c>
      <c r="M294" s="3" t="s">
        <v>1158</v>
      </c>
      <c r="N294" s="3" t="s">
        <v>1231</v>
      </c>
      <c r="O294" s="36" t="s">
        <v>1898</v>
      </c>
      <c r="P294" s="37" t="s">
        <v>1852</v>
      </c>
      <c r="Q294" s="1" t="str">
        <f t="shared" si="8"/>
        <v>Inferior</v>
      </c>
    </row>
    <row r="295" spans="1:17" ht="15.95" customHeight="1" x14ac:dyDescent="0.2">
      <c r="A295" s="3" t="s">
        <v>1251</v>
      </c>
      <c r="B295" s="3" t="s">
        <v>1252</v>
      </c>
      <c r="C295" s="3" t="s">
        <v>1153</v>
      </c>
      <c r="D295" s="3" t="s">
        <v>1253</v>
      </c>
      <c r="E295" s="3" t="s">
        <v>1254</v>
      </c>
      <c r="F295" s="3" t="s">
        <v>1255</v>
      </c>
      <c r="G295" s="3" t="s">
        <v>1256</v>
      </c>
      <c r="H295" s="3" t="s">
        <v>159</v>
      </c>
      <c r="I295" s="3">
        <v>30726195</v>
      </c>
      <c r="J295" s="3" t="s">
        <v>17</v>
      </c>
      <c r="K295" s="3" t="s">
        <v>23</v>
      </c>
      <c r="L295" s="1" t="str">
        <f t="shared" si="9"/>
        <v>Positive</v>
      </c>
      <c r="M295" s="3" t="s">
        <v>1158</v>
      </c>
      <c r="N295" s="3" t="s">
        <v>1547</v>
      </c>
      <c r="O295" s="36" t="s">
        <v>1897</v>
      </c>
      <c r="P295" s="37" t="s">
        <v>1853</v>
      </c>
      <c r="Q295" s="1" t="str">
        <f t="shared" si="8"/>
        <v>Inferior</v>
      </c>
    </row>
    <row r="296" spans="1:17" ht="15.95" customHeight="1" x14ac:dyDescent="0.2">
      <c r="A296" s="3" t="s">
        <v>1257</v>
      </c>
      <c r="B296" s="3" t="s">
        <v>1258</v>
      </c>
      <c r="C296" s="3" t="s">
        <v>1153</v>
      </c>
      <c r="D296" s="3" t="s">
        <v>1259</v>
      </c>
      <c r="E296" s="3" t="s">
        <v>1260</v>
      </c>
      <c r="F296" s="3" t="s">
        <v>1261</v>
      </c>
      <c r="G296" s="3" t="s">
        <v>1262</v>
      </c>
      <c r="H296" s="3" t="s">
        <v>159</v>
      </c>
      <c r="I296" s="3">
        <v>33304910</v>
      </c>
      <c r="J296" s="3" t="s">
        <v>22</v>
      </c>
      <c r="K296" s="3" t="s">
        <v>52</v>
      </c>
      <c r="L296" s="1" t="str">
        <f t="shared" si="9"/>
        <v>Negative</v>
      </c>
      <c r="M296" s="3" t="s">
        <v>1158</v>
      </c>
      <c r="N296" s="3" t="s">
        <v>1263</v>
      </c>
      <c r="O296" s="36" t="s">
        <v>1898</v>
      </c>
      <c r="P296" s="37" t="s">
        <v>1869</v>
      </c>
      <c r="Q296" s="1" t="str">
        <f t="shared" si="8"/>
        <v>Inferior</v>
      </c>
    </row>
    <row r="297" spans="1:17" ht="15.95" customHeight="1" x14ac:dyDescent="0.2">
      <c r="A297" s="3" t="s">
        <v>1264</v>
      </c>
      <c r="B297" s="3" t="s">
        <v>1265</v>
      </c>
      <c r="C297" s="3" t="s">
        <v>1153</v>
      </c>
      <c r="D297" s="3" t="s">
        <v>1266</v>
      </c>
      <c r="E297" s="3" t="s">
        <v>1267</v>
      </c>
      <c r="F297" s="3" t="s">
        <v>1268</v>
      </c>
      <c r="G297" s="3" t="s">
        <v>1269</v>
      </c>
      <c r="H297" s="3" t="s">
        <v>207</v>
      </c>
      <c r="I297" s="3">
        <v>29539670</v>
      </c>
      <c r="J297" s="3" t="s">
        <v>17</v>
      </c>
      <c r="K297" s="3" t="s">
        <v>23</v>
      </c>
      <c r="L297" s="1" t="str">
        <f t="shared" si="9"/>
        <v>Negative</v>
      </c>
      <c r="M297" s="3" t="s">
        <v>1158</v>
      </c>
      <c r="N297" s="3" t="s">
        <v>1548</v>
      </c>
      <c r="O297" s="36" t="s">
        <v>1898</v>
      </c>
      <c r="P297" s="37" t="s">
        <v>1868</v>
      </c>
      <c r="Q297" s="1" t="str">
        <f t="shared" si="8"/>
        <v>Inferior</v>
      </c>
    </row>
    <row r="298" spans="1:17" ht="15.95" customHeight="1" x14ac:dyDescent="0.2">
      <c r="A298" s="3" t="s">
        <v>1270</v>
      </c>
      <c r="B298" s="3" t="s">
        <v>1265</v>
      </c>
      <c r="C298" s="3" t="s">
        <v>1153</v>
      </c>
      <c r="D298" s="3" t="s">
        <v>1266</v>
      </c>
      <c r="E298" s="3" t="s">
        <v>1267</v>
      </c>
      <c r="F298" s="3" t="s">
        <v>1268</v>
      </c>
      <c r="G298" s="3" t="s">
        <v>1269</v>
      </c>
      <c r="H298" s="3" t="s">
        <v>207</v>
      </c>
      <c r="I298" s="3">
        <v>29540384</v>
      </c>
      <c r="J298" s="3" t="s">
        <v>684</v>
      </c>
      <c r="K298" s="3" t="s">
        <v>52</v>
      </c>
      <c r="L298" s="1" t="str">
        <f t="shared" si="9"/>
        <v>Negative</v>
      </c>
      <c r="M298" s="3" t="s">
        <v>1158</v>
      </c>
      <c r="N298" s="3" t="s">
        <v>1548</v>
      </c>
      <c r="O298" s="36" t="s">
        <v>1898</v>
      </c>
      <c r="P298" s="37" t="s">
        <v>1864</v>
      </c>
      <c r="Q298" s="1" t="str">
        <f t="shared" si="8"/>
        <v>Inferior</v>
      </c>
    </row>
    <row r="299" spans="1:17" ht="15.95" customHeight="1" x14ac:dyDescent="0.2">
      <c r="A299" s="3" t="s">
        <v>1271</v>
      </c>
      <c r="B299" s="3" t="s">
        <v>1272</v>
      </c>
      <c r="C299" s="3" t="s">
        <v>1153</v>
      </c>
      <c r="D299" s="3" t="s">
        <v>1273</v>
      </c>
      <c r="E299" s="3" t="s">
        <v>1274</v>
      </c>
      <c r="F299" s="3" t="s">
        <v>1275</v>
      </c>
      <c r="G299" s="3" t="s">
        <v>1276</v>
      </c>
      <c r="H299" s="3" t="s">
        <v>254</v>
      </c>
      <c r="I299" s="3">
        <v>7409315</v>
      </c>
      <c r="J299" s="3" t="s">
        <v>23</v>
      </c>
      <c r="K299" s="3" t="s">
        <v>17</v>
      </c>
      <c r="L299" s="1" t="str">
        <f t="shared" si="9"/>
        <v>Positive</v>
      </c>
      <c r="M299" s="3" t="s">
        <v>1158</v>
      </c>
      <c r="N299" s="3" t="s">
        <v>1277</v>
      </c>
      <c r="O299" s="36" t="s">
        <v>1897</v>
      </c>
      <c r="P299" s="37" t="s">
        <v>1864</v>
      </c>
      <c r="Q299" s="1" t="str">
        <f t="shared" si="8"/>
        <v>Inferior</v>
      </c>
    </row>
    <row r="300" spans="1:17" ht="15.95" customHeight="1" x14ac:dyDescent="0.2">
      <c r="A300" s="3" t="s">
        <v>1278</v>
      </c>
      <c r="B300" s="3" t="s">
        <v>1272</v>
      </c>
      <c r="C300" s="3" t="s">
        <v>1153</v>
      </c>
      <c r="D300" s="3" t="s">
        <v>1273</v>
      </c>
      <c r="E300" s="3" t="s">
        <v>1274</v>
      </c>
      <c r="F300" s="3" t="s">
        <v>1275</v>
      </c>
      <c r="G300" s="3" t="s">
        <v>1276</v>
      </c>
      <c r="H300" s="3" t="s">
        <v>254</v>
      </c>
      <c r="I300" s="3">
        <v>7407917</v>
      </c>
      <c r="J300" s="3" t="s">
        <v>17</v>
      </c>
      <c r="K300" s="3" t="s">
        <v>52</v>
      </c>
      <c r="L300" s="1" t="str">
        <f t="shared" si="9"/>
        <v>Positive</v>
      </c>
      <c r="M300" s="3" t="s">
        <v>1158</v>
      </c>
      <c r="N300" s="3" t="s">
        <v>1277</v>
      </c>
      <c r="O300" s="36" t="s">
        <v>1897</v>
      </c>
      <c r="P300" s="37" t="s">
        <v>1864</v>
      </c>
      <c r="Q300" s="1" t="str">
        <f t="shared" si="8"/>
        <v>Inferior</v>
      </c>
    </row>
    <row r="301" spans="1:17" ht="15.95" customHeight="1" x14ac:dyDescent="0.2">
      <c r="A301" s="3" t="s">
        <v>1279</v>
      </c>
      <c r="B301" s="3" t="s">
        <v>1280</v>
      </c>
      <c r="C301" s="3" t="s">
        <v>1153</v>
      </c>
      <c r="D301" s="3" t="s">
        <v>1281</v>
      </c>
      <c r="E301" s="3" t="s">
        <v>1282</v>
      </c>
      <c r="F301" s="3" t="s">
        <v>1275</v>
      </c>
      <c r="G301" s="3" t="s">
        <v>1185</v>
      </c>
      <c r="H301" s="3" t="s">
        <v>254</v>
      </c>
      <c r="I301" s="3">
        <v>8878858</v>
      </c>
      <c r="J301" s="3" t="s">
        <v>1283</v>
      </c>
      <c r="K301" s="3" t="s">
        <v>22</v>
      </c>
      <c r="L301" s="1" t="str">
        <f t="shared" si="9"/>
        <v>Positive</v>
      </c>
      <c r="M301" s="3" t="s">
        <v>1158</v>
      </c>
      <c r="N301" s="3" t="s">
        <v>1277</v>
      </c>
      <c r="O301" s="36" t="s">
        <v>1897</v>
      </c>
      <c r="P301" s="37" t="s">
        <v>1864</v>
      </c>
      <c r="Q301" s="1" t="str">
        <f t="shared" si="8"/>
        <v>Inferior</v>
      </c>
    </row>
    <row r="302" spans="1:17" ht="15.95" customHeight="1" x14ac:dyDescent="0.2">
      <c r="A302" s="3" t="s">
        <v>1284</v>
      </c>
      <c r="B302" s="3" t="s">
        <v>1280</v>
      </c>
      <c r="C302" s="3" t="s">
        <v>1153</v>
      </c>
      <c r="D302" s="3" t="s">
        <v>1281</v>
      </c>
      <c r="E302" s="3" t="s">
        <v>1282</v>
      </c>
      <c r="F302" s="3" t="s">
        <v>1275</v>
      </c>
      <c r="G302" s="3" t="s">
        <v>1185</v>
      </c>
      <c r="H302" s="3" t="s">
        <v>254</v>
      </c>
      <c r="I302" s="3">
        <v>8879641</v>
      </c>
      <c r="J302" s="3" t="s">
        <v>22</v>
      </c>
      <c r="K302" s="3" t="s">
        <v>52</v>
      </c>
      <c r="L302" s="1" t="str">
        <f t="shared" si="9"/>
        <v>Positive</v>
      </c>
      <c r="M302" s="3" t="s">
        <v>1158</v>
      </c>
      <c r="N302" s="3" t="s">
        <v>1277</v>
      </c>
      <c r="O302" s="36" t="s">
        <v>1897</v>
      </c>
      <c r="P302" s="37" t="s">
        <v>1864</v>
      </c>
      <c r="Q302" s="1" t="str">
        <f t="shared" si="8"/>
        <v>Inferior</v>
      </c>
    </row>
    <row r="303" spans="1:17" s="4" customFormat="1" ht="15.95" customHeight="1" x14ac:dyDescent="0.2">
      <c r="A303" s="3" t="s">
        <v>1285</v>
      </c>
      <c r="B303" s="3" t="s">
        <v>1286</v>
      </c>
      <c r="C303" s="3" t="s">
        <v>1153</v>
      </c>
      <c r="D303" s="3" t="s">
        <v>1287</v>
      </c>
      <c r="E303" s="3" t="s">
        <v>1288</v>
      </c>
      <c r="F303" s="3" t="s">
        <v>977</v>
      </c>
      <c r="G303" s="3" t="s">
        <v>1289</v>
      </c>
      <c r="H303" s="3" t="s">
        <v>254</v>
      </c>
      <c r="I303" s="3">
        <v>22930113</v>
      </c>
      <c r="J303" s="3" t="s">
        <v>17</v>
      </c>
      <c r="K303" s="3" t="s">
        <v>23</v>
      </c>
      <c r="L303" s="1" t="str">
        <f t="shared" si="9"/>
        <v>Positive</v>
      </c>
      <c r="M303" s="3" t="s">
        <v>1158</v>
      </c>
      <c r="N303" s="3" t="s">
        <v>1558</v>
      </c>
      <c r="O303" s="36" t="s">
        <v>1897</v>
      </c>
      <c r="P303" s="38" t="s">
        <v>1870</v>
      </c>
      <c r="Q303" s="1" t="str">
        <f t="shared" si="8"/>
        <v>Superior</v>
      </c>
    </row>
    <row r="304" spans="1:17" ht="15.95" customHeight="1" x14ac:dyDescent="0.2">
      <c r="A304" s="3" t="s">
        <v>1290</v>
      </c>
      <c r="B304" s="3" t="s">
        <v>1291</v>
      </c>
      <c r="C304" s="3" t="s">
        <v>1153</v>
      </c>
      <c r="D304" s="3" t="s">
        <v>1292</v>
      </c>
      <c r="E304" s="3" t="s">
        <v>1293</v>
      </c>
      <c r="F304" s="3" t="s">
        <v>1294</v>
      </c>
      <c r="G304" s="3" t="s">
        <v>1295</v>
      </c>
      <c r="H304" s="3" t="s">
        <v>287</v>
      </c>
      <c r="I304" s="3">
        <v>86089</v>
      </c>
      <c r="J304" s="3" t="s">
        <v>17</v>
      </c>
      <c r="K304" s="3" t="s">
        <v>23</v>
      </c>
      <c r="L304" s="1" t="str">
        <f t="shared" si="9"/>
        <v>Negative</v>
      </c>
      <c r="M304" s="3" t="s">
        <v>1158</v>
      </c>
      <c r="N304" s="12" t="s">
        <v>1871</v>
      </c>
      <c r="O304" s="36" t="s">
        <v>1898</v>
      </c>
      <c r="P304" s="37" t="s">
        <v>1847</v>
      </c>
      <c r="Q304" s="1" t="str">
        <f t="shared" si="8"/>
        <v>Superior</v>
      </c>
    </row>
    <row r="305" spans="1:17" ht="15.95" customHeight="1" x14ac:dyDescent="0.2">
      <c r="A305" s="3" t="s">
        <v>1296</v>
      </c>
      <c r="B305" s="3" t="s">
        <v>1297</v>
      </c>
      <c r="C305" s="3" t="s">
        <v>1153</v>
      </c>
      <c r="D305" s="3" t="s">
        <v>1298</v>
      </c>
      <c r="E305" s="3" t="s">
        <v>1299</v>
      </c>
      <c r="F305" s="3" t="s">
        <v>1300</v>
      </c>
      <c r="G305" s="3" t="s">
        <v>1301</v>
      </c>
      <c r="H305" s="3" t="s">
        <v>609</v>
      </c>
      <c r="I305" s="3">
        <v>12251074</v>
      </c>
      <c r="J305" s="3" t="s">
        <v>22</v>
      </c>
      <c r="K305" s="3" t="s">
        <v>1302</v>
      </c>
      <c r="L305" s="1" t="str">
        <f t="shared" si="9"/>
        <v>Positive</v>
      </c>
      <c r="M305" s="3" t="s">
        <v>1158</v>
      </c>
      <c r="N305" s="3" t="s">
        <v>1303</v>
      </c>
      <c r="O305" s="36" t="s">
        <v>1897</v>
      </c>
      <c r="P305" s="37" t="s">
        <v>1847</v>
      </c>
      <c r="Q305" s="1" t="str">
        <f t="shared" si="8"/>
        <v>Superior</v>
      </c>
    </row>
    <row r="306" spans="1:17" ht="15.95" customHeight="1" x14ac:dyDescent="0.2">
      <c r="A306" s="3" t="s">
        <v>1304</v>
      </c>
      <c r="B306" s="3" t="s">
        <v>1297</v>
      </c>
      <c r="C306" s="3" t="s">
        <v>1153</v>
      </c>
      <c r="D306" s="3" t="s">
        <v>1298</v>
      </c>
      <c r="E306" s="3" t="s">
        <v>1299</v>
      </c>
      <c r="F306" s="3" t="s">
        <v>1300</v>
      </c>
      <c r="G306" s="3" t="s">
        <v>34</v>
      </c>
      <c r="H306" s="3" t="s">
        <v>609</v>
      </c>
      <c r="I306" s="3" t="s">
        <v>1305</v>
      </c>
      <c r="J306" s="3" t="s">
        <v>192</v>
      </c>
      <c r="K306" s="3" t="s">
        <v>193</v>
      </c>
      <c r="L306" s="1" t="str">
        <f t="shared" si="9"/>
        <v>Positive</v>
      </c>
      <c r="M306" s="3" t="s">
        <v>1158</v>
      </c>
      <c r="N306" s="3" t="s">
        <v>1303</v>
      </c>
      <c r="O306" s="36" t="s">
        <v>1897</v>
      </c>
      <c r="P306" s="37" t="s">
        <v>1847</v>
      </c>
      <c r="Q306" s="1" t="str">
        <f t="shared" si="8"/>
        <v>Superior</v>
      </c>
    </row>
    <row r="307" spans="1:17" ht="15.95" customHeight="1" x14ac:dyDescent="0.2">
      <c r="A307" s="3" t="s">
        <v>1306</v>
      </c>
      <c r="B307" s="3" t="s">
        <v>1307</v>
      </c>
      <c r="C307" s="3" t="s">
        <v>1153</v>
      </c>
      <c r="D307" s="3" t="s">
        <v>1308</v>
      </c>
      <c r="E307" s="3" t="s">
        <v>1309</v>
      </c>
      <c r="F307" s="3" t="s">
        <v>1204</v>
      </c>
      <c r="G307" s="3" t="s">
        <v>1310</v>
      </c>
      <c r="H307" s="3" t="s">
        <v>609</v>
      </c>
      <c r="I307" s="3">
        <v>18122850</v>
      </c>
      <c r="J307" s="3" t="s">
        <v>23</v>
      </c>
      <c r="K307" s="3" t="s">
        <v>17</v>
      </c>
      <c r="L307" s="1" t="str">
        <f t="shared" si="9"/>
        <v>Negative</v>
      </c>
      <c r="M307" s="3" t="s">
        <v>1158</v>
      </c>
      <c r="N307" s="3" t="s">
        <v>1231</v>
      </c>
      <c r="O307" s="36" t="s">
        <v>1898</v>
      </c>
      <c r="P307" s="37" t="s">
        <v>1853</v>
      </c>
      <c r="Q307" s="1" t="str">
        <f t="shared" si="8"/>
        <v>Inferior</v>
      </c>
    </row>
    <row r="308" spans="1:17" ht="15.95" customHeight="1" x14ac:dyDescent="0.2">
      <c r="A308" s="3" t="s">
        <v>1311</v>
      </c>
      <c r="B308" s="3" t="s">
        <v>1312</v>
      </c>
      <c r="C308" s="3" t="s">
        <v>1153</v>
      </c>
      <c r="D308" s="3" t="s">
        <v>1313</v>
      </c>
      <c r="E308" s="3" t="s">
        <v>1314</v>
      </c>
      <c r="F308" s="3" t="s">
        <v>1315</v>
      </c>
      <c r="G308" s="3" t="s">
        <v>1316</v>
      </c>
      <c r="H308" s="3" t="s">
        <v>308</v>
      </c>
      <c r="I308" s="3">
        <v>4665777</v>
      </c>
      <c r="J308" s="3" t="s">
        <v>23</v>
      </c>
      <c r="K308" s="3" t="s">
        <v>52</v>
      </c>
      <c r="L308" s="1" t="str">
        <f t="shared" si="9"/>
        <v>Negative</v>
      </c>
      <c r="M308" s="3" t="s">
        <v>1158</v>
      </c>
      <c r="N308" s="3" t="s">
        <v>1549</v>
      </c>
      <c r="O308" s="36" t="s">
        <v>1898</v>
      </c>
      <c r="P308" s="37" t="s">
        <v>1853</v>
      </c>
      <c r="Q308" s="1" t="str">
        <f t="shared" si="8"/>
        <v>Inferior</v>
      </c>
    </row>
    <row r="309" spans="1:17" ht="15.95" customHeight="1" x14ac:dyDescent="0.2">
      <c r="A309" s="3" t="s">
        <v>1317</v>
      </c>
      <c r="B309" s="3" t="s">
        <v>1312</v>
      </c>
      <c r="C309" s="3" t="s">
        <v>1153</v>
      </c>
      <c r="D309" s="3" t="s">
        <v>1313</v>
      </c>
      <c r="E309" s="3" t="s">
        <v>1314</v>
      </c>
      <c r="F309" s="3" t="s">
        <v>1318</v>
      </c>
      <c r="G309" s="3" t="s">
        <v>1316</v>
      </c>
      <c r="H309" s="3" t="s">
        <v>308</v>
      </c>
      <c r="I309" s="3">
        <v>4666493</v>
      </c>
      <c r="J309" s="3" t="s">
        <v>23</v>
      </c>
      <c r="K309" s="3" t="s">
        <v>17</v>
      </c>
      <c r="L309" s="1" t="str">
        <f t="shared" si="9"/>
        <v>Positive</v>
      </c>
      <c r="M309" s="3" t="s">
        <v>1158</v>
      </c>
      <c r="N309" s="3" t="s">
        <v>1549</v>
      </c>
      <c r="O309" s="36" t="s">
        <v>1897</v>
      </c>
      <c r="P309" s="37" t="s">
        <v>1853</v>
      </c>
      <c r="Q309" s="1" t="str">
        <f t="shared" si="8"/>
        <v>Inferior</v>
      </c>
    </row>
    <row r="310" spans="1:17" ht="15.95" customHeight="1" x14ac:dyDescent="0.2">
      <c r="A310" s="3" t="s">
        <v>1319</v>
      </c>
      <c r="B310" s="3" t="s">
        <v>1320</v>
      </c>
      <c r="C310" s="3" t="s">
        <v>1153</v>
      </c>
      <c r="D310" s="3" t="s">
        <v>1321</v>
      </c>
      <c r="E310" s="3" t="s">
        <v>1322</v>
      </c>
      <c r="F310" s="3" t="s">
        <v>112</v>
      </c>
      <c r="G310" s="3" t="s">
        <v>1323</v>
      </c>
      <c r="H310" s="3" t="s">
        <v>308</v>
      </c>
      <c r="I310" s="3">
        <v>16705740</v>
      </c>
      <c r="J310" s="3" t="s">
        <v>17</v>
      </c>
      <c r="K310" s="3" t="s">
        <v>334</v>
      </c>
      <c r="L310" s="1" t="str">
        <f t="shared" si="9"/>
        <v>Positive</v>
      </c>
      <c r="M310" s="3" t="s">
        <v>1158</v>
      </c>
      <c r="N310" s="3" t="s">
        <v>113</v>
      </c>
      <c r="O310" s="36" t="s">
        <v>1897</v>
      </c>
      <c r="P310" s="37" t="s">
        <v>1847</v>
      </c>
      <c r="Q310" s="1" t="str">
        <f t="shared" si="8"/>
        <v>Superior</v>
      </c>
    </row>
    <row r="311" spans="1:17" ht="15.95" customHeight="1" x14ac:dyDescent="0.2">
      <c r="A311" s="3" t="s">
        <v>1324</v>
      </c>
      <c r="B311" s="3" t="s">
        <v>1325</v>
      </c>
      <c r="C311" s="3" t="s">
        <v>1153</v>
      </c>
      <c r="D311" s="3" t="s">
        <v>1326</v>
      </c>
      <c r="E311" s="3" t="s">
        <v>1327</v>
      </c>
      <c r="F311" s="3" t="s">
        <v>1328</v>
      </c>
      <c r="G311" s="3" t="s">
        <v>1329</v>
      </c>
      <c r="H311" s="3" t="s">
        <v>308</v>
      </c>
      <c r="I311" s="3">
        <v>19330694</v>
      </c>
      <c r="J311" s="3" t="s">
        <v>52</v>
      </c>
      <c r="K311" s="3" t="s">
        <v>22</v>
      </c>
      <c r="L311" s="1" t="str">
        <f t="shared" si="9"/>
        <v>Negative</v>
      </c>
      <c r="M311" s="3" t="s">
        <v>1158</v>
      </c>
      <c r="N311" s="3" t="s">
        <v>1231</v>
      </c>
      <c r="O311" s="36" t="s">
        <v>1898</v>
      </c>
      <c r="P311" s="37" t="s">
        <v>1872</v>
      </c>
      <c r="Q311" s="1" t="str">
        <f t="shared" si="8"/>
        <v>Inferior</v>
      </c>
    </row>
    <row r="312" spans="1:17" ht="15.95" customHeight="1" x14ac:dyDescent="0.2">
      <c r="A312" s="3" t="s">
        <v>1330</v>
      </c>
      <c r="B312" s="3" t="s">
        <v>1331</v>
      </c>
      <c r="C312" s="3" t="s">
        <v>1153</v>
      </c>
      <c r="D312" s="3" t="s">
        <v>1332</v>
      </c>
      <c r="E312" s="3" t="s">
        <v>1333</v>
      </c>
      <c r="F312" s="3" t="s">
        <v>1204</v>
      </c>
      <c r="G312" s="3" t="s">
        <v>133</v>
      </c>
      <c r="H312" s="3" t="s">
        <v>498</v>
      </c>
      <c r="I312" s="3">
        <v>16984309</v>
      </c>
      <c r="J312" s="3" t="s">
        <v>22</v>
      </c>
      <c r="K312" s="3" t="s">
        <v>52</v>
      </c>
      <c r="L312" s="1" t="str">
        <f t="shared" si="9"/>
        <v>Negative</v>
      </c>
      <c r="M312" s="3" t="s">
        <v>1158</v>
      </c>
      <c r="N312" s="3" t="s">
        <v>1231</v>
      </c>
      <c r="O312" s="36" t="s">
        <v>1898</v>
      </c>
      <c r="P312" s="37" t="s">
        <v>1872</v>
      </c>
      <c r="Q312" s="1" t="str">
        <f t="shared" si="8"/>
        <v>Inferior</v>
      </c>
    </row>
    <row r="313" spans="1:17" ht="15.95" customHeight="1" x14ac:dyDescent="0.2">
      <c r="A313" s="3" t="s">
        <v>1334</v>
      </c>
      <c r="B313" s="3" t="s">
        <v>1331</v>
      </c>
      <c r="C313" s="3" t="s">
        <v>1153</v>
      </c>
      <c r="D313" s="3" t="s">
        <v>1332</v>
      </c>
      <c r="E313" s="3" t="s">
        <v>1333</v>
      </c>
      <c r="F313" s="3" t="s">
        <v>1335</v>
      </c>
      <c r="G313" s="3" t="s">
        <v>34</v>
      </c>
      <c r="H313" s="3" t="s">
        <v>498</v>
      </c>
      <c r="I313" s="3">
        <v>16984564</v>
      </c>
      <c r="J313" s="3" t="s">
        <v>124</v>
      </c>
      <c r="K313" s="3" t="s">
        <v>35</v>
      </c>
      <c r="L313" s="1" t="str">
        <f t="shared" si="9"/>
        <v>Negative</v>
      </c>
      <c r="M313" s="3" t="s">
        <v>1158</v>
      </c>
      <c r="N313" s="3" t="s">
        <v>1550</v>
      </c>
      <c r="O313" s="36" t="s">
        <v>1898</v>
      </c>
      <c r="P313" s="37" t="s">
        <v>1872</v>
      </c>
      <c r="Q313" s="1" t="str">
        <f t="shared" si="8"/>
        <v>Inferior</v>
      </c>
    </row>
    <row r="314" spans="1:17" ht="15.95" customHeight="1" x14ac:dyDescent="0.2">
      <c r="A314" s="3" t="s">
        <v>1336</v>
      </c>
      <c r="B314" s="3" t="s">
        <v>1337</v>
      </c>
      <c r="C314" s="3" t="s">
        <v>1153</v>
      </c>
      <c r="D314" s="3" t="s">
        <v>1338</v>
      </c>
      <c r="E314" s="3" t="s">
        <v>1339</v>
      </c>
      <c r="F314" s="3" t="s">
        <v>1340</v>
      </c>
      <c r="G314" s="3" t="s">
        <v>1341</v>
      </c>
      <c r="H314" s="3" t="s">
        <v>333</v>
      </c>
      <c r="I314" s="3">
        <v>14233796</v>
      </c>
      <c r="J314" s="3" t="s">
        <v>23</v>
      </c>
      <c r="K314" s="3" t="s">
        <v>17</v>
      </c>
      <c r="L314" s="1" t="str">
        <f t="shared" si="9"/>
        <v>Positive</v>
      </c>
      <c r="M314" s="3" t="s">
        <v>1158</v>
      </c>
      <c r="N314" s="3" t="s">
        <v>1342</v>
      </c>
      <c r="O314" s="36" t="s">
        <v>1897</v>
      </c>
      <c r="P314" s="37" t="s">
        <v>1847</v>
      </c>
      <c r="Q314" s="1" t="str">
        <f t="shared" si="8"/>
        <v>Superior</v>
      </c>
    </row>
    <row r="315" spans="1:17" ht="15.95" customHeight="1" x14ac:dyDescent="0.2">
      <c r="A315" s="3" t="s">
        <v>1343</v>
      </c>
      <c r="B315" s="3" t="s">
        <v>1344</v>
      </c>
      <c r="C315" s="3" t="s">
        <v>1153</v>
      </c>
      <c r="D315" s="3" t="s">
        <v>34</v>
      </c>
      <c r="E315" s="3" t="s">
        <v>34</v>
      </c>
      <c r="F315" s="3" t="s">
        <v>1345</v>
      </c>
      <c r="G315" s="3" t="s">
        <v>34</v>
      </c>
      <c r="H315" s="3" t="s">
        <v>333</v>
      </c>
      <c r="I315" s="3" t="s">
        <v>123</v>
      </c>
      <c r="J315" s="3" t="s">
        <v>124</v>
      </c>
      <c r="K315" s="3" t="s">
        <v>123</v>
      </c>
      <c r="L315" s="1" t="str">
        <f t="shared" si="9"/>
        <v>Positive</v>
      </c>
      <c r="M315" s="3" t="s">
        <v>1158</v>
      </c>
      <c r="N315" s="3" t="s">
        <v>1346</v>
      </c>
      <c r="O315" s="36" t="s">
        <v>1897</v>
      </c>
      <c r="P315" s="37" t="s">
        <v>1847</v>
      </c>
      <c r="Q315" s="1" t="str">
        <f t="shared" si="8"/>
        <v>Superior</v>
      </c>
    </row>
    <row r="316" spans="1:17" ht="15.95" customHeight="1" x14ac:dyDescent="0.2">
      <c r="A316" s="3" t="s">
        <v>1347</v>
      </c>
      <c r="B316" s="3" t="s">
        <v>1348</v>
      </c>
      <c r="C316" s="3" t="s">
        <v>1153</v>
      </c>
      <c r="D316" s="3" t="s">
        <v>34</v>
      </c>
      <c r="E316" s="3" t="s">
        <v>34</v>
      </c>
      <c r="F316" s="3" t="s">
        <v>1345</v>
      </c>
      <c r="G316" s="3" t="s">
        <v>34</v>
      </c>
      <c r="H316" s="3" t="s">
        <v>333</v>
      </c>
      <c r="I316" s="3" t="s">
        <v>123</v>
      </c>
      <c r="J316" s="3" t="s">
        <v>124</v>
      </c>
      <c r="K316" s="3" t="s">
        <v>123</v>
      </c>
      <c r="L316" s="1" t="str">
        <f t="shared" si="9"/>
        <v>Positive</v>
      </c>
      <c r="M316" s="3" t="s">
        <v>1158</v>
      </c>
      <c r="N316" s="3" t="s">
        <v>1346</v>
      </c>
      <c r="O316" s="36" t="s">
        <v>1897</v>
      </c>
      <c r="P316" s="37" t="s">
        <v>1847</v>
      </c>
      <c r="Q316" s="1" t="str">
        <f t="shared" si="8"/>
        <v>Superior</v>
      </c>
    </row>
    <row r="317" spans="1:17" ht="15.95" customHeight="1" x14ac:dyDescent="0.2">
      <c r="A317" s="3" t="s">
        <v>1349</v>
      </c>
      <c r="B317" s="3" t="s">
        <v>1350</v>
      </c>
      <c r="C317" s="3" t="s">
        <v>1153</v>
      </c>
      <c r="D317" s="3" t="s">
        <v>34</v>
      </c>
      <c r="E317" s="3" t="s">
        <v>34</v>
      </c>
      <c r="F317" s="3" t="s">
        <v>1351</v>
      </c>
      <c r="G317" s="3" t="s">
        <v>34</v>
      </c>
      <c r="H317" s="3" t="s">
        <v>609</v>
      </c>
      <c r="I317" s="3" t="s">
        <v>123</v>
      </c>
      <c r="J317" s="3" t="s">
        <v>124</v>
      </c>
      <c r="K317" s="3" t="s">
        <v>123</v>
      </c>
      <c r="L317" s="1" t="str">
        <f t="shared" si="9"/>
        <v>Positive</v>
      </c>
      <c r="M317" s="3" t="s">
        <v>1158</v>
      </c>
      <c r="N317" s="3" t="s">
        <v>1551</v>
      </c>
      <c r="O317" s="36" t="s">
        <v>1897</v>
      </c>
      <c r="P317" s="37" t="s">
        <v>1847</v>
      </c>
      <c r="Q317" s="1" t="str">
        <f t="shared" si="8"/>
        <v>Superior</v>
      </c>
    </row>
    <row r="318" spans="1:17" ht="15.95" customHeight="1" x14ac:dyDescent="0.2">
      <c r="A318" s="3" t="s">
        <v>1352</v>
      </c>
      <c r="B318" s="3" t="s">
        <v>1272</v>
      </c>
      <c r="C318" s="3" t="s">
        <v>1153</v>
      </c>
      <c r="D318" s="3" t="s">
        <v>1273</v>
      </c>
      <c r="E318" s="3" t="s">
        <v>1274</v>
      </c>
      <c r="F318" s="3" t="s">
        <v>1275</v>
      </c>
      <c r="G318" s="3" t="s">
        <v>34</v>
      </c>
      <c r="H318" s="3" t="s">
        <v>254</v>
      </c>
      <c r="I318" s="3">
        <v>7407452</v>
      </c>
      <c r="J318" s="3" t="s">
        <v>23</v>
      </c>
      <c r="K318" s="3" t="s">
        <v>34</v>
      </c>
      <c r="L318" s="1" t="str">
        <f t="shared" si="9"/>
        <v>Positive</v>
      </c>
      <c r="M318" s="3" t="s">
        <v>1158</v>
      </c>
      <c r="N318" s="3" t="s">
        <v>1277</v>
      </c>
      <c r="O318" s="36" t="s">
        <v>1897</v>
      </c>
      <c r="P318" s="37" t="s">
        <v>1853</v>
      </c>
      <c r="Q318" s="1" t="str">
        <f t="shared" si="8"/>
        <v>Inferior</v>
      </c>
    </row>
    <row r="319" spans="1:17" ht="15.95" customHeight="1" x14ac:dyDescent="0.2">
      <c r="A319" s="3" t="s">
        <v>1353</v>
      </c>
      <c r="B319" s="3" t="s">
        <v>1272</v>
      </c>
      <c r="C319" s="3" t="s">
        <v>1153</v>
      </c>
      <c r="D319" s="3" t="s">
        <v>1273</v>
      </c>
      <c r="E319" s="3" t="s">
        <v>1274</v>
      </c>
      <c r="F319" s="3" t="s">
        <v>1275</v>
      </c>
      <c r="G319" s="3" t="s">
        <v>34</v>
      </c>
      <c r="H319" s="3" t="s">
        <v>254</v>
      </c>
      <c r="I319" s="3">
        <v>7405948</v>
      </c>
      <c r="J319" s="3" t="s">
        <v>17</v>
      </c>
      <c r="K319" s="3" t="s">
        <v>34</v>
      </c>
      <c r="L319" s="1" t="str">
        <f t="shared" si="9"/>
        <v>Positive</v>
      </c>
      <c r="M319" s="3" t="s">
        <v>1158</v>
      </c>
      <c r="N319" s="3" t="s">
        <v>1277</v>
      </c>
      <c r="O319" s="36" t="s">
        <v>1897</v>
      </c>
      <c r="P319" s="37" t="s">
        <v>1853</v>
      </c>
      <c r="Q319" s="1" t="str">
        <f t="shared" si="8"/>
        <v>Inferior</v>
      </c>
    </row>
    <row r="320" spans="1:17" ht="15.95" customHeight="1" x14ac:dyDescent="0.2">
      <c r="A320" s="3" t="s">
        <v>1354</v>
      </c>
      <c r="B320" s="3" t="s">
        <v>1272</v>
      </c>
      <c r="C320" s="3" t="s">
        <v>1153</v>
      </c>
      <c r="D320" s="3" t="s">
        <v>1273</v>
      </c>
      <c r="E320" s="3" t="s">
        <v>1274</v>
      </c>
      <c r="F320" s="3" t="s">
        <v>1275</v>
      </c>
      <c r="G320" s="3" t="s">
        <v>34</v>
      </c>
      <c r="H320" s="3" t="s">
        <v>254</v>
      </c>
      <c r="I320" s="3">
        <v>7407338</v>
      </c>
      <c r="J320" s="3" t="s">
        <v>17</v>
      </c>
      <c r="K320" s="3" t="s">
        <v>34</v>
      </c>
      <c r="L320" s="1" t="str">
        <f t="shared" si="9"/>
        <v>Positive</v>
      </c>
      <c r="M320" s="3" t="s">
        <v>1158</v>
      </c>
      <c r="N320" s="3" t="s">
        <v>1277</v>
      </c>
      <c r="O320" s="36" t="s">
        <v>1897</v>
      </c>
      <c r="P320" s="37" t="s">
        <v>1853</v>
      </c>
      <c r="Q320" s="1" t="str">
        <f t="shared" si="8"/>
        <v>Inferior</v>
      </c>
    </row>
    <row r="321" spans="1:17" ht="15.95" customHeight="1" x14ac:dyDescent="0.2">
      <c r="A321" s="3" t="s">
        <v>1355</v>
      </c>
      <c r="B321" s="3" t="s">
        <v>1356</v>
      </c>
      <c r="C321" s="3" t="s">
        <v>1357</v>
      </c>
      <c r="D321" s="3" t="s">
        <v>1358</v>
      </c>
      <c r="E321" s="3" t="s">
        <v>1359</v>
      </c>
      <c r="F321" s="3" t="s">
        <v>1360</v>
      </c>
      <c r="G321" s="3" t="s">
        <v>34</v>
      </c>
      <c r="H321" s="3" t="s">
        <v>15</v>
      </c>
      <c r="I321" s="3">
        <v>178766</v>
      </c>
      <c r="J321" s="3" t="s">
        <v>52</v>
      </c>
      <c r="K321" s="3" t="s">
        <v>22</v>
      </c>
      <c r="L321" s="1" t="str">
        <f t="shared" si="9"/>
        <v>Positive</v>
      </c>
      <c r="M321" s="3" t="s">
        <v>1361</v>
      </c>
      <c r="N321" s="3" t="s">
        <v>1362</v>
      </c>
      <c r="O321" s="36" t="s">
        <v>1897</v>
      </c>
      <c r="P321" s="37" t="s">
        <v>1847</v>
      </c>
      <c r="Q321" s="1" t="str">
        <f t="shared" si="8"/>
        <v>Superior</v>
      </c>
    </row>
    <row r="322" spans="1:17" ht="15.95" customHeight="1" x14ac:dyDescent="0.2">
      <c r="A322" s="3" t="s">
        <v>1363</v>
      </c>
      <c r="B322" s="3" t="s">
        <v>1364</v>
      </c>
      <c r="C322" s="3" t="s">
        <v>1357</v>
      </c>
      <c r="D322" s="3" t="s">
        <v>1365</v>
      </c>
      <c r="E322" s="3" t="s">
        <v>1366</v>
      </c>
      <c r="F322" s="3" t="s">
        <v>1367</v>
      </c>
      <c r="G322" s="3" t="s">
        <v>34</v>
      </c>
      <c r="H322" s="3" t="s">
        <v>15</v>
      </c>
      <c r="I322" s="3">
        <v>14452591</v>
      </c>
      <c r="J322" s="3" t="s">
        <v>52</v>
      </c>
      <c r="K322" s="3" t="s">
        <v>1368</v>
      </c>
      <c r="L322" s="1" t="str">
        <f t="shared" si="9"/>
        <v>Positive</v>
      </c>
      <c r="M322" s="3" t="s">
        <v>1361</v>
      </c>
      <c r="N322" s="3" t="s">
        <v>1552</v>
      </c>
      <c r="O322" s="36" t="s">
        <v>1897</v>
      </c>
      <c r="P322" s="37" t="s">
        <v>1847</v>
      </c>
      <c r="Q322" s="1" t="str">
        <f t="shared" ref="Q322:Q361" si="10">IF(P322="有利", "Superior", IF(P322="不利", "Inferior", "Unknown"))</f>
        <v>Superior</v>
      </c>
    </row>
    <row r="323" spans="1:17" ht="15.95" customHeight="1" x14ac:dyDescent="0.2">
      <c r="A323" s="3" t="s">
        <v>1369</v>
      </c>
      <c r="B323" s="3" t="s">
        <v>1364</v>
      </c>
      <c r="C323" s="3" t="s">
        <v>1357</v>
      </c>
      <c r="D323" s="3" t="s">
        <v>1365</v>
      </c>
      <c r="E323" s="3" t="s">
        <v>1366</v>
      </c>
      <c r="F323" s="3" t="s">
        <v>1367</v>
      </c>
      <c r="G323" s="3" t="s">
        <v>34</v>
      </c>
      <c r="H323" s="3" t="s">
        <v>15</v>
      </c>
      <c r="I323" s="3">
        <v>14452823</v>
      </c>
      <c r="J323" s="3" t="s">
        <v>17</v>
      </c>
      <c r="K323" s="3" t="s">
        <v>52</v>
      </c>
      <c r="L323" s="1" t="str">
        <f t="shared" ref="L323:L361" si="11">IF(O323="正调控", "Positive", IF(O323="负调控", "Negative", "Unknown"))</f>
        <v>Positive</v>
      </c>
      <c r="M323" s="3" t="s">
        <v>1361</v>
      </c>
      <c r="N323" s="3" t="s">
        <v>1552</v>
      </c>
      <c r="O323" s="36" t="s">
        <v>1897</v>
      </c>
      <c r="P323" s="37" t="s">
        <v>1847</v>
      </c>
      <c r="Q323" s="1" t="str">
        <f t="shared" si="10"/>
        <v>Superior</v>
      </c>
    </row>
    <row r="324" spans="1:17" ht="15.95" customHeight="1" x14ac:dyDescent="0.2">
      <c r="A324" s="3" t="s">
        <v>1370</v>
      </c>
      <c r="B324" s="3" t="s">
        <v>1371</v>
      </c>
      <c r="C324" s="3" t="s">
        <v>1357</v>
      </c>
      <c r="D324" s="3" t="s">
        <v>1372</v>
      </c>
      <c r="E324" s="3" t="s">
        <v>1373</v>
      </c>
      <c r="F324" s="3" t="s">
        <v>1374</v>
      </c>
      <c r="G324" s="3" t="s">
        <v>34</v>
      </c>
      <c r="H324" s="3" t="s">
        <v>15</v>
      </c>
      <c r="I324" s="3" t="s">
        <v>1375</v>
      </c>
      <c r="J324" s="3" t="s">
        <v>192</v>
      </c>
      <c r="K324" s="3" t="s">
        <v>193</v>
      </c>
      <c r="L324" s="1" t="str">
        <f t="shared" si="11"/>
        <v>Negative</v>
      </c>
      <c r="M324" s="3" t="s">
        <v>1361</v>
      </c>
      <c r="N324" s="12" t="s">
        <v>1873</v>
      </c>
      <c r="O324" s="36" t="s">
        <v>1898</v>
      </c>
      <c r="P324" s="37" t="s">
        <v>1874</v>
      </c>
      <c r="Q324" s="1" t="str">
        <f t="shared" si="10"/>
        <v>Unknown</v>
      </c>
    </row>
    <row r="325" spans="1:17" ht="15.95" customHeight="1" x14ac:dyDescent="0.2">
      <c r="A325" s="3" t="s">
        <v>1376</v>
      </c>
      <c r="B325" s="3" t="s">
        <v>1377</v>
      </c>
      <c r="C325" s="3" t="s">
        <v>1357</v>
      </c>
      <c r="D325" s="3" t="s">
        <v>1378</v>
      </c>
      <c r="E325" s="3" t="s">
        <v>1379</v>
      </c>
      <c r="F325" s="3" t="s">
        <v>1374</v>
      </c>
      <c r="G325" s="3" t="s">
        <v>34</v>
      </c>
      <c r="H325" s="3" t="s">
        <v>15</v>
      </c>
      <c r="I325" s="3" t="s">
        <v>1380</v>
      </c>
      <c r="J325" s="3" t="s">
        <v>192</v>
      </c>
      <c r="K325" s="3" t="s">
        <v>193</v>
      </c>
      <c r="L325" s="1" t="str">
        <f t="shared" si="11"/>
        <v>Negative</v>
      </c>
      <c r="M325" s="3" t="s">
        <v>1361</v>
      </c>
      <c r="N325" s="3" t="s">
        <v>1553</v>
      </c>
      <c r="O325" s="36" t="s">
        <v>1898</v>
      </c>
      <c r="P325" s="37" t="s">
        <v>1855</v>
      </c>
      <c r="Q325" s="1" t="str">
        <f t="shared" si="10"/>
        <v>Unknown</v>
      </c>
    </row>
    <row r="326" spans="1:17" ht="15.95" customHeight="1" x14ac:dyDescent="0.2">
      <c r="A326" s="3" t="s">
        <v>1381</v>
      </c>
      <c r="B326" s="3" t="s">
        <v>1382</v>
      </c>
      <c r="C326" s="3" t="s">
        <v>1357</v>
      </c>
      <c r="D326" s="3" t="s">
        <v>1383</v>
      </c>
      <c r="E326" s="3" t="s">
        <v>1384</v>
      </c>
      <c r="F326" s="3" t="s">
        <v>1385</v>
      </c>
      <c r="G326" s="3" t="s">
        <v>34</v>
      </c>
      <c r="H326" s="3" t="s">
        <v>15</v>
      </c>
      <c r="I326" s="3">
        <v>33453244</v>
      </c>
      <c r="J326" s="3" t="s">
        <v>23</v>
      </c>
      <c r="K326" s="3" t="s">
        <v>17</v>
      </c>
      <c r="L326" s="1" t="str">
        <f t="shared" si="11"/>
        <v>Positive</v>
      </c>
      <c r="M326" s="3" t="s">
        <v>1361</v>
      </c>
      <c r="N326" s="3" t="s">
        <v>1875</v>
      </c>
      <c r="O326" s="36" t="s">
        <v>1897</v>
      </c>
      <c r="P326" s="37" t="s">
        <v>1855</v>
      </c>
      <c r="Q326" s="1" t="str">
        <f t="shared" si="10"/>
        <v>Unknown</v>
      </c>
    </row>
    <row r="327" spans="1:17" ht="15.95" customHeight="1" x14ac:dyDescent="0.2">
      <c r="A327" s="3" t="s">
        <v>1386</v>
      </c>
      <c r="B327" s="3" t="s">
        <v>1387</v>
      </c>
      <c r="C327" s="3" t="s">
        <v>1357</v>
      </c>
      <c r="D327" s="3" t="s">
        <v>1388</v>
      </c>
      <c r="E327" s="3" t="s">
        <v>1389</v>
      </c>
      <c r="F327" s="3" t="s">
        <v>1390</v>
      </c>
      <c r="G327" s="3" t="s">
        <v>34</v>
      </c>
      <c r="H327" s="3" t="s">
        <v>15</v>
      </c>
      <c r="I327" s="3">
        <v>37694037</v>
      </c>
      <c r="J327" s="3" t="s">
        <v>22</v>
      </c>
      <c r="K327" s="3" t="s">
        <v>78</v>
      </c>
      <c r="L327" s="1" t="str">
        <f t="shared" si="11"/>
        <v>Negative</v>
      </c>
      <c r="M327" s="3" t="s">
        <v>1361</v>
      </c>
      <c r="N327" s="12" t="s">
        <v>1876</v>
      </c>
      <c r="O327" s="36" t="s">
        <v>1898</v>
      </c>
      <c r="P327" s="37" t="s">
        <v>1855</v>
      </c>
      <c r="Q327" s="1" t="str">
        <f t="shared" si="10"/>
        <v>Unknown</v>
      </c>
    </row>
    <row r="328" spans="1:17" ht="15.95" customHeight="1" x14ac:dyDescent="0.2">
      <c r="A328" s="3" t="s">
        <v>1391</v>
      </c>
      <c r="B328" s="3" t="s">
        <v>1392</v>
      </c>
      <c r="C328" s="3" t="s">
        <v>1357</v>
      </c>
      <c r="D328" s="3" t="s">
        <v>1393</v>
      </c>
      <c r="E328" s="3" t="s">
        <v>1394</v>
      </c>
      <c r="F328" s="3" t="s">
        <v>1385</v>
      </c>
      <c r="G328" s="3" t="s">
        <v>1395</v>
      </c>
      <c r="H328" s="3" t="s">
        <v>77</v>
      </c>
      <c r="I328" s="3">
        <v>31768358</v>
      </c>
      <c r="J328" s="3" t="s">
        <v>22</v>
      </c>
      <c r="K328" s="3" t="s">
        <v>52</v>
      </c>
      <c r="L328" s="1" t="str">
        <f t="shared" si="11"/>
        <v>Positive</v>
      </c>
      <c r="M328" s="3" t="s">
        <v>1361</v>
      </c>
      <c r="N328" s="3" t="s">
        <v>1554</v>
      </c>
      <c r="O328" s="36" t="s">
        <v>1897</v>
      </c>
      <c r="P328" s="37" t="s">
        <v>1855</v>
      </c>
      <c r="Q328" s="1" t="str">
        <f t="shared" si="10"/>
        <v>Unknown</v>
      </c>
    </row>
    <row r="329" spans="1:17" ht="15.95" customHeight="1" x14ac:dyDescent="0.2">
      <c r="A329" s="3" t="s">
        <v>1396</v>
      </c>
      <c r="B329" s="3" t="s">
        <v>1397</v>
      </c>
      <c r="C329" s="3" t="s">
        <v>1357</v>
      </c>
      <c r="D329" s="3" t="s">
        <v>1398</v>
      </c>
      <c r="E329" s="3" t="s">
        <v>1399</v>
      </c>
      <c r="F329" s="3" t="s">
        <v>1360</v>
      </c>
      <c r="G329" s="3" t="s">
        <v>1400</v>
      </c>
      <c r="H329" s="3" t="s">
        <v>77</v>
      </c>
      <c r="I329" s="3">
        <v>32514337</v>
      </c>
      <c r="J329" s="3" t="s">
        <v>22</v>
      </c>
      <c r="K329" s="3" t="s">
        <v>17</v>
      </c>
      <c r="L329" s="1" t="str">
        <f t="shared" si="11"/>
        <v>Positive</v>
      </c>
      <c r="M329" s="3" t="s">
        <v>1361</v>
      </c>
      <c r="N329" s="3" t="s">
        <v>1362</v>
      </c>
      <c r="O329" s="36" t="s">
        <v>1897</v>
      </c>
      <c r="P329" s="37" t="s">
        <v>1847</v>
      </c>
      <c r="Q329" s="1" t="str">
        <f t="shared" si="10"/>
        <v>Superior</v>
      </c>
    </row>
    <row r="330" spans="1:17" ht="15.95" customHeight="1" x14ac:dyDescent="0.2">
      <c r="A330" s="3" t="s">
        <v>1401</v>
      </c>
      <c r="B330" s="3" t="s">
        <v>1402</v>
      </c>
      <c r="C330" s="3" t="s">
        <v>1357</v>
      </c>
      <c r="D330" s="3" t="s">
        <v>1403</v>
      </c>
      <c r="E330" s="3" t="s">
        <v>1404</v>
      </c>
      <c r="F330" s="3" t="s">
        <v>1405</v>
      </c>
      <c r="G330" s="3" t="s">
        <v>1406</v>
      </c>
      <c r="H330" s="3" t="s">
        <v>109</v>
      </c>
      <c r="I330" s="3">
        <v>6894836</v>
      </c>
      <c r="J330" s="3" t="s">
        <v>473</v>
      </c>
      <c r="K330" s="3" t="s">
        <v>23</v>
      </c>
      <c r="L330" s="1" t="str">
        <f t="shared" si="11"/>
        <v>Negative</v>
      </c>
      <c r="M330" s="3" t="s">
        <v>1361</v>
      </c>
      <c r="N330" s="3" t="s">
        <v>1407</v>
      </c>
      <c r="O330" s="36" t="s">
        <v>1898</v>
      </c>
      <c r="P330" s="37" t="s">
        <v>1853</v>
      </c>
      <c r="Q330" s="1" t="str">
        <f t="shared" si="10"/>
        <v>Inferior</v>
      </c>
    </row>
    <row r="331" spans="1:17" ht="15.95" customHeight="1" x14ac:dyDescent="0.2">
      <c r="A331" s="3" t="s">
        <v>1408</v>
      </c>
      <c r="B331" s="3" t="s">
        <v>1409</v>
      </c>
      <c r="C331" s="3" t="s">
        <v>1357</v>
      </c>
      <c r="D331" s="3" t="s">
        <v>1410</v>
      </c>
      <c r="E331" s="3" t="s">
        <v>1411</v>
      </c>
      <c r="F331" s="3" t="s">
        <v>1156</v>
      </c>
      <c r="G331" s="3" t="s">
        <v>1412</v>
      </c>
      <c r="H331" s="3" t="s">
        <v>109</v>
      </c>
      <c r="I331" s="3">
        <v>21067004</v>
      </c>
      <c r="J331" s="3" t="s">
        <v>23</v>
      </c>
      <c r="K331" s="3" t="s">
        <v>17</v>
      </c>
      <c r="L331" s="1" t="str">
        <f t="shared" si="11"/>
        <v>Positive</v>
      </c>
      <c r="M331" s="3" t="s">
        <v>1361</v>
      </c>
      <c r="N331" s="3" t="s">
        <v>1159</v>
      </c>
      <c r="O331" s="36" t="s">
        <v>1897</v>
      </c>
      <c r="P331" s="37" t="s">
        <v>1877</v>
      </c>
      <c r="Q331" s="1" t="str">
        <f t="shared" si="10"/>
        <v>Superior</v>
      </c>
    </row>
    <row r="332" spans="1:17" ht="15.95" customHeight="1" x14ac:dyDescent="0.2">
      <c r="A332" s="3" t="s">
        <v>1413</v>
      </c>
      <c r="B332" s="3" t="s">
        <v>1414</v>
      </c>
      <c r="C332" s="3" t="s">
        <v>1357</v>
      </c>
      <c r="D332" s="3" t="s">
        <v>1415</v>
      </c>
      <c r="E332" s="3" t="s">
        <v>1416</v>
      </c>
      <c r="F332" s="3" t="s">
        <v>1417</v>
      </c>
      <c r="G332" s="3" t="s">
        <v>34</v>
      </c>
      <c r="H332" s="3" t="s">
        <v>159</v>
      </c>
      <c r="I332" s="3">
        <v>31751160</v>
      </c>
      <c r="J332" s="3" t="s">
        <v>52</v>
      </c>
      <c r="K332" s="3" t="s">
        <v>1418</v>
      </c>
      <c r="L332" s="1" t="str">
        <f t="shared" si="11"/>
        <v>Positive</v>
      </c>
      <c r="M332" s="3" t="s">
        <v>1361</v>
      </c>
      <c r="N332" s="3" t="s">
        <v>1419</v>
      </c>
      <c r="O332" s="36" t="s">
        <v>1897</v>
      </c>
      <c r="P332" s="37" t="s">
        <v>1864</v>
      </c>
      <c r="Q332" s="1" t="str">
        <f t="shared" si="10"/>
        <v>Inferior</v>
      </c>
    </row>
    <row r="333" spans="1:17" ht="15.95" customHeight="1" x14ac:dyDescent="0.2">
      <c r="A333" s="3" t="s">
        <v>1420</v>
      </c>
      <c r="B333" s="3" t="s">
        <v>1421</v>
      </c>
      <c r="C333" s="3" t="s">
        <v>1357</v>
      </c>
      <c r="D333" s="3" t="s">
        <v>1422</v>
      </c>
      <c r="E333" s="3" t="s">
        <v>1423</v>
      </c>
      <c r="F333" s="3" t="s">
        <v>1424</v>
      </c>
      <c r="G333" s="3" t="s">
        <v>40</v>
      </c>
      <c r="H333" s="3" t="s">
        <v>254</v>
      </c>
      <c r="I333" s="3">
        <v>23797131</v>
      </c>
      <c r="J333" s="3" t="s">
        <v>22</v>
      </c>
      <c r="K333" s="3" t="s">
        <v>23</v>
      </c>
      <c r="L333" s="1" t="str">
        <f t="shared" si="11"/>
        <v>Negative</v>
      </c>
      <c r="M333" s="3" t="s">
        <v>1361</v>
      </c>
      <c r="N333" s="3" t="s">
        <v>1555</v>
      </c>
      <c r="O333" s="36" t="s">
        <v>1898</v>
      </c>
      <c r="P333" s="37" t="s">
        <v>1853</v>
      </c>
      <c r="Q333" s="1" t="str">
        <f t="shared" si="10"/>
        <v>Inferior</v>
      </c>
    </row>
    <row r="334" spans="1:17" ht="15.95" customHeight="1" x14ac:dyDescent="0.2">
      <c r="A334" s="3" t="s">
        <v>1425</v>
      </c>
      <c r="B334" s="3" t="s">
        <v>1422</v>
      </c>
      <c r="C334" s="3" t="s">
        <v>1357</v>
      </c>
      <c r="D334" s="3" t="s">
        <v>1422</v>
      </c>
      <c r="E334" s="3" t="s">
        <v>1423</v>
      </c>
      <c r="F334" s="3" t="s">
        <v>1426</v>
      </c>
      <c r="G334" s="3" t="s">
        <v>40</v>
      </c>
      <c r="H334" s="3" t="s">
        <v>254</v>
      </c>
      <c r="I334" s="3">
        <v>23796771</v>
      </c>
      <c r="J334" s="3" t="s">
        <v>684</v>
      </c>
      <c r="K334" s="3" t="s">
        <v>52</v>
      </c>
      <c r="L334" s="1" t="str">
        <f t="shared" si="11"/>
        <v>Positive</v>
      </c>
      <c r="M334" s="3" t="s">
        <v>1361</v>
      </c>
      <c r="N334" s="3" t="s">
        <v>1427</v>
      </c>
      <c r="O334" s="36" t="s">
        <v>1897</v>
      </c>
      <c r="P334" s="37" t="s">
        <v>1847</v>
      </c>
      <c r="Q334" s="1" t="str">
        <f t="shared" si="10"/>
        <v>Superior</v>
      </c>
    </row>
    <row r="335" spans="1:17" ht="15.95" customHeight="1" x14ac:dyDescent="0.2">
      <c r="A335" s="3" t="s">
        <v>1428</v>
      </c>
      <c r="B335" s="3" t="s">
        <v>1422</v>
      </c>
      <c r="C335" s="3" t="s">
        <v>1357</v>
      </c>
      <c r="D335" s="3" t="s">
        <v>1422</v>
      </c>
      <c r="E335" s="3" t="s">
        <v>1423</v>
      </c>
      <c r="F335" s="3" t="s">
        <v>1426</v>
      </c>
      <c r="G335" s="3" t="s">
        <v>40</v>
      </c>
      <c r="H335" s="3" t="s">
        <v>254</v>
      </c>
      <c r="I335" s="3">
        <v>23797130</v>
      </c>
      <c r="J335" s="3" t="s">
        <v>52</v>
      </c>
      <c r="K335" s="3" t="s">
        <v>17</v>
      </c>
      <c r="L335" s="1" t="str">
        <f t="shared" si="11"/>
        <v>Positive</v>
      </c>
      <c r="M335" s="3" t="s">
        <v>1361</v>
      </c>
      <c r="N335" s="3" t="s">
        <v>1427</v>
      </c>
      <c r="O335" s="36" t="s">
        <v>1897</v>
      </c>
      <c r="P335" s="37" t="s">
        <v>1847</v>
      </c>
      <c r="Q335" s="1" t="str">
        <f t="shared" si="10"/>
        <v>Superior</v>
      </c>
    </row>
    <row r="336" spans="1:17" ht="15.95" customHeight="1" x14ac:dyDescent="0.2">
      <c r="A336" s="3" t="s">
        <v>1429</v>
      </c>
      <c r="B336" s="3" t="s">
        <v>1430</v>
      </c>
      <c r="C336" s="3" t="s">
        <v>1357</v>
      </c>
      <c r="D336" s="3" t="s">
        <v>1431</v>
      </c>
      <c r="E336" s="3" t="s">
        <v>1432</v>
      </c>
      <c r="F336" s="3" t="s">
        <v>1360</v>
      </c>
      <c r="G336" s="3" t="s">
        <v>34</v>
      </c>
      <c r="H336" s="3" t="s">
        <v>287</v>
      </c>
      <c r="I336" s="3">
        <v>7573789</v>
      </c>
      <c r="J336" s="3" t="s">
        <v>52</v>
      </c>
      <c r="K336" s="3" t="s">
        <v>1433</v>
      </c>
      <c r="L336" s="1" t="str">
        <f t="shared" si="11"/>
        <v>Positive</v>
      </c>
      <c r="M336" s="3" t="s">
        <v>1361</v>
      </c>
      <c r="N336" s="3" t="s">
        <v>1362</v>
      </c>
      <c r="O336" s="36" t="s">
        <v>1897</v>
      </c>
      <c r="P336" s="37" t="s">
        <v>1847</v>
      </c>
      <c r="Q336" s="1" t="str">
        <f t="shared" si="10"/>
        <v>Superior</v>
      </c>
    </row>
    <row r="337" spans="1:17" ht="15.95" customHeight="1" x14ac:dyDescent="0.2">
      <c r="A337" s="3" t="s">
        <v>1434</v>
      </c>
      <c r="B337" s="3" t="s">
        <v>1430</v>
      </c>
      <c r="C337" s="3" t="s">
        <v>1357</v>
      </c>
      <c r="D337" s="3" t="s">
        <v>1431</v>
      </c>
      <c r="E337" s="3" t="s">
        <v>1432</v>
      </c>
      <c r="F337" s="3" t="s">
        <v>1360</v>
      </c>
      <c r="G337" s="3" t="s">
        <v>34</v>
      </c>
      <c r="H337" s="3" t="s">
        <v>287</v>
      </c>
      <c r="I337" s="3">
        <v>7573877</v>
      </c>
      <c r="J337" s="3" t="s">
        <v>52</v>
      </c>
      <c r="K337" s="3" t="s">
        <v>1435</v>
      </c>
      <c r="L337" s="1" t="str">
        <f t="shared" si="11"/>
        <v>Positive</v>
      </c>
      <c r="M337" s="3" t="s">
        <v>1361</v>
      </c>
      <c r="N337" s="3" t="s">
        <v>1362</v>
      </c>
      <c r="O337" s="36" t="s">
        <v>1897</v>
      </c>
      <c r="P337" s="37" t="s">
        <v>1847</v>
      </c>
      <c r="Q337" s="1" t="str">
        <f t="shared" si="10"/>
        <v>Superior</v>
      </c>
    </row>
    <row r="338" spans="1:17" ht="15.95" customHeight="1" x14ac:dyDescent="0.2">
      <c r="A338" s="3" t="s">
        <v>1436</v>
      </c>
      <c r="B338" s="3" t="s">
        <v>1437</v>
      </c>
      <c r="C338" s="3" t="s">
        <v>1357</v>
      </c>
      <c r="D338" s="3" t="s">
        <v>1438</v>
      </c>
      <c r="E338" s="3" t="s">
        <v>1439</v>
      </c>
      <c r="F338" s="3" t="s">
        <v>1360</v>
      </c>
      <c r="G338" s="3" t="s">
        <v>1440</v>
      </c>
      <c r="H338" s="3" t="s">
        <v>308</v>
      </c>
      <c r="I338" s="3">
        <v>21759092</v>
      </c>
      <c r="J338" s="3" t="s">
        <v>52</v>
      </c>
      <c r="K338" s="3" t="s">
        <v>22</v>
      </c>
      <c r="L338" s="1" t="str">
        <f t="shared" si="11"/>
        <v>Positive</v>
      </c>
      <c r="M338" s="3" t="s">
        <v>1361</v>
      </c>
      <c r="N338" s="3" t="s">
        <v>1362</v>
      </c>
      <c r="O338" s="36" t="s">
        <v>1897</v>
      </c>
      <c r="P338" s="37" t="s">
        <v>1847</v>
      </c>
      <c r="Q338" s="1" t="str">
        <f t="shared" si="10"/>
        <v>Superior</v>
      </c>
    </row>
    <row r="339" spans="1:17" ht="15.95" customHeight="1" x14ac:dyDescent="0.2">
      <c r="A339" s="3" t="s">
        <v>1441</v>
      </c>
      <c r="B339" s="3" t="s">
        <v>1442</v>
      </c>
      <c r="C339" s="3" t="s">
        <v>1357</v>
      </c>
      <c r="D339" s="3" t="s">
        <v>1443</v>
      </c>
      <c r="E339" s="3" t="s">
        <v>1444</v>
      </c>
      <c r="F339" s="3" t="s">
        <v>1445</v>
      </c>
      <c r="G339" s="3" t="s">
        <v>1446</v>
      </c>
      <c r="H339" s="3" t="s">
        <v>333</v>
      </c>
      <c r="I339" s="3">
        <v>26956807</v>
      </c>
      <c r="J339" s="3" t="s">
        <v>52</v>
      </c>
      <c r="K339" s="3" t="s">
        <v>23</v>
      </c>
      <c r="L339" s="1" t="str">
        <f t="shared" si="11"/>
        <v>Positive</v>
      </c>
      <c r="M339" s="3" t="s">
        <v>1361</v>
      </c>
      <c r="N339" s="3" t="s">
        <v>1556</v>
      </c>
      <c r="O339" s="36" t="s">
        <v>1897</v>
      </c>
      <c r="P339" s="37" t="s">
        <v>1847</v>
      </c>
      <c r="Q339" s="1" t="str">
        <f t="shared" si="10"/>
        <v>Superior</v>
      </c>
    </row>
    <row r="340" spans="1:17" ht="15.95" customHeight="1" x14ac:dyDescent="0.2">
      <c r="A340" s="3" t="s">
        <v>1447</v>
      </c>
      <c r="B340" s="3" t="s">
        <v>1448</v>
      </c>
      <c r="C340" s="3" t="s">
        <v>1357</v>
      </c>
      <c r="D340" s="3" t="s">
        <v>34</v>
      </c>
      <c r="E340" s="3" t="s">
        <v>34</v>
      </c>
      <c r="F340" s="3" t="s">
        <v>1449</v>
      </c>
      <c r="G340" s="3" t="s">
        <v>34</v>
      </c>
      <c r="H340" s="3" t="s">
        <v>333</v>
      </c>
      <c r="I340" s="3" t="s">
        <v>123</v>
      </c>
      <c r="J340" s="3" t="s">
        <v>124</v>
      </c>
      <c r="K340" s="3" t="s">
        <v>123</v>
      </c>
      <c r="L340" s="1" t="str">
        <f t="shared" si="11"/>
        <v>Positive</v>
      </c>
      <c r="M340" s="3" t="s">
        <v>1361</v>
      </c>
      <c r="N340" s="3" t="s">
        <v>1450</v>
      </c>
      <c r="O340" s="36" t="s">
        <v>1897</v>
      </c>
      <c r="P340" s="37" t="s">
        <v>1847</v>
      </c>
      <c r="Q340" s="1" t="str">
        <f t="shared" si="10"/>
        <v>Superior</v>
      </c>
    </row>
    <row r="341" spans="1:17" ht="15.95" customHeight="1" x14ac:dyDescent="0.2">
      <c r="A341" s="3" t="s">
        <v>1451</v>
      </c>
      <c r="B341" s="3" t="s">
        <v>1452</v>
      </c>
      <c r="C341" s="3" t="s">
        <v>1357</v>
      </c>
      <c r="D341" s="3" t="s">
        <v>34</v>
      </c>
      <c r="E341" s="3" t="s">
        <v>34</v>
      </c>
      <c r="F341" s="3" t="s">
        <v>1453</v>
      </c>
      <c r="G341" s="3" t="s">
        <v>34</v>
      </c>
      <c r="H341" s="3" t="s">
        <v>1454</v>
      </c>
      <c r="I341" s="3" t="s">
        <v>34</v>
      </c>
      <c r="J341" s="3" t="s">
        <v>34</v>
      </c>
      <c r="K341" s="3" t="s">
        <v>34</v>
      </c>
      <c r="L341" s="1" t="str">
        <f t="shared" si="11"/>
        <v>Negative</v>
      </c>
      <c r="M341" s="3" t="s">
        <v>1361</v>
      </c>
      <c r="N341" s="3" t="s">
        <v>1455</v>
      </c>
      <c r="O341" s="36" t="s">
        <v>1898</v>
      </c>
      <c r="P341" s="37" t="s">
        <v>1855</v>
      </c>
      <c r="Q341" s="1" t="str">
        <f t="shared" si="10"/>
        <v>Unknown</v>
      </c>
    </row>
    <row r="342" spans="1:17" ht="15.95" customHeight="1" x14ac:dyDescent="0.2">
      <c r="A342" s="3" t="s">
        <v>1456</v>
      </c>
      <c r="B342" s="3" t="s">
        <v>1457</v>
      </c>
      <c r="C342" s="3" t="s">
        <v>1357</v>
      </c>
      <c r="D342" s="3" t="s">
        <v>34</v>
      </c>
      <c r="E342" s="3" t="s">
        <v>34</v>
      </c>
      <c r="F342" s="3" t="s">
        <v>1453</v>
      </c>
      <c r="G342" s="3" t="s">
        <v>34</v>
      </c>
      <c r="H342" s="3" t="s">
        <v>1454</v>
      </c>
      <c r="I342" s="3" t="s">
        <v>34</v>
      </c>
      <c r="J342" s="3" t="s">
        <v>34</v>
      </c>
      <c r="K342" s="3" t="s">
        <v>34</v>
      </c>
      <c r="L342" s="1" t="str">
        <f t="shared" si="11"/>
        <v>Negative</v>
      </c>
      <c r="M342" s="3" t="s">
        <v>1361</v>
      </c>
      <c r="N342" s="3" t="s">
        <v>1455</v>
      </c>
      <c r="O342" s="36" t="s">
        <v>1898</v>
      </c>
      <c r="P342" s="37" t="s">
        <v>1855</v>
      </c>
      <c r="Q342" s="1" t="str">
        <f t="shared" si="10"/>
        <v>Unknown</v>
      </c>
    </row>
    <row r="343" spans="1:17" ht="15.95" customHeight="1" x14ac:dyDescent="0.2">
      <c r="A343" s="3" t="s">
        <v>1458</v>
      </c>
      <c r="B343" s="3" t="s">
        <v>1459</v>
      </c>
      <c r="C343" s="3" t="s">
        <v>1357</v>
      </c>
      <c r="D343" s="3" t="s">
        <v>34</v>
      </c>
      <c r="E343" s="3" t="s">
        <v>34</v>
      </c>
      <c r="F343" s="3" t="s">
        <v>1453</v>
      </c>
      <c r="G343" s="3" t="s">
        <v>34</v>
      </c>
      <c r="H343" s="3" t="s">
        <v>1454</v>
      </c>
      <c r="I343" s="3" t="s">
        <v>34</v>
      </c>
      <c r="J343" s="3" t="s">
        <v>34</v>
      </c>
      <c r="K343" s="3" t="s">
        <v>34</v>
      </c>
      <c r="L343" s="1" t="str">
        <f t="shared" si="11"/>
        <v>Negative</v>
      </c>
      <c r="M343" s="3" t="s">
        <v>1361</v>
      </c>
      <c r="N343" s="3" t="s">
        <v>1455</v>
      </c>
      <c r="O343" s="36" t="s">
        <v>1898</v>
      </c>
      <c r="P343" s="37" t="s">
        <v>1855</v>
      </c>
      <c r="Q343" s="1" t="str">
        <f t="shared" si="10"/>
        <v>Unknown</v>
      </c>
    </row>
    <row r="344" spans="1:17" ht="13.5" x14ac:dyDescent="0.2">
      <c r="A344" s="30" t="s">
        <v>1460</v>
      </c>
      <c r="B344" s="3" t="s">
        <v>1772</v>
      </c>
      <c r="C344" s="3" t="s">
        <v>1638</v>
      </c>
      <c r="D344" s="3" t="s">
        <v>1582</v>
      </c>
      <c r="E344" s="3" t="s">
        <v>1773</v>
      </c>
      <c r="F344" s="3" t="s">
        <v>1774</v>
      </c>
      <c r="G344" s="3" t="s">
        <v>1828</v>
      </c>
      <c r="H344" s="3" t="s">
        <v>109</v>
      </c>
      <c r="I344" s="3">
        <v>5992227</v>
      </c>
      <c r="J344" s="3" t="s">
        <v>23</v>
      </c>
      <c r="K344" s="3" t="s">
        <v>52</v>
      </c>
      <c r="L344" s="1" t="str">
        <f t="shared" si="11"/>
        <v>Negative</v>
      </c>
      <c r="M344" s="12" t="s">
        <v>1880</v>
      </c>
      <c r="N344" s="12" t="s">
        <v>1881</v>
      </c>
      <c r="O344" s="36" t="s">
        <v>1898</v>
      </c>
      <c r="P344" s="37" t="s">
        <v>1846</v>
      </c>
      <c r="Q344" s="1" t="str">
        <f t="shared" si="10"/>
        <v>Superior</v>
      </c>
    </row>
    <row r="345" spans="1:17" ht="13.5" x14ac:dyDescent="0.2">
      <c r="A345" s="30" t="s">
        <v>1461</v>
      </c>
      <c r="B345" s="3" t="s">
        <v>1772</v>
      </c>
      <c r="C345" s="3" t="s">
        <v>1638</v>
      </c>
      <c r="D345" s="3" t="s">
        <v>1582</v>
      </c>
      <c r="E345" s="3" t="s">
        <v>1773</v>
      </c>
      <c r="F345" s="3" t="s">
        <v>1774</v>
      </c>
      <c r="G345" s="3" t="s">
        <v>1828</v>
      </c>
      <c r="H345" s="3" t="s">
        <v>109</v>
      </c>
      <c r="I345" s="3">
        <v>5989133</v>
      </c>
      <c r="J345" s="3" t="s">
        <v>23</v>
      </c>
      <c r="K345" s="3" t="s">
        <v>17</v>
      </c>
      <c r="L345" s="1" t="str">
        <f t="shared" si="11"/>
        <v>Negative</v>
      </c>
      <c r="M345" s="12" t="s">
        <v>1880</v>
      </c>
      <c r="N345" s="12" t="s">
        <v>1881</v>
      </c>
      <c r="O345" s="36" t="s">
        <v>1898</v>
      </c>
      <c r="P345" s="37" t="s">
        <v>1847</v>
      </c>
      <c r="Q345" s="1" t="str">
        <f t="shared" si="10"/>
        <v>Superior</v>
      </c>
    </row>
    <row r="346" spans="1:17" ht="13.5" x14ac:dyDescent="0.2">
      <c r="A346" s="30" t="s">
        <v>1462</v>
      </c>
      <c r="B346" s="3" t="s">
        <v>1776</v>
      </c>
      <c r="C346" s="3" t="s">
        <v>1153</v>
      </c>
      <c r="D346" s="3" t="s">
        <v>1777</v>
      </c>
      <c r="E346" s="3" t="s">
        <v>1778</v>
      </c>
      <c r="F346" s="3" t="s">
        <v>1779</v>
      </c>
      <c r="G346" s="3" t="s">
        <v>1829</v>
      </c>
      <c r="H346" s="3" t="s">
        <v>177</v>
      </c>
      <c r="I346" s="3">
        <v>22615300</v>
      </c>
      <c r="J346" s="3" t="s">
        <v>23</v>
      </c>
      <c r="K346" s="3" t="s">
        <v>1780</v>
      </c>
      <c r="L346" s="1" t="str">
        <f t="shared" si="11"/>
        <v>Positive</v>
      </c>
      <c r="M346" s="3" t="s">
        <v>1158</v>
      </c>
      <c r="N346" s="3" t="s">
        <v>1781</v>
      </c>
      <c r="O346" s="36" t="s">
        <v>1897</v>
      </c>
      <c r="P346" s="37" t="s">
        <v>1847</v>
      </c>
      <c r="Q346" s="1" t="str">
        <f t="shared" si="10"/>
        <v>Superior</v>
      </c>
    </row>
    <row r="347" spans="1:17" s="42" customFormat="1" ht="13.5" x14ac:dyDescent="0.2">
      <c r="A347" s="30" t="s">
        <v>1463</v>
      </c>
      <c r="B347" s="30" t="s">
        <v>1782</v>
      </c>
      <c r="C347" s="30" t="s">
        <v>10</v>
      </c>
      <c r="D347" s="30" t="s">
        <v>166</v>
      </c>
      <c r="E347" s="30" t="s">
        <v>167</v>
      </c>
      <c r="F347" s="30" t="s">
        <v>1783</v>
      </c>
      <c r="G347" s="30" t="s">
        <v>1830</v>
      </c>
      <c r="H347" s="30" t="s">
        <v>159</v>
      </c>
      <c r="I347" s="30">
        <v>31212801</v>
      </c>
      <c r="J347" s="30" t="s">
        <v>52</v>
      </c>
      <c r="K347" s="30" t="s">
        <v>22</v>
      </c>
      <c r="L347" s="1" t="str">
        <f t="shared" si="11"/>
        <v>Positive</v>
      </c>
      <c r="M347" s="30" t="s">
        <v>19</v>
      </c>
      <c r="N347" s="30" t="s">
        <v>1784</v>
      </c>
      <c r="O347" s="40" t="s">
        <v>1897</v>
      </c>
      <c r="P347" s="41" t="s">
        <v>1847</v>
      </c>
      <c r="Q347" s="1" t="str">
        <f t="shared" si="10"/>
        <v>Superior</v>
      </c>
    </row>
    <row r="348" spans="1:17" ht="13.5" x14ac:dyDescent="0.2">
      <c r="A348" s="30" t="s">
        <v>1464</v>
      </c>
      <c r="B348" s="3" t="s">
        <v>1785</v>
      </c>
      <c r="C348" s="3" t="s">
        <v>509</v>
      </c>
      <c r="D348" s="3" t="s">
        <v>1786</v>
      </c>
      <c r="E348" s="3" t="s">
        <v>1787</v>
      </c>
      <c r="F348" s="3" t="s">
        <v>1788</v>
      </c>
      <c r="G348" s="3" t="s">
        <v>1831</v>
      </c>
      <c r="H348" s="3" t="s">
        <v>159</v>
      </c>
      <c r="I348" s="3">
        <v>33477824</v>
      </c>
      <c r="J348" s="3" t="s">
        <v>22</v>
      </c>
      <c r="K348" s="3" t="s">
        <v>1789</v>
      </c>
      <c r="L348" s="1" t="str">
        <f t="shared" si="11"/>
        <v>Positive</v>
      </c>
      <c r="M348" s="3" t="s">
        <v>1827</v>
      </c>
      <c r="N348" s="12" t="s">
        <v>1842</v>
      </c>
      <c r="O348" s="36" t="s">
        <v>1897</v>
      </c>
      <c r="P348" s="37" t="s">
        <v>1868</v>
      </c>
      <c r="Q348" s="1" t="str">
        <f t="shared" si="10"/>
        <v>Inferior</v>
      </c>
    </row>
    <row r="349" spans="1:17" ht="13.5" x14ac:dyDescent="0.2">
      <c r="A349" s="30" t="s">
        <v>1465</v>
      </c>
      <c r="B349" s="3" t="s">
        <v>1790</v>
      </c>
      <c r="C349" s="3" t="s">
        <v>656</v>
      </c>
      <c r="D349" s="3" t="s">
        <v>1791</v>
      </c>
      <c r="E349" s="3" t="s">
        <v>1792</v>
      </c>
      <c r="F349" s="3" t="s">
        <v>1793</v>
      </c>
      <c r="G349" s="3" t="s">
        <v>1832</v>
      </c>
      <c r="H349" s="3" t="s">
        <v>177</v>
      </c>
      <c r="I349" s="3">
        <v>15610712</v>
      </c>
      <c r="J349" s="3" t="s">
        <v>17</v>
      </c>
      <c r="K349" s="3" t="s">
        <v>22</v>
      </c>
      <c r="L349" s="1" t="str">
        <f t="shared" si="11"/>
        <v>Positive</v>
      </c>
      <c r="M349" s="3" t="s">
        <v>661</v>
      </c>
      <c r="N349" s="12" t="s">
        <v>1844</v>
      </c>
      <c r="O349" s="36" t="s">
        <v>1897</v>
      </c>
      <c r="P349" s="37" t="s">
        <v>1847</v>
      </c>
      <c r="Q349" s="1" t="str">
        <f t="shared" si="10"/>
        <v>Superior</v>
      </c>
    </row>
    <row r="350" spans="1:17" ht="13.5" x14ac:dyDescent="0.2">
      <c r="A350" s="30" t="s">
        <v>1466</v>
      </c>
      <c r="B350" s="3" t="s">
        <v>1794</v>
      </c>
      <c r="C350" s="3" t="s">
        <v>1638</v>
      </c>
      <c r="D350" s="3" t="s">
        <v>1795</v>
      </c>
      <c r="E350" s="3" t="s">
        <v>1796</v>
      </c>
      <c r="F350" s="3" t="s">
        <v>1797</v>
      </c>
      <c r="G350" s="3" t="s">
        <v>1833</v>
      </c>
      <c r="H350" s="3" t="s">
        <v>207</v>
      </c>
      <c r="I350" s="3">
        <v>27115670</v>
      </c>
      <c r="J350" s="3" t="s">
        <v>23</v>
      </c>
      <c r="K350" s="3" t="s">
        <v>17</v>
      </c>
      <c r="L350" s="1" t="str">
        <f t="shared" si="11"/>
        <v>Negative</v>
      </c>
      <c r="M350" s="3" t="s">
        <v>1158</v>
      </c>
      <c r="N350" s="12" t="s">
        <v>1841</v>
      </c>
      <c r="O350" s="36" t="s">
        <v>1898</v>
      </c>
      <c r="P350" s="37" t="s">
        <v>1878</v>
      </c>
      <c r="Q350" s="1" t="str">
        <f t="shared" si="10"/>
        <v>Superior</v>
      </c>
    </row>
    <row r="351" spans="1:17" ht="13.5" x14ac:dyDescent="0.2">
      <c r="A351" s="30" t="s">
        <v>1467</v>
      </c>
      <c r="B351" s="3" t="s">
        <v>1798</v>
      </c>
      <c r="C351" s="3" t="s">
        <v>656</v>
      </c>
      <c r="D351" s="3" t="s">
        <v>1799</v>
      </c>
      <c r="E351" s="3" t="s">
        <v>1800</v>
      </c>
      <c r="F351" s="3" t="s">
        <v>1801</v>
      </c>
      <c r="G351" s="3" t="s">
        <v>40</v>
      </c>
      <c r="H351" s="3" t="s">
        <v>609</v>
      </c>
      <c r="I351" s="3">
        <v>3196608</v>
      </c>
      <c r="J351" s="3" t="s">
        <v>22</v>
      </c>
      <c r="K351" s="3" t="s">
        <v>52</v>
      </c>
      <c r="L351" s="1" t="str">
        <f t="shared" si="11"/>
        <v>Positive</v>
      </c>
      <c r="M351" s="3" t="s">
        <v>661</v>
      </c>
      <c r="N351" s="12" t="s">
        <v>1843</v>
      </c>
      <c r="O351" s="36" t="s">
        <v>1897</v>
      </c>
      <c r="P351" s="37" t="s">
        <v>1855</v>
      </c>
      <c r="Q351" s="1" t="str">
        <f t="shared" si="10"/>
        <v>Unknown</v>
      </c>
    </row>
    <row r="352" spans="1:17" ht="13.5" x14ac:dyDescent="0.2">
      <c r="A352" s="30" t="s">
        <v>1468</v>
      </c>
      <c r="B352" s="3" t="s">
        <v>1802</v>
      </c>
      <c r="C352" s="3" t="s">
        <v>656</v>
      </c>
      <c r="D352" s="3" t="s">
        <v>1803</v>
      </c>
      <c r="E352" s="3" t="s">
        <v>34</v>
      </c>
      <c r="F352" s="3" t="s">
        <v>1804</v>
      </c>
      <c r="G352" s="3" t="s">
        <v>1805</v>
      </c>
      <c r="H352" s="3" t="s">
        <v>109</v>
      </c>
      <c r="I352" s="3">
        <v>23938664</v>
      </c>
      <c r="J352" s="3" t="s">
        <v>22</v>
      </c>
      <c r="K352" s="3" t="s">
        <v>52</v>
      </c>
      <c r="L352" s="1" t="str">
        <f t="shared" si="11"/>
        <v>Negative</v>
      </c>
      <c r="M352" s="3" t="s">
        <v>661</v>
      </c>
      <c r="N352" s="12" t="s">
        <v>1840</v>
      </c>
      <c r="O352" s="36" t="s">
        <v>1898</v>
      </c>
      <c r="P352" s="37" t="s">
        <v>1879</v>
      </c>
      <c r="Q352" s="1" t="str">
        <f t="shared" si="10"/>
        <v>Inferior</v>
      </c>
    </row>
    <row r="353" spans="1:17" ht="13.5" x14ac:dyDescent="0.2">
      <c r="A353" s="30" t="s">
        <v>1469</v>
      </c>
      <c r="B353" s="3" t="s">
        <v>1802</v>
      </c>
      <c r="C353" s="3" t="s">
        <v>656</v>
      </c>
      <c r="D353" s="3" t="s">
        <v>1803</v>
      </c>
      <c r="E353" s="3" t="s">
        <v>34</v>
      </c>
      <c r="F353" s="3" t="s">
        <v>1804</v>
      </c>
      <c r="G353" s="3" t="s">
        <v>1805</v>
      </c>
      <c r="H353" s="3" t="s">
        <v>109</v>
      </c>
      <c r="I353" s="3">
        <v>23938436</v>
      </c>
      <c r="J353" s="3" t="s">
        <v>52</v>
      </c>
      <c r="K353" s="3" t="s">
        <v>1806</v>
      </c>
      <c r="L353" s="1" t="str">
        <f t="shared" si="11"/>
        <v>Negative</v>
      </c>
      <c r="M353" s="3" t="s">
        <v>661</v>
      </c>
      <c r="N353" s="12" t="s">
        <v>1839</v>
      </c>
      <c r="O353" s="36" t="s">
        <v>1898</v>
      </c>
      <c r="P353" s="37" t="s">
        <v>1853</v>
      </c>
      <c r="Q353" s="1" t="str">
        <f t="shared" si="10"/>
        <v>Inferior</v>
      </c>
    </row>
    <row r="354" spans="1:17" ht="13.5" x14ac:dyDescent="0.2">
      <c r="A354" s="30" t="s">
        <v>1470</v>
      </c>
      <c r="B354" s="3" t="s">
        <v>1807</v>
      </c>
      <c r="C354" s="3" t="s">
        <v>1153</v>
      </c>
      <c r="D354" s="3" t="s">
        <v>1808</v>
      </c>
      <c r="E354" s="3" t="s">
        <v>1809</v>
      </c>
      <c r="F354" s="3" t="s">
        <v>1774</v>
      </c>
      <c r="G354" s="3" t="s">
        <v>1834</v>
      </c>
      <c r="H354" s="3" t="s">
        <v>77</v>
      </c>
      <c r="I354" s="3">
        <v>25199540</v>
      </c>
      <c r="J354" s="3" t="s">
        <v>22</v>
      </c>
      <c r="K354" s="3" t="s">
        <v>52</v>
      </c>
      <c r="L354" s="1" t="str">
        <f t="shared" si="11"/>
        <v>Negative</v>
      </c>
      <c r="M354" s="12" t="s">
        <v>1880</v>
      </c>
      <c r="N354" s="12" t="s">
        <v>1881</v>
      </c>
      <c r="O354" s="36" t="s">
        <v>1898</v>
      </c>
      <c r="P354" s="37" t="s">
        <v>1846</v>
      </c>
      <c r="Q354" s="1" t="str">
        <f t="shared" si="10"/>
        <v>Superior</v>
      </c>
    </row>
    <row r="355" spans="1:17" ht="13.5" x14ac:dyDescent="0.2">
      <c r="A355" s="30" t="s">
        <v>1471</v>
      </c>
      <c r="B355" s="3" t="s">
        <v>1807</v>
      </c>
      <c r="C355" s="3" t="s">
        <v>1153</v>
      </c>
      <c r="D355" s="3" t="s">
        <v>1808</v>
      </c>
      <c r="E355" s="3" t="s">
        <v>1809</v>
      </c>
      <c r="F355" s="3" t="s">
        <v>1774</v>
      </c>
      <c r="G355" s="3" t="s">
        <v>1835</v>
      </c>
      <c r="H355" s="3" t="s">
        <v>77</v>
      </c>
      <c r="I355" s="3">
        <v>25203213</v>
      </c>
      <c r="J355" s="3" t="s">
        <v>23</v>
      </c>
      <c r="K355" s="3" t="s">
        <v>17</v>
      </c>
      <c r="L355" s="1" t="str">
        <f t="shared" si="11"/>
        <v>Negative</v>
      </c>
      <c r="M355" s="12" t="s">
        <v>1880</v>
      </c>
      <c r="N355" s="12" t="s">
        <v>1881</v>
      </c>
      <c r="O355" s="36" t="s">
        <v>1898</v>
      </c>
      <c r="P355" s="37" t="s">
        <v>1846</v>
      </c>
      <c r="Q355" s="1" t="str">
        <f t="shared" si="10"/>
        <v>Superior</v>
      </c>
    </row>
    <row r="356" spans="1:17" ht="13.5" x14ac:dyDescent="0.2">
      <c r="A356" s="30" t="s">
        <v>1472</v>
      </c>
      <c r="B356" s="3" t="s">
        <v>1807</v>
      </c>
      <c r="C356" s="3" t="s">
        <v>1153</v>
      </c>
      <c r="D356" s="3" t="s">
        <v>1808</v>
      </c>
      <c r="E356" s="3" t="s">
        <v>1809</v>
      </c>
      <c r="F356" s="3" t="s">
        <v>1774</v>
      </c>
      <c r="G356" s="3" t="s">
        <v>1834</v>
      </c>
      <c r="H356" s="3" t="s">
        <v>77</v>
      </c>
      <c r="I356" s="3">
        <v>25203531</v>
      </c>
      <c r="J356" s="3" t="s">
        <v>17</v>
      </c>
      <c r="K356" s="3" t="s">
        <v>23</v>
      </c>
      <c r="L356" s="1" t="str">
        <f t="shared" si="11"/>
        <v>Negative</v>
      </c>
      <c r="M356" s="12" t="s">
        <v>1880</v>
      </c>
      <c r="N356" s="12" t="s">
        <v>1881</v>
      </c>
      <c r="O356" s="36" t="s">
        <v>1898</v>
      </c>
      <c r="P356" s="37" t="s">
        <v>1846</v>
      </c>
      <c r="Q356" s="1" t="str">
        <f t="shared" si="10"/>
        <v>Superior</v>
      </c>
    </row>
    <row r="357" spans="1:17" ht="13.5" x14ac:dyDescent="0.2">
      <c r="A357" s="30" t="s">
        <v>1473</v>
      </c>
      <c r="B357" s="3" t="s">
        <v>1810</v>
      </c>
      <c r="C357" s="3" t="s">
        <v>1153</v>
      </c>
      <c r="D357" s="3" t="s">
        <v>1836</v>
      </c>
      <c r="E357" s="3" t="s">
        <v>1812</v>
      </c>
      <c r="F357" s="3" t="s">
        <v>1813</v>
      </c>
      <c r="G357" s="3" t="s">
        <v>1837</v>
      </c>
      <c r="H357" s="3" t="s">
        <v>498</v>
      </c>
      <c r="I357" s="3">
        <v>14850366</v>
      </c>
      <c r="J357" s="3" t="s">
        <v>22</v>
      </c>
      <c r="K357" s="3" t="s">
        <v>52</v>
      </c>
      <c r="L357" s="1" t="str">
        <f t="shared" si="11"/>
        <v>Positive</v>
      </c>
      <c r="M357" s="3" t="s">
        <v>1158</v>
      </c>
      <c r="N357" s="3" t="s">
        <v>1707</v>
      </c>
      <c r="O357" s="36" t="s">
        <v>1897</v>
      </c>
      <c r="P357" s="37" t="s">
        <v>1870</v>
      </c>
      <c r="Q357" s="1" t="str">
        <f t="shared" si="10"/>
        <v>Superior</v>
      </c>
    </row>
    <row r="358" spans="1:17" ht="13.5" x14ac:dyDescent="0.2">
      <c r="A358" s="30" t="s">
        <v>1771</v>
      </c>
      <c r="B358" s="3" t="s">
        <v>1810</v>
      </c>
      <c r="C358" s="3" t="s">
        <v>1153</v>
      </c>
      <c r="D358" s="3" t="s">
        <v>1811</v>
      </c>
      <c r="E358" s="3" t="s">
        <v>1812</v>
      </c>
      <c r="F358" s="3" t="s">
        <v>1813</v>
      </c>
      <c r="G358" s="3" t="s">
        <v>1837</v>
      </c>
      <c r="H358" s="3" t="s">
        <v>498</v>
      </c>
      <c r="I358" s="3">
        <v>14849038</v>
      </c>
      <c r="J358" s="3" t="s">
        <v>52</v>
      </c>
      <c r="K358" s="3" t="s">
        <v>22</v>
      </c>
      <c r="L358" s="1" t="str">
        <f t="shared" si="11"/>
        <v>Positive</v>
      </c>
      <c r="M358" s="3" t="s">
        <v>1158</v>
      </c>
      <c r="N358" s="3" t="s">
        <v>1707</v>
      </c>
      <c r="O358" s="36" t="s">
        <v>1897</v>
      </c>
      <c r="P358" s="37" t="s">
        <v>1847</v>
      </c>
      <c r="Q358" s="1" t="str">
        <f t="shared" si="10"/>
        <v>Superior</v>
      </c>
    </row>
    <row r="359" spans="1:17" ht="13.5" x14ac:dyDescent="0.2">
      <c r="A359" s="30" t="s">
        <v>1775</v>
      </c>
      <c r="B359" s="3" t="s">
        <v>1814</v>
      </c>
      <c r="C359" s="3" t="s">
        <v>509</v>
      </c>
      <c r="D359" s="3" t="s">
        <v>1815</v>
      </c>
      <c r="E359" s="3" t="s">
        <v>1816</v>
      </c>
      <c r="F359" s="3" t="s">
        <v>1817</v>
      </c>
      <c r="G359" s="3" t="s">
        <v>1838</v>
      </c>
      <c r="H359" s="3" t="s">
        <v>15</v>
      </c>
      <c r="I359" s="3">
        <v>24139033</v>
      </c>
      <c r="J359" s="3" t="s">
        <v>52</v>
      </c>
      <c r="K359" s="3" t="s">
        <v>22</v>
      </c>
      <c r="L359" s="1" t="str">
        <f t="shared" si="11"/>
        <v>Negative</v>
      </c>
      <c r="M359" s="3" t="s">
        <v>1827</v>
      </c>
      <c r="N359" s="3" t="s">
        <v>1818</v>
      </c>
      <c r="O359" s="36" t="s">
        <v>1898</v>
      </c>
      <c r="P359" s="37" t="s">
        <v>1879</v>
      </c>
      <c r="Q359" s="1" t="str">
        <f t="shared" si="10"/>
        <v>Inferior</v>
      </c>
    </row>
    <row r="360" spans="1:17" ht="13.5" x14ac:dyDescent="0.2">
      <c r="A360" s="30" t="s">
        <v>1756</v>
      </c>
      <c r="B360" s="3" t="s">
        <v>489</v>
      </c>
      <c r="C360" s="3" t="s">
        <v>656</v>
      </c>
      <c r="D360" s="3" t="s">
        <v>490</v>
      </c>
      <c r="E360" s="3" t="s">
        <v>491</v>
      </c>
      <c r="F360" s="3" t="s">
        <v>1819</v>
      </c>
      <c r="G360" s="3" t="s">
        <v>1820</v>
      </c>
      <c r="H360" s="3" t="s">
        <v>308</v>
      </c>
      <c r="I360" s="3">
        <v>20862494</v>
      </c>
      <c r="J360" s="3" t="s">
        <v>52</v>
      </c>
      <c r="K360" s="3" t="s">
        <v>22</v>
      </c>
      <c r="L360" s="1" t="str">
        <f t="shared" si="11"/>
        <v>Positive</v>
      </c>
      <c r="M360" s="3" t="s">
        <v>661</v>
      </c>
      <c r="N360" s="3" t="s">
        <v>1490</v>
      </c>
      <c r="O360" s="36" t="s">
        <v>1897</v>
      </c>
      <c r="P360" s="37" t="s">
        <v>1847</v>
      </c>
      <c r="Q360" s="1" t="str">
        <f t="shared" si="10"/>
        <v>Superior</v>
      </c>
    </row>
    <row r="361" spans="1:17" ht="13.5" x14ac:dyDescent="0.2">
      <c r="A361" s="30" t="s">
        <v>1561</v>
      </c>
      <c r="B361" s="3" t="s">
        <v>1821</v>
      </c>
      <c r="C361" s="3" t="s">
        <v>1153</v>
      </c>
      <c r="D361" s="3" t="s">
        <v>1822</v>
      </c>
      <c r="E361" s="3" t="s">
        <v>1823</v>
      </c>
      <c r="F361" s="3" t="s">
        <v>1824</v>
      </c>
      <c r="G361" s="3" t="s">
        <v>1825</v>
      </c>
      <c r="H361" s="3" t="s">
        <v>287</v>
      </c>
      <c r="I361" s="3">
        <v>22689418</v>
      </c>
      <c r="J361" s="3" t="s">
        <v>23</v>
      </c>
      <c r="K361" s="3" t="s">
        <v>22</v>
      </c>
      <c r="L361" s="1" t="str">
        <f t="shared" si="11"/>
        <v>Positive</v>
      </c>
      <c r="M361" s="3" t="s">
        <v>1158</v>
      </c>
      <c r="N361" s="3" t="s">
        <v>1826</v>
      </c>
      <c r="O361" s="36" t="s">
        <v>1897</v>
      </c>
      <c r="P361" s="37" t="s">
        <v>1847</v>
      </c>
      <c r="Q361" s="1" t="str">
        <f t="shared" si="10"/>
        <v>Superior</v>
      </c>
    </row>
  </sheetData>
  <autoFilter ref="C1:C361" xr:uid="{00000000-0001-0000-0000-000000000000}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>
      <selection activeCell="B32" sqref="B32"/>
    </sheetView>
  </sheetViews>
  <sheetFormatPr defaultRowHeight="12.75" x14ac:dyDescent="0.2"/>
  <cols>
    <col min="1" max="1" width="11.85546875" customWidth="1"/>
    <col min="2" max="2" width="23.85546875" customWidth="1"/>
    <col min="3" max="3" width="27.5703125" customWidth="1"/>
    <col min="4" max="4" width="22.42578125" customWidth="1"/>
    <col min="5" max="5" width="14.5703125" customWidth="1"/>
    <col min="6" max="6" width="23.5703125" customWidth="1"/>
    <col min="7" max="7" width="15.42578125" customWidth="1"/>
    <col min="9" max="9" width="9.7109375" bestFit="1" customWidth="1"/>
    <col min="10" max="10" width="13.7109375" customWidth="1"/>
    <col min="11" max="11" width="10.140625" customWidth="1"/>
    <col min="12" max="12" width="11.5703125" customWidth="1"/>
    <col min="13" max="13" width="10.28515625" customWidth="1"/>
    <col min="14" max="14" width="12.42578125" customWidth="1"/>
    <col min="15" max="15" width="14.140625" style="19" customWidth="1"/>
  </cols>
  <sheetData>
    <row r="1" spans="1:17" s="6" customFormat="1" ht="17.100000000000001" customHeight="1" x14ac:dyDescent="0.2">
      <c r="A1" s="7" t="s">
        <v>1477</v>
      </c>
      <c r="B1" s="8" t="s">
        <v>1476</v>
      </c>
      <c r="C1" s="5" t="s">
        <v>0</v>
      </c>
      <c r="D1" s="8" t="s">
        <v>1478</v>
      </c>
      <c r="E1" s="8" t="s">
        <v>1479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8" t="s">
        <v>1483</v>
      </c>
      <c r="N1" s="8" t="s">
        <v>1482</v>
      </c>
      <c r="O1" s="9" t="s">
        <v>1480</v>
      </c>
      <c r="P1" s="18" t="s">
        <v>1620</v>
      </c>
    </row>
    <row r="2" spans="1:17" s="1" customFormat="1" ht="15.95" customHeight="1" x14ac:dyDescent="0.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>
        <v>5271719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10" t="s">
        <v>1481</v>
      </c>
    </row>
    <row r="3" spans="1:17" s="1" customFormat="1" ht="13.5" x14ac:dyDescent="0.2">
      <c r="A3" s="3" t="s">
        <v>1579</v>
      </c>
      <c r="B3" s="1" t="s">
        <v>1569</v>
      </c>
      <c r="D3" s="1" t="s">
        <v>1680</v>
      </c>
      <c r="O3" s="11"/>
      <c r="P3" s="3" t="s">
        <v>1621</v>
      </c>
    </row>
    <row r="4" spans="1:17" s="1" customFormat="1" ht="13.5" x14ac:dyDescent="0.2">
      <c r="A4" s="3" t="s">
        <v>1580</v>
      </c>
      <c r="B4" s="1" t="s">
        <v>1570</v>
      </c>
      <c r="C4" s="3" t="s">
        <v>1629</v>
      </c>
      <c r="D4" s="14" t="s">
        <v>1582</v>
      </c>
      <c r="F4" s="3" t="s">
        <v>1630</v>
      </c>
      <c r="G4" s="3" t="s">
        <v>1632</v>
      </c>
      <c r="H4" s="1" t="s">
        <v>1635</v>
      </c>
      <c r="I4" s="1">
        <v>-3399</v>
      </c>
      <c r="J4" s="1" t="s">
        <v>1636</v>
      </c>
      <c r="L4" s="3" t="s">
        <v>1617</v>
      </c>
      <c r="M4" s="3" t="s">
        <v>1627</v>
      </c>
      <c r="N4" s="3" t="s">
        <v>1633</v>
      </c>
      <c r="O4" s="10" t="s">
        <v>1607</v>
      </c>
      <c r="P4" s="3" t="s">
        <v>1628</v>
      </c>
    </row>
    <row r="5" spans="1:17" s="1" customFormat="1" ht="13.5" x14ac:dyDescent="0.2">
      <c r="A5" s="3" t="s">
        <v>1581</v>
      </c>
      <c r="B5" s="1" t="s">
        <v>1570</v>
      </c>
      <c r="C5" s="3" t="s">
        <v>1629</v>
      </c>
      <c r="D5" s="14" t="s">
        <v>1582</v>
      </c>
      <c r="F5" s="3" t="s">
        <v>1630</v>
      </c>
      <c r="G5" s="3" t="s">
        <v>1632</v>
      </c>
      <c r="H5" s="1" t="s">
        <v>1635</v>
      </c>
      <c r="I5" s="1">
        <v>-305</v>
      </c>
      <c r="J5" s="1" t="s">
        <v>1637</v>
      </c>
      <c r="L5" s="3" t="s">
        <v>1617</v>
      </c>
      <c r="M5" s="3" t="s">
        <v>1627</v>
      </c>
      <c r="N5" s="3" t="s">
        <v>1633</v>
      </c>
      <c r="O5" s="10" t="s">
        <v>1607</v>
      </c>
      <c r="P5" s="3" t="s">
        <v>1628</v>
      </c>
    </row>
    <row r="6" spans="1:17" s="1" customFormat="1" ht="13.5" x14ac:dyDescent="0.2">
      <c r="A6" s="3" t="s">
        <v>1561</v>
      </c>
      <c r="B6" s="1" t="s">
        <v>1571</v>
      </c>
      <c r="C6" s="1" t="s">
        <v>1638</v>
      </c>
      <c r="D6" s="1" t="s">
        <v>1583</v>
      </c>
      <c r="F6" s="1" t="s">
        <v>1652</v>
      </c>
      <c r="G6" s="1" t="s">
        <v>1675</v>
      </c>
      <c r="H6" s="1" t="s">
        <v>1597</v>
      </c>
      <c r="I6" s="1">
        <v>-542</v>
      </c>
      <c r="J6" s="1" t="s">
        <v>1650</v>
      </c>
      <c r="L6" s="3" t="s">
        <v>1617</v>
      </c>
      <c r="M6" s="15" t="s">
        <v>1651</v>
      </c>
      <c r="N6" s="15" t="s">
        <v>1653</v>
      </c>
      <c r="O6" s="11" t="s">
        <v>1607</v>
      </c>
      <c r="P6" s="1" t="s">
        <v>1639</v>
      </c>
      <c r="Q6" s="16" t="s">
        <v>1587</v>
      </c>
    </row>
    <row r="7" spans="1:17" s="1" customFormat="1" ht="13.5" x14ac:dyDescent="0.2">
      <c r="A7" s="3" t="s">
        <v>1562</v>
      </c>
      <c r="B7" s="1" t="s">
        <v>1572</v>
      </c>
      <c r="C7" s="15"/>
      <c r="O7" s="11"/>
      <c r="P7" s="15" t="s">
        <v>1621</v>
      </c>
    </row>
    <row r="8" spans="1:17" s="1" customFormat="1" ht="13.5" x14ac:dyDescent="0.2">
      <c r="A8" s="3" t="s">
        <v>1563</v>
      </c>
      <c r="B8" s="13" t="s">
        <v>1573</v>
      </c>
      <c r="C8" s="3" t="s">
        <v>10</v>
      </c>
      <c r="D8" s="1" t="s">
        <v>1584</v>
      </c>
      <c r="H8" s="1" t="s">
        <v>1659</v>
      </c>
      <c r="I8" s="1">
        <v>31212801</v>
      </c>
      <c r="J8" s="1" t="s">
        <v>1610</v>
      </c>
      <c r="K8" s="1" t="s">
        <v>1598</v>
      </c>
      <c r="O8" s="11"/>
      <c r="P8" s="15" t="s">
        <v>1664</v>
      </c>
    </row>
    <row r="9" spans="1:17" s="1" customFormat="1" ht="13.5" x14ac:dyDescent="0.2">
      <c r="A9" s="3" t="s">
        <v>1564</v>
      </c>
      <c r="B9" s="1" t="s">
        <v>1574</v>
      </c>
      <c r="C9" s="3" t="s">
        <v>509</v>
      </c>
      <c r="D9" s="1" t="s">
        <v>1585</v>
      </c>
      <c r="F9" s="1" t="s">
        <v>1678</v>
      </c>
      <c r="G9" s="1" t="s">
        <v>40</v>
      </c>
      <c r="H9" s="1" t="s">
        <v>1659</v>
      </c>
      <c r="I9" s="1">
        <v>-10687</v>
      </c>
      <c r="J9" s="1" t="s">
        <v>1669</v>
      </c>
      <c r="L9" s="1" t="s">
        <v>1672</v>
      </c>
      <c r="M9" s="15" t="s">
        <v>1658</v>
      </c>
      <c r="N9" s="15" t="s">
        <v>1673</v>
      </c>
      <c r="O9" s="11" t="s">
        <v>1674</v>
      </c>
      <c r="P9" s="17" t="s">
        <v>1671</v>
      </c>
    </row>
    <row r="10" spans="1:17" s="1" customFormat="1" ht="13.5" x14ac:dyDescent="0.2">
      <c r="A10" s="3" t="s">
        <v>1565</v>
      </c>
      <c r="B10" s="1" t="s">
        <v>1575</v>
      </c>
      <c r="D10" s="1" t="s">
        <v>1588</v>
      </c>
      <c r="O10" s="11"/>
      <c r="P10" s="3" t="s">
        <v>1621</v>
      </c>
    </row>
    <row r="11" spans="1:17" s="1" customFormat="1" ht="13.5" x14ac:dyDescent="0.2">
      <c r="A11" s="3" t="s">
        <v>1566</v>
      </c>
      <c r="B11" s="1" t="s">
        <v>1576</v>
      </c>
      <c r="D11" s="1" t="s">
        <v>1589</v>
      </c>
      <c r="H11" s="1" t="s">
        <v>1597</v>
      </c>
      <c r="J11" s="1" t="s">
        <v>1598</v>
      </c>
      <c r="K11" s="1" t="s">
        <v>1599</v>
      </c>
      <c r="O11" s="11"/>
      <c r="P11" s="17" t="s">
        <v>1600</v>
      </c>
    </row>
    <row r="12" spans="1:17" s="1" customFormat="1" ht="13.5" x14ac:dyDescent="0.2">
      <c r="A12" s="3" t="s">
        <v>1567</v>
      </c>
      <c r="B12" s="6" t="s">
        <v>1577</v>
      </c>
      <c r="C12" s="1" t="s">
        <v>1751</v>
      </c>
      <c r="D12" s="1" t="s">
        <v>1601</v>
      </c>
      <c r="H12" s="1" t="s">
        <v>1597</v>
      </c>
      <c r="I12" s="16" t="s">
        <v>1770</v>
      </c>
      <c r="J12" s="1" t="s">
        <v>1598</v>
      </c>
      <c r="K12" s="1" t="s">
        <v>1769</v>
      </c>
      <c r="O12" s="11"/>
      <c r="P12" s="1" t="s">
        <v>1602</v>
      </c>
    </row>
    <row r="13" spans="1:17" s="1" customFormat="1" ht="13.5" x14ac:dyDescent="0.2">
      <c r="A13" s="3" t="s">
        <v>1568</v>
      </c>
      <c r="B13" s="6" t="s">
        <v>1578</v>
      </c>
      <c r="D13" s="1" t="s">
        <v>1586</v>
      </c>
      <c r="O13" s="11"/>
      <c r="P13" s="1" t="s">
        <v>1603</v>
      </c>
    </row>
    <row r="14" spans="1:17" s="1" customFormat="1" ht="13.5" x14ac:dyDescent="0.2">
      <c r="A14" s="3" t="s">
        <v>1593</v>
      </c>
      <c r="B14" s="1" t="s">
        <v>1590</v>
      </c>
      <c r="O14" s="11"/>
      <c r="P14" s="15" t="s">
        <v>1621</v>
      </c>
    </row>
    <row r="15" spans="1:17" s="1" customFormat="1" ht="13.5" x14ac:dyDescent="0.2">
      <c r="A15" s="3" t="s">
        <v>1594</v>
      </c>
      <c r="B15" s="1" t="s">
        <v>1591</v>
      </c>
      <c r="D15" s="1" t="s">
        <v>1595</v>
      </c>
      <c r="H15" s="1" t="s">
        <v>1605</v>
      </c>
      <c r="J15" s="1" t="s">
        <v>1606</v>
      </c>
      <c r="K15" s="1" t="s">
        <v>1599</v>
      </c>
      <c r="L15" s="3" t="s">
        <v>1617</v>
      </c>
      <c r="O15" s="11" t="s">
        <v>1607</v>
      </c>
      <c r="P15" s="17" t="s">
        <v>1604</v>
      </c>
    </row>
    <row r="16" spans="1:17" s="1" customFormat="1" ht="13.5" x14ac:dyDescent="0.2">
      <c r="A16" s="3" t="s">
        <v>1613</v>
      </c>
      <c r="B16" s="1" t="s">
        <v>1592</v>
      </c>
      <c r="D16" s="1" t="s">
        <v>1596</v>
      </c>
      <c r="H16" s="1" t="s">
        <v>1670</v>
      </c>
      <c r="J16" s="1" t="s">
        <v>1610</v>
      </c>
      <c r="K16" s="1" t="s">
        <v>1598</v>
      </c>
      <c r="N16" s="15" t="s">
        <v>1608</v>
      </c>
      <c r="O16" s="11"/>
      <c r="P16" s="17" t="s">
        <v>1609</v>
      </c>
    </row>
    <row r="17" spans="1:16" ht="13.5" x14ac:dyDescent="0.2">
      <c r="A17" s="3" t="s">
        <v>1614</v>
      </c>
      <c r="B17" s="14" t="s">
        <v>1611</v>
      </c>
      <c r="D17" s="14" t="s">
        <v>1616</v>
      </c>
      <c r="P17" s="14" t="s">
        <v>1615</v>
      </c>
    </row>
    <row r="18" spans="1:16" ht="13.5" x14ac:dyDescent="0.2">
      <c r="A18" s="3" t="s">
        <v>1619</v>
      </c>
      <c r="B18" s="14" t="s">
        <v>1612</v>
      </c>
      <c r="P18" s="14" t="s">
        <v>1621</v>
      </c>
    </row>
    <row r="19" spans="1:16" ht="13.5" x14ac:dyDescent="0.2">
      <c r="A19" s="3" t="s">
        <v>1625</v>
      </c>
      <c r="B19" s="14" t="s">
        <v>1618</v>
      </c>
      <c r="P19" s="14" t="s">
        <v>1621</v>
      </c>
    </row>
    <row r="20" spans="1:16" ht="16.5" x14ac:dyDescent="0.2">
      <c r="A20" s="3" t="s">
        <v>1626</v>
      </c>
      <c r="B20" s="14" t="s">
        <v>1622</v>
      </c>
      <c r="C20" s="22" t="s">
        <v>1692</v>
      </c>
      <c r="D20" s="14" t="s">
        <v>1686</v>
      </c>
      <c r="G20" s="14" t="s">
        <v>1694</v>
      </c>
      <c r="H20" s="14" t="s">
        <v>1635</v>
      </c>
      <c r="I20" s="21" t="s">
        <v>1690</v>
      </c>
      <c r="J20" s="14" t="s">
        <v>1687</v>
      </c>
      <c r="L20" s="3" t="s">
        <v>1617</v>
      </c>
      <c r="N20" s="17" t="s">
        <v>1685</v>
      </c>
      <c r="O20" s="20" t="s">
        <v>1607</v>
      </c>
      <c r="P20" s="14" t="s">
        <v>1693</v>
      </c>
    </row>
    <row r="21" spans="1:16" ht="16.5" x14ac:dyDescent="0.2">
      <c r="A21" s="3" t="s">
        <v>1688</v>
      </c>
      <c r="B21" s="14" t="s">
        <v>1622</v>
      </c>
      <c r="C21" s="22" t="s">
        <v>1692</v>
      </c>
      <c r="D21" s="14" t="s">
        <v>1686</v>
      </c>
      <c r="G21" s="14" t="s">
        <v>1694</v>
      </c>
      <c r="H21" s="14" t="s">
        <v>1635</v>
      </c>
      <c r="I21" s="21" t="s">
        <v>1691</v>
      </c>
      <c r="J21" s="14" t="s">
        <v>1697</v>
      </c>
      <c r="L21" s="3" t="s">
        <v>1617</v>
      </c>
      <c r="N21" s="17" t="s">
        <v>1685</v>
      </c>
      <c r="O21" s="20" t="s">
        <v>1607</v>
      </c>
    </row>
    <row r="22" spans="1:16" ht="13.5" x14ac:dyDescent="0.2">
      <c r="A22" s="3" t="s">
        <v>1634</v>
      </c>
      <c r="B22" s="14" t="s">
        <v>1623</v>
      </c>
      <c r="P22" s="14" t="s">
        <v>1621</v>
      </c>
    </row>
    <row r="23" spans="1:16" ht="13.5" x14ac:dyDescent="0.2">
      <c r="A23" s="3" t="s">
        <v>1645</v>
      </c>
      <c r="B23" s="14" t="s">
        <v>1624</v>
      </c>
      <c r="D23" s="14" t="s">
        <v>1696</v>
      </c>
      <c r="P23" s="14" t="s">
        <v>1695</v>
      </c>
    </row>
    <row r="24" spans="1:16" ht="16.5" x14ac:dyDescent="0.2">
      <c r="A24" s="3" t="s">
        <v>1646</v>
      </c>
      <c r="B24" s="23" t="s">
        <v>1640</v>
      </c>
      <c r="E24" s="14" t="s">
        <v>1698</v>
      </c>
      <c r="H24" s="14" t="s">
        <v>1699</v>
      </c>
      <c r="I24" s="21" t="s">
        <v>1700</v>
      </c>
      <c r="J24" s="14" t="s">
        <v>1598</v>
      </c>
      <c r="K24" s="14" t="s">
        <v>1610</v>
      </c>
      <c r="P24" s="17" t="s">
        <v>1768</v>
      </c>
    </row>
    <row r="25" spans="1:16" ht="13.5" x14ac:dyDescent="0.2">
      <c r="A25" s="3"/>
      <c r="B25" s="23" t="s">
        <v>1640</v>
      </c>
      <c r="E25" s="14" t="s">
        <v>1698</v>
      </c>
      <c r="H25" s="14" t="s">
        <v>1699</v>
      </c>
      <c r="I25" s="21" t="s">
        <v>1701</v>
      </c>
      <c r="J25" s="14" t="s">
        <v>1606</v>
      </c>
      <c r="K25" s="14" t="s">
        <v>1599</v>
      </c>
    </row>
    <row r="26" spans="1:16" ht="13.5" x14ac:dyDescent="0.2">
      <c r="A26" s="3"/>
      <c r="B26" s="23" t="s">
        <v>1640</v>
      </c>
      <c r="E26" s="14" t="s">
        <v>1698</v>
      </c>
      <c r="H26" s="14" t="s">
        <v>1699</v>
      </c>
      <c r="I26" s="21" t="s">
        <v>1702</v>
      </c>
      <c r="J26" s="14" t="s">
        <v>1599</v>
      </c>
      <c r="K26" s="14" t="s">
        <v>1606</v>
      </c>
    </row>
    <row r="27" spans="1:16" ht="16.5" x14ac:dyDescent="0.2">
      <c r="A27" s="3" t="s">
        <v>1647</v>
      </c>
      <c r="B27" s="14" t="s">
        <v>1641</v>
      </c>
      <c r="C27" s="3" t="s">
        <v>1638</v>
      </c>
      <c r="D27" s="14" t="s">
        <v>1681</v>
      </c>
      <c r="H27" s="14" t="s">
        <v>1704</v>
      </c>
      <c r="I27">
        <v>14850366</v>
      </c>
      <c r="J27" s="14" t="s">
        <v>1705</v>
      </c>
      <c r="L27" s="3" t="s">
        <v>18</v>
      </c>
      <c r="M27" s="14" t="s">
        <v>1651</v>
      </c>
      <c r="N27" s="24" t="s">
        <v>1707</v>
      </c>
      <c r="O27" s="20" t="s">
        <v>1674</v>
      </c>
      <c r="P27" s="22" t="s">
        <v>1706</v>
      </c>
    </row>
    <row r="28" spans="1:16" ht="13.5" x14ac:dyDescent="0.2">
      <c r="A28" s="3" t="s">
        <v>1647</v>
      </c>
      <c r="B28" s="14" t="s">
        <v>1641</v>
      </c>
      <c r="C28" s="3" t="s">
        <v>1638</v>
      </c>
      <c r="D28" s="14" t="s">
        <v>1681</v>
      </c>
      <c r="H28" s="14" t="s">
        <v>1704</v>
      </c>
      <c r="I28">
        <v>14849038</v>
      </c>
      <c r="J28" s="14" t="s">
        <v>1687</v>
      </c>
      <c r="L28" s="3" t="s">
        <v>18</v>
      </c>
      <c r="M28" s="14" t="s">
        <v>1651</v>
      </c>
      <c r="N28" s="24" t="s">
        <v>1707</v>
      </c>
      <c r="O28" s="20" t="s">
        <v>1674</v>
      </c>
      <c r="P28" s="14" t="s">
        <v>1703</v>
      </c>
    </row>
    <row r="29" spans="1:16" ht="13.5" x14ac:dyDescent="0.2">
      <c r="A29" s="3" t="s">
        <v>1648</v>
      </c>
      <c r="B29" s="25" t="s">
        <v>1642</v>
      </c>
    </row>
    <row r="30" spans="1:16" ht="13.5" x14ac:dyDescent="0.2">
      <c r="A30" s="3" t="s">
        <v>1649</v>
      </c>
      <c r="B30" s="25" t="s">
        <v>1643</v>
      </c>
      <c r="D30" s="14" t="s">
        <v>1684</v>
      </c>
    </row>
    <row r="31" spans="1:16" ht="13.5" x14ac:dyDescent="0.2">
      <c r="A31" s="3" t="s">
        <v>1655</v>
      </c>
      <c r="B31" s="25" t="s">
        <v>1644</v>
      </c>
    </row>
    <row r="32" spans="1:16" ht="13.5" x14ac:dyDescent="0.2">
      <c r="A32" s="3" t="s">
        <v>1657</v>
      </c>
      <c r="B32" s="25" t="s">
        <v>1654</v>
      </c>
    </row>
    <row r="33" spans="1:16" ht="16.5" x14ac:dyDescent="0.2">
      <c r="A33" s="3" t="s">
        <v>1662</v>
      </c>
      <c r="B33" s="14" t="s">
        <v>1656</v>
      </c>
      <c r="C33" s="26" t="s">
        <v>1712</v>
      </c>
      <c r="D33" s="14" t="s">
        <v>1708</v>
      </c>
      <c r="H33" s="14" t="s">
        <v>1709</v>
      </c>
      <c r="I33" s="21" t="s">
        <v>1710</v>
      </c>
      <c r="J33" s="14" t="s">
        <v>1610</v>
      </c>
      <c r="K33" s="14" t="s">
        <v>1598</v>
      </c>
      <c r="L33" s="3" t="s">
        <v>1617</v>
      </c>
      <c r="O33" s="20" t="s">
        <v>1607</v>
      </c>
      <c r="P33" s="26" t="s">
        <v>1711</v>
      </c>
    </row>
    <row r="34" spans="1:16" ht="13.5" x14ac:dyDescent="0.2">
      <c r="A34" s="3" t="s">
        <v>1663</v>
      </c>
      <c r="B34" s="14" t="s">
        <v>1660</v>
      </c>
      <c r="P34" s="14" t="s">
        <v>1621</v>
      </c>
    </row>
    <row r="35" spans="1:16" ht="13.5" x14ac:dyDescent="0.2">
      <c r="A35" s="3" t="s">
        <v>1666</v>
      </c>
      <c r="B35" s="14" t="s">
        <v>1661</v>
      </c>
    </row>
    <row r="36" spans="1:16" ht="13.5" x14ac:dyDescent="0.2">
      <c r="A36" s="3" t="s">
        <v>1668</v>
      </c>
      <c r="B36" s="14" t="s">
        <v>1665</v>
      </c>
      <c r="D36" s="14" t="s">
        <v>1713</v>
      </c>
    </row>
    <row r="37" spans="1:16" ht="13.5" x14ac:dyDescent="0.2">
      <c r="A37" s="3" t="s">
        <v>1677</v>
      </c>
      <c r="B37" s="14" t="s">
        <v>1667</v>
      </c>
      <c r="C37" s="14" t="s">
        <v>1757</v>
      </c>
      <c r="D37" s="14" t="s">
        <v>1682</v>
      </c>
      <c r="H37" s="14" t="s">
        <v>1758</v>
      </c>
      <c r="J37" s="14" t="s">
        <v>1705</v>
      </c>
      <c r="L37" s="14" t="s">
        <v>1672</v>
      </c>
      <c r="O37" s="20" t="s">
        <v>1674</v>
      </c>
    </row>
    <row r="38" spans="1:16" ht="13.5" x14ac:dyDescent="0.2">
      <c r="A38" s="3" t="s">
        <v>1689</v>
      </c>
      <c r="B38" s="14" t="s">
        <v>1676</v>
      </c>
      <c r="C38" s="14" t="s">
        <v>1651</v>
      </c>
      <c r="D38" s="14" t="s">
        <v>1683</v>
      </c>
      <c r="H38" s="14" t="s">
        <v>1762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9"/>
  <sheetViews>
    <sheetView workbookViewId="0">
      <selection activeCell="A19" sqref="A2:A19"/>
    </sheetView>
  </sheetViews>
  <sheetFormatPr defaultRowHeight="12.75" x14ac:dyDescent="0.2"/>
  <cols>
    <col min="1" max="1" width="12.28515625" customWidth="1"/>
    <col min="2" max="2" width="13.28515625" customWidth="1"/>
    <col min="3" max="3" width="14.28515625" customWidth="1"/>
    <col min="4" max="4" width="20.42578125" customWidth="1"/>
    <col min="5" max="5" width="13.42578125" customWidth="1"/>
    <col min="6" max="6" width="29.42578125" customWidth="1"/>
    <col min="7" max="7" width="19.28515625" customWidth="1"/>
    <col min="9" max="9" width="9.7109375" bestFit="1" customWidth="1"/>
    <col min="10" max="10" width="12.28515625" customWidth="1"/>
    <col min="11" max="11" width="14.42578125" customWidth="1"/>
    <col min="12" max="12" width="11.5703125" customWidth="1"/>
    <col min="13" max="13" width="11.7109375" customWidth="1"/>
    <col min="14" max="14" width="12.42578125" customWidth="1"/>
    <col min="15" max="15" width="13.42578125" customWidth="1"/>
    <col min="16" max="16" width="9.85546875" customWidth="1"/>
  </cols>
  <sheetData>
    <row r="1" spans="1:17" s="6" customFormat="1" ht="17.100000000000001" customHeight="1" x14ac:dyDescent="0.2">
      <c r="A1" s="7" t="s">
        <v>1477</v>
      </c>
      <c r="B1" s="8" t="s">
        <v>1476</v>
      </c>
      <c r="C1" s="5" t="s">
        <v>0</v>
      </c>
      <c r="D1" s="8" t="s">
        <v>1478</v>
      </c>
      <c r="E1" s="8" t="s">
        <v>1479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8" t="s">
        <v>1483</v>
      </c>
      <c r="N1" s="8" t="s">
        <v>1482</v>
      </c>
      <c r="O1" s="9" t="s">
        <v>1480</v>
      </c>
      <c r="P1" s="18" t="s">
        <v>1620</v>
      </c>
    </row>
    <row r="2" spans="1:17" s="1" customFormat="1" ht="17.25" x14ac:dyDescent="0.35">
      <c r="A2" s="3" t="s">
        <v>1579</v>
      </c>
      <c r="B2" s="1" t="s">
        <v>1570</v>
      </c>
      <c r="C2" s="3" t="s">
        <v>884</v>
      </c>
      <c r="D2" s="14" t="s">
        <v>1734</v>
      </c>
      <c r="E2" s="1" t="s">
        <v>1748</v>
      </c>
      <c r="F2" s="3" t="s">
        <v>1630</v>
      </c>
      <c r="G2" s="3" t="s">
        <v>1735</v>
      </c>
      <c r="H2" s="1" t="s">
        <v>1635</v>
      </c>
      <c r="I2" s="1">
        <v>5992227</v>
      </c>
      <c r="J2" s="1" t="s">
        <v>1606</v>
      </c>
      <c r="K2" s="1" t="s">
        <v>1610</v>
      </c>
      <c r="L2" s="3" t="s">
        <v>1617</v>
      </c>
      <c r="M2" s="27" t="s">
        <v>1714</v>
      </c>
      <c r="N2" s="3" t="s">
        <v>1633</v>
      </c>
      <c r="O2" s="10" t="s">
        <v>1607</v>
      </c>
      <c r="P2" s="3" t="s">
        <v>1628</v>
      </c>
    </row>
    <row r="3" spans="1:17" s="1" customFormat="1" ht="13.5" x14ac:dyDescent="0.2">
      <c r="A3" s="3" t="s">
        <v>1580</v>
      </c>
      <c r="B3" s="1" t="s">
        <v>1570</v>
      </c>
      <c r="C3" s="3" t="s">
        <v>884</v>
      </c>
      <c r="D3" s="14" t="s">
        <v>1582</v>
      </c>
      <c r="E3" s="1" t="s">
        <v>1748</v>
      </c>
      <c r="F3" s="3" t="s">
        <v>1630</v>
      </c>
      <c r="G3" s="3" t="s">
        <v>1735</v>
      </c>
      <c r="H3" s="1" t="s">
        <v>1635</v>
      </c>
      <c r="I3" s="1">
        <v>5989133</v>
      </c>
      <c r="J3" s="1" t="s">
        <v>1606</v>
      </c>
      <c r="K3" s="1" t="s">
        <v>1599</v>
      </c>
      <c r="L3" s="3" t="s">
        <v>1617</v>
      </c>
      <c r="M3" s="28" t="s">
        <v>1714</v>
      </c>
      <c r="N3" s="3" t="s">
        <v>1633</v>
      </c>
      <c r="O3" s="10" t="s">
        <v>1607</v>
      </c>
      <c r="P3" s="3" t="s">
        <v>1628</v>
      </c>
    </row>
    <row r="4" spans="1:17" s="1" customFormat="1" ht="13.5" x14ac:dyDescent="0.2">
      <c r="A4" s="3" t="s">
        <v>1756</v>
      </c>
      <c r="B4" s="1" t="s">
        <v>1571</v>
      </c>
      <c r="C4" s="1" t="s">
        <v>1638</v>
      </c>
      <c r="D4" s="1" t="s">
        <v>1583</v>
      </c>
      <c r="E4" s="1" t="s">
        <v>1747</v>
      </c>
      <c r="F4" s="1" t="s">
        <v>1652</v>
      </c>
      <c r="G4" s="15" t="s">
        <v>1736</v>
      </c>
      <c r="H4" s="1" t="s">
        <v>1597</v>
      </c>
      <c r="I4" s="1">
        <v>22615300</v>
      </c>
      <c r="J4" s="1" t="s">
        <v>1606</v>
      </c>
      <c r="K4" s="1" t="s">
        <v>1650</v>
      </c>
      <c r="L4" s="3" t="s">
        <v>1617</v>
      </c>
      <c r="M4" s="15" t="s">
        <v>1651</v>
      </c>
      <c r="N4" s="15" t="s">
        <v>1653</v>
      </c>
      <c r="O4" s="11" t="s">
        <v>1607</v>
      </c>
      <c r="P4" s="1" t="s">
        <v>1639</v>
      </c>
      <c r="Q4" s="16" t="s">
        <v>1587</v>
      </c>
    </row>
    <row r="5" spans="1:17" s="1" customFormat="1" ht="13.5" x14ac:dyDescent="0.2">
      <c r="A5" s="3" t="s">
        <v>1561</v>
      </c>
      <c r="B5" s="1" t="s">
        <v>1573</v>
      </c>
      <c r="C5" s="3" t="s">
        <v>10</v>
      </c>
      <c r="D5" s="1" t="s">
        <v>1584</v>
      </c>
      <c r="E5" s="1" t="s">
        <v>1715</v>
      </c>
      <c r="F5" s="1" t="s">
        <v>1717</v>
      </c>
      <c r="G5" s="1" t="s">
        <v>1731</v>
      </c>
      <c r="H5" s="1" t="s">
        <v>1659</v>
      </c>
      <c r="I5" s="1">
        <v>31212801</v>
      </c>
      <c r="J5" s="1" t="s">
        <v>1610</v>
      </c>
      <c r="K5" s="1" t="s">
        <v>1598</v>
      </c>
      <c r="L5" s="1" t="s">
        <v>1672</v>
      </c>
      <c r="M5" s="2" t="s">
        <v>19</v>
      </c>
      <c r="N5" s="15" t="s">
        <v>1716</v>
      </c>
      <c r="O5" s="11" t="s">
        <v>1674</v>
      </c>
      <c r="P5" s="15" t="s">
        <v>1664</v>
      </c>
    </row>
    <row r="6" spans="1:17" s="1" customFormat="1" ht="13.5" x14ac:dyDescent="0.2">
      <c r="A6" s="3" t="s">
        <v>1562</v>
      </c>
      <c r="B6" s="1" t="s">
        <v>1574</v>
      </c>
      <c r="C6" s="3" t="s">
        <v>1751</v>
      </c>
      <c r="D6" s="1" t="s">
        <v>1585</v>
      </c>
      <c r="E6" s="1" t="s">
        <v>1718</v>
      </c>
      <c r="F6" s="1" t="s">
        <v>1678</v>
      </c>
      <c r="G6" s="1" t="s">
        <v>1732</v>
      </c>
      <c r="H6" s="1" t="s">
        <v>1659</v>
      </c>
      <c r="I6" s="1">
        <v>33477824</v>
      </c>
      <c r="J6" s="1" t="s">
        <v>1598</v>
      </c>
      <c r="K6" s="1" t="s">
        <v>1669</v>
      </c>
      <c r="L6" s="1" t="s">
        <v>1672</v>
      </c>
      <c r="M6" s="15" t="s">
        <v>1658</v>
      </c>
      <c r="N6" s="15" t="s">
        <v>1673</v>
      </c>
      <c r="O6" s="11" t="s">
        <v>1674</v>
      </c>
      <c r="P6" s="17" t="s">
        <v>1671</v>
      </c>
    </row>
    <row r="7" spans="1:17" s="1" customFormat="1" ht="15" x14ac:dyDescent="0.2">
      <c r="A7" s="3" t="s">
        <v>1563</v>
      </c>
      <c r="B7" s="1" t="s">
        <v>1576</v>
      </c>
      <c r="C7" s="3" t="s">
        <v>656</v>
      </c>
      <c r="D7" s="1" t="s">
        <v>1589</v>
      </c>
      <c r="E7" s="1" t="s">
        <v>1746</v>
      </c>
      <c r="F7" s="1" t="s">
        <v>1720</v>
      </c>
      <c r="G7" s="1" t="s">
        <v>1733</v>
      </c>
      <c r="H7" s="1" t="s">
        <v>1597</v>
      </c>
      <c r="I7" s="1">
        <v>15610712</v>
      </c>
      <c r="J7" s="1" t="s">
        <v>1599</v>
      </c>
      <c r="K7" s="1" t="s">
        <v>1598</v>
      </c>
      <c r="L7" s="1" t="s">
        <v>1672</v>
      </c>
      <c r="M7" s="15" t="s">
        <v>1719</v>
      </c>
      <c r="N7" s="15" t="s">
        <v>1721</v>
      </c>
      <c r="O7" s="11" t="s">
        <v>1674</v>
      </c>
      <c r="P7" s="17" t="s">
        <v>1600</v>
      </c>
    </row>
    <row r="8" spans="1:17" s="1" customFormat="1" ht="15" x14ac:dyDescent="0.2">
      <c r="A8" s="3" t="s">
        <v>1564</v>
      </c>
      <c r="B8" s="1" t="s">
        <v>1591</v>
      </c>
      <c r="C8" s="1" t="s">
        <v>1725</v>
      </c>
      <c r="D8" s="1" t="s">
        <v>1595</v>
      </c>
      <c r="E8" s="1" t="s">
        <v>1744</v>
      </c>
      <c r="F8" s="1" t="s">
        <v>1726</v>
      </c>
      <c r="G8" s="29" t="s">
        <v>1730</v>
      </c>
      <c r="H8" s="1" t="s">
        <v>1605</v>
      </c>
      <c r="I8" s="1">
        <v>27115670</v>
      </c>
      <c r="J8" s="1" t="s">
        <v>1606</v>
      </c>
      <c r="K8" s="1" t="s">
        <v>1599</v>
      </c>
      <c r="L8" s="3" t="s">
        <v>1617</v>
      </c>
      <c r="M8" s="15" t="s">
        <v>1724</v>
      </c>
      <c r="N8" s="15" t="s">
        <v>1723</v>
      </c>
      <c r="O8" s="11" t="s">
        <v>1607</v>
      </c>
      <c r="P8" s="17" t="s">
        <v>1722</v>
      </c>
    </row>
    <row r="9" spans="1:17" s="1" customFormat="1" ht="13.5" x14ac:dyDescent="0.2">
      <c r="A9" s="3" t="s">
        <v>1565</v>
      </c>
      <c r="B9" s="1" t="s">
        <v>1592</v>
      </c>
      <c r="C9" s="3" t="s">
        <v>656</v>
      </c>
      <c r="D9" s="1" t="s">
        <v>1596</v>
      </c>
      <c r="E9" s="1" t="s">
        <v>1745</v>
      </c>
      <c r="F9" s="1" t="s">
        <v>1728</v>
      </c>
      <c r="G9" s="1" t="s">
        <v>40</v>
      </c>
      <c r="H9" s="1" t="s">
        <v>1670</v>
      </c>
      <c r="I9" s="1">
        <v>3196608</v>
      </c>
      <c r="J9" s="1" t="s">
        <v>1598</v>
      </c>
      <c r="K9" s="1" t="s">
        <v>1610</v>
      </c>
      <c r="L9" s="1" t="s">
        <v>1672</v>
      </c>
      <c r="M9" s="15" t="s">
        <v>1719</v>
      </c>
      <c r="N9" s="15" t="s">
        <v>1727</v>
      </c>
      <c r="O9" s="11" t="s">
        <v>1674</v>
      </c>
      <c r="P9" s="17" t="s">
        <v>1609</v>
      </c>
    </row>
    <row r="10" spans="1:17" ht="13.5" x14ac:dyDescent="0.2">
      <c r="A10" s="3" t="s">
        <v>1566</v>
      </c>
      <c r="B10" s="14" t="s">
        <v>1622</v>
      </c>
      <c r="C10" s="3" t="s">
        <v>656</v>
      </c>
      <c r="D10" s="14" t="s">
        <v>1686</v>
      </c>
      <c r="E10" s="14" t="s">
        <v>1675</v>
      </c>
      <c r="F10" s="14" t="s">
        <v>1738</v>
      </c>
      <c r="G10" s="14" t="s">
        <v>1729</v>
      </c>
      <c r="H10" s="14" t="s">
        <v>1635</v>
      </c>
      <c r="I10" s="21">
        <v>23938664</v>
      </c>
      <c r="J10" s="14" t="s">
        <v>1598</v>
      </c>
      <c r="K10" s="14" t="s">
        <v>1610</v>
      </c>
      <c r="L10" s="3" t="s">
        <v>1617</v>
      </c>
      <c r="M10" s="14" t="s">
        <v>1719</v>
      </c>
      <c r="N10" s="15" t="s">
        <v>1737</v>
      </c>
      <c r="O10" s="20" t="s">
        <v>1607</v>
      </c>
      <c r="P10" s="14" t="s">
        <v>1693</v>
      </c>
    </row>
    <row r="11" spans="1:17" ht="16.5" x14ac:dyDescent="0.2">
      <c r="A11" s="3" t="s">
        <v>1567</v>
      </c>
      <c r="B11" s="14" t="s">
        <v>1622</v>
      </c>
      <c r="C11" s="3" t="s">
        <v>656</v>
      </c>
      <c r="D11" s="14" t="s">
        <v>1686</v>
      </c>
      <c r="E11" s="14" t="s">
        <v>1675</v>
      </c>
      <c r="F11" s="14" t="s">
        <v>1738</v>
      </c>
      <c r="G11" s="14" t="s">
        <v>1729</v>
      </c>
      <c r="H11" s="14" t="s">
        <v>1635</v>
      </c>
      <c r="I11" s="21">
        <v>23938436</v>
      </c>
      <c r="J11" s="14" t="s">
        <v>1610</v>
      </c>
      <c r="K11" s="14" t="s">
        <v>1739</v>
      </c>
      <c r="L11" s="3" t="s">
        <v>1617</v>
      </c>
      <c r="M11" s="14" t="s">
        <v>1719</v>
      </c>
      <c r="N11" s="17" t="s">
        <v>1685</v>
      </c>
      <c r="O11" s="20" t="s">
        <v>1607</v>
      </c>
    </row>
    <row r="12" spans="1:17" ht="13.5" x14ac:dyDescent="0.2">
      <c r="A12" s="3" t="s">
        <v>1568</v>
      </c>
      <c r="B12" s="14" t="s">
        <v>1640</v>
      </c>
      <c r="C12" s="3" t="s">
        <v>884</v>
      </c>
      <c r="D12" s="14" t="s">
        <v>1742</v>
      </c>
      <c r="E12" s="14" t="s">
        <v>1741</v>
      </c>
      <c r="F12" s="3" t="s">
        <v>1630</v>
      </c>
      <c r="G12" s="14" t="s">
        <v>1740</v>
      </c>
      <c r="H12" s="14" t="s">
        <v>1699</v>
      </c>
      <c r="I12" s="21">
        <v>25199540</v>
      </c>
      <c r="J12" s="14" t="s">
        <v>1598</v>
      </c>
      <c r="K12" s="14" t="s">
        <v>1610</v>
      </c>
      <c r="L12" s="3" t="s">
        <v>1617</v>
      </c>
      <c r="M12" s="28" t="s">
        <v>1714</v>
      </c>
      <c r="N12" s="3" t="s">
        <v>1633</v>
      </c>
      <c r="O12" s="20" t="s">
        <v>1607</v>
      </c>
    </row>
    <row r="13" spans="1:17" ht="13.5" x14ac:dyDescent="0.2">
      <c r="A13" s="3" t="s">
        <v>1593</v>
      </c>
      <c r="B13" s="14" t="s">
        <v>1640</v>
      </c>
      <c r="C13" s="3" t="s">
        <v>884</v>
      </c>
      <c r="D13" s="14" t="s">
        <v>1742</v>
      </c>
      <c r="E13" s="14" t="s">
        <v>1741</v>
      </c>
      <c r="F13" s="3" t="s">
        <v>1630</v>
      </c>
      <c r="G13" s="14" t="s">
        <v>1740</v>
      </c>
      <c r="H13" s="14" t="s">
        <v>1699</v>
      </c>
      <c r="I13" s="21">
        <v>25203213</v>
      </c>
      <c r="J13" s="14" t="s">
        <v>1606</v>
      </c>
      <c r="K13" s="14" t="s">
        <v>1599</v>
      </c>
      <c r="L13" s="3" t="s">
        <v>1617</v>
      </c>
      <c r="M13" s="28" t="s">
        <v>1714</v>
      </c>
      <c r="N13" s="3" t="s">
        <v>1633</v>
      </c>
      <c r="O13" s="20" t="s">
        <v>1607</v>
      </c>
    </row>
    <row r="14" spans="1:17" ht="13.5" x14ac:dyDescent="0.2">
      <c r="A14" s="3" t="s">
        <v>1594</v>
      </c>
      <c r="B14" s="14" t="s">
        <v>1640</v>
      </c>
      <c r="C14" s="3" t="s">
        <v>884</v>
      </c>
      <c r="D14" s="14" t="s">
        <v>1742</v>
      </c>
      <c r="E14" s="14" t="s">
        <v>1741</v>
      </c>
      <c r="F14" s="3" t="s">
        <v>1630</v>
      </c>
      <c r="G14" s="14" t="s">
        <v>1740</v>
      </c>
      <c r="H14" s="14" t="s">
        <v>1699</v>
      </c>
      <c r="I14" s="21">
        <v>25203531</v>
      </c>
      <c r="J14" s="14" t="s">
        <v>1599</v>
      </c>
      <c r="K14" s="14" t="s">
        <v>1606</v>
      </c>
      <c r="L14" s="3" t="s">
        <v>1617</v>
      </c>
      <c r="M14" s="28" t="s">
        <v>1714</v>
      </c>
      <c r="N14" s="3" t="s">
        <v>1633</v>
      </c>
      <c r="O14" s="20" t="s">
        <v>1607</v>
      </c>
    </row>
    <row r="15" spans="1:17" ht="16.5" x14ac:dyDescent="0.2">
      <c r="A15" s="3" t="s">
        <v>1613</v>
      </c>
      <c r="B15" s="14" t="s">
        <v>1641</v>
      </c>
      <c r="C15" s="3" t="s">
        <v>1638</v>
      </c>
      <c r="D15" s="14" t="s">
        <v>1681</v>
      </c>
      <c r="E15" s="14" t="s">
        <v>1743</v>
      </c>
      <c r="F15" s="14" t="s">
        <v>1750</v>
      </c>
      <c r="G15" s="29" t="s">
        <v>1749</v>
      </c>
      <c r="H15" s="14" t="s">
        <v>1704</v>
      </c>
      <c r="I15">
        <v>14850366</v>
      </c>
      <c r="J15" s="14" t="s">
        <v>1598</v>
      </c>
      <c r="K15" s="14" t="s">
        <v>1610</v>
      </c>
      <c r="L15" s="3" t="s">
        <v>18</v>
      </c>
      <c r="M15" s="14" t="s">
        <v>1651</v>
      </c>
      <c r="N15" s="24" t="s">
        <v>1707</v>
      </c>
      <c r="O15" s="20" t="s">
        <v>1674</v>
      </c>
      <c r="P15" s="22" t="s">
        <v>1706</v>
      </c>
    </row>
    <row r="16" spans="1:17" ht="15" x14ac:dyDescent="0.2">
      <c r="A16" s="3" t="s">
        <v>1614</v>
      </c>
      <c r="B16" s="14" t="s">
        <v>1641</v>
      </c>
      <c r="C16" s="3" t="s">
        <v>1638</v>
      </c>
      <c r="D16" s="14" t="s">
        <v>1681</v>
      </c>
      <c r="E16" s="14" t="s">
        <v>1743</v>
      </c>
      <c r="F16" s="14" t="s">
        <v>1750</v>
      </c>
      <c r="G16" s="29" t="s">
        <v>1749</v>
      </c>
      <c r="H16" s="14" t="s">
        <v>1704</v>
      </c>
      <c r="I16">
        <v>14849038</v>
      </c>
      <c r="J16" s="14" t="s">
        <v>1610</v>
      </c>
      <c r="K16" s="14" t="s">
        <v>1598</v>
      </c>
      <c r="L16" s="3" t="s">
        <v>18</v>
      </c>
      <c r="M16" s="14" t="s">
        <v>1651</v>
      </c>
      <c r="N16" s="24" t="s">
        <v>1707</v>
      </c>
      <c r="O16" s="20" t="s">
        <v>1674</v>
      </c>
      <c r="P16" s="14" t="s">
        <v>1703</v>
      </c>
    </row>
    <row r="17" spans="1:16" ht="16.5" x14ac:dyDescent="0.2">
      <c r="A17" s="3" t="s">
        <v>1619</v>
      </c>
      <c r="B17" s="14" t="s">
        <v>1656</v>
      </c>
      <c r="C17" s="26" t="s">
        <v>509</v>
      </c>
      <c r="D17" s="14" t="s">
        <v>1708</v>
      </c>
      <c r="E17" s="14" t="s">
        <v>1753</v>
      </c>
      <c r="F17" s="14" t="s">
        <v>1755</v>
      </c>
      <c r="G17" s="14" t="s">
        <v>1754</v>
      </c>
      <c r="H17" s="14" t="s">
        <v>1709</v>
      </c>
      <c r="I17" s="21">
        <v>24139033</v>
      </c>
      <c r="J17" s="14" t="s">
        <v>1610</v>
      </c>
      <c r="K17" s="14" t="s">
        <v>1598</v>
      </c>
      <c r="L17" s="3" t="s">
        <v>1617</v>
      </c>
      <c r="M17" s="14" t="s">
        <v>1658</v>
      </c>
      <c r="N17" s="14" t="s">
        <v>1752</v>
      </c>
      <c r="O17" s="20" t="s">
        <v>1607</v>
      </c>
      <c r="P17" s="26" t="s">
        <v>1711</v>
      </c>
    </row>
    <row r="18" spans="1:16" ht="16.5" x14ac:dyDescent="0.2">
      <c r="A18" s="3" t="s">
        <v>1625</v>
      </c>
      <c r="B18" s="14" t="s">
        <v>1667</v>
      </c>
      <c r="C18" s="3" t="s">
        <v>656</v>
      </c>
      <c r="D18" s="14" t="s">
        <v>1682</v>
      </c>
      <c r="E18" s="14" t="s">
        <v>1759</v>
      </c>
      <c r="F18" s="14" t="s">
        <v>1761</v>
      </c>
      <c r="G18" s="14" t="s">
        <v>1760</v>
      </c>
      <c r="H18" s="14" t="s">
        <v>1758</v>
      </c>
      <c r="I18">
        <v>20862494</v>
      </c>
      <c r="J18" s="14" t="s">
        <v>1610</v>
      </c>
      <c r="K18" s="14" t="s">
        <v>1598</v>
      </c>
      <c r="L18" s="14" t="s">
        <v>1672</v>
      </c>
      <c r="M18" s="15" t="s">
        <v>1719</v>
      </c>
      <c r="N18" s="26" t="s">
        <v>1491</v>
      </c>
      <c r="O18" s="20" t="s">
        <v>1674</v>
      </c>
    </row>
    <row r="19" spans="1:16" ht="16.5" x14ac:dyDescent="0.2">
      <c r="A19" s="3" t="s">
        <v>1763</v>
      </c>
      <c r="B19" s="14" t="s">
        <v>1676</v>
      </c>
      <c r="C19" s="1" t="s">
        <v>1638</v>
      </c>
      <c r="D19" s="14" t="s">
        <v>1683</v>
      </c>
      <c r="E19" s="14" t="s">
        <v>1764</v>
      </c>
      <c r="F19" s="14" t="s">
        <v>1766</v>
      </c>
      <c r="G19" s="14" t="s">
        <v>1765</v>
      </c>
      <c r="H19" s="14" t="s">
        <v>1762</v>
      </c>
      <c r="I19">
        <v>22689418</v>
      </c>
      <c r="J19" s="14" t="s">
        <v>1606</v>
      </c>
      <c r="K19" s="14" t="s">
        <v>1598</v>
      </c>
      <c r="L19" s="14" t="s">
        <v>1672</v>
      </c>
      <c r="M19" s="15" t="s">
        <v>1651</v>
      </c>
      <c r="N19" s="26" t="s">
        <v>1767</v>
      </c>
      <c r="O19" s="20" t="s">
        <v>1674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1"/>
  <sheetViews>
    <sheetView topLeftCell="A340" workbookViewId="0">
      <selection activeCell="B362" sqref="B362"/>
    </sheetView>
  </sheetViews>
  <sheetFormatPr defaultRowHeight="12.75" x14ac:dyDescent="0.2"/>
  <cols>
    <col min="1" max="1" width="15" customWidth="1"/>
    <col min="2" max="2" width="26.85546875" customWidth="1"/>
    <col min="3" max="3" width="16.42578125" customWidth="1"/>
    <col min="4" max="4" width="18.140625" customWidth="1"/>
    <col min="5" max="5" width="15.5703125" customWidth="1"/>
    <col min="8" max="8" width="18.85546875" customWidth="1"/>
  </cols>
  <sheetData>
    <row r="1" spans="1:10" x14ac:dyDescent="0.2">
      <c r="A1" s="14" t="s">
        <v>1888</v>
      </c>
      <c r="B1" s="14" t="s">
        <v>1889</v>
      </c>
      <c r="C1" s="14" t="s">
        <v>0</v>
      </c>
      <c r="D1" s="14" t="s">
        <v>1890</v>
      </c>
      <c r="E1" t="s">
        <v>1891</v>
      </c>
      <c r="F1" s="14" t="s">
        <v>1893</v>
      </c>
      <c r="G1" t="s">
        <v>3</v>
      </c>
      <c r="H1" t="s">
        <v>4</v>
      </c>
      <c r="I1" t="s">
        <v>5</v>
      </c>
      <c r="J1" t="s">
        <v>6</v>
      </c>
    </row>
    <row r="2" spans="1:10" x14ac:dyDescent="0.2">
      <c r="A2" t="s">
        <v>1290</v>
      </c>
      <c r="B2" t="s">
        <v>1291</v>
      </c>
      <c r="C2" t="s">
        <v>1153</v>
      </c>
      <c r="D2" t="s">
        <v>1292</v>
      </c>
      <c r="E2" t="s">
        <v>1293</v>
      </c>
      <c r="F2">
        <v>8</v>
      </c>
      <c r="G2" t="s">
        <v>287</v>
      </c>
      <c r="H2">
        <v>86089</v>
      </c>
      <c r="I2" t="s">
        <v>17</v>
      </c>
      <c r="J2" t="s">
        <v>23</v>
      </c>
    </row>
    <row r="3" spans="1:10" x14ac:dyDescent="0.2">
      <c r="A3" t="s">
        <v>1355</v>
      </c>
      <c r="B3" t="s">
        <v>1356</v>
      </c>
      <c r="C3" t="s">
        <v>1357</v>
      </c>
      <c r="D3" t="s">
        <v>1358</v>
      </c>
      <c r="E3" t="s">
        <v>1359</v>
      </c>
      <c r="F3">
        <v>1</v>
      </c>
      <c r="G3" t="s">
        <v>15</v>
      </c>
      <c r="H3">
        <v>178766</v>
      </c>
      <c r="I3" t="s">
        <v>52</v>
      </c>
      <c r="J3" t="s">
        <v>22</v>
      </c>
    </row>
    <row r="4" spans="1:10" x14ac:dyDescent="0.2">
      <c r="A4" t="s">
        <v>1218</v>
      </c>
      <c r="B4" t="s">
        <v>1212</v>
      </c>
      <c r="C4" t="s">
        <v>1153</v>
      </c>
      <c r="D4" t="s">
        <v>1213</v>
      </c>
      <c r="E4" t="s">
        <v>1214</v>
      </c>
      <c r="F4">
        <v>3</v>
      </c>
      <c r="G4" t="s">
        <v>109</v>
      </c>
      <c r="H4">
        <v>220111</v>
      </c>
      <c r="I4" t="s">
        <v>1219</v>
      </c>
      <c r="J4" t="s">
        <v>23</v>
      </c>
    </row>
    <row r="5" spans="1:10" x14ac:dyDescent="0.2">
      <c r="A5" t="s">
        <v>1211</v>
      </c>
      <c r="B5" t="s">
        <v>1212</v>
      </c>
      <c r="C5" t="s">
        <v>1153</v>
      </c>
      <c r="D5" t="s">
        <v>1213</v>
      </c>
      <c r="E5" t="s">
        <v>1214</v>
      </c>
      <c r="F5">
        <v>3</v>
      </c>
      <c r="G5" t="s">
        <v>109</v>
      </c>
      <c r="H5">
        <v>220180</v>
      </c>
      <c r="I5" t="s">
        <v>1217</v>
      </c>
      <c r="J5" t="s">
        <v>22</v>
      </c>
    </row>
    <row r="6" spans="1:10" x14ac:dyDescent="0.2">
      <c r="A6" t="s">
        <v>939</v>
      </c>
      <c r="B6" t="s">
        <v>940</v>
      </c>
      <c r="C6" t="s">
        <v>884</v>
      </c>
      <c r="D6" t="s">
        <v>941</v>
      </c>
      <c r="E6" t="s">
        <v>942</v>
      </c>
      <c r="F6">
        <v>5</v>
      </c>
      <c r="G6" t="s">
        <v>177</v>
      </c>
      <c r="H6">
        <v>437499</v>
      </c>
      <c r="I6" t="s">
        <v>17</v>
      </c>
      <c r="J6" t="s">
        <v>22</v>
      </c>
    </row>
    <row r="7" spans="1:10" x14ac:dyDescent="0.2">
      <c r="A7" t="s">
        <v>944</v>
      </c>
      <c r="B7" t="s">
        <v>945</v>
      </c>
      <c r="C7" t="s">
        <v>884</v>
      </c>
      <c r="D7" t="s">
        <v>946</v>
      </c>
      <c r="E7" t="s">
        <v>947</v>
      </c>
      <c r="F7">
        <v>6</v>
      </c>
      <c r="G7" t="s">
        <v>207</v>
      </c>
      <c r="H7">
        <v>485049</v>
      </c>
      <c r="I7" t="s">
        <v>17</v>
      </c>
      <c r="J7" t="s">
        <v>948</v>
      </c>
    </row>
    <row r="8" spans="1:10" x14ac:dyDescent="0.2">
      <c r="A8" t="s">
        <v>283</v>
      </c>
      <c r="B8" t="s">
        <v>284</v>
      </c>
      <c r="C8" t="s">
        <v>10</v>
      </c>
      <c r="D8" t="s">
        <v>285</v>
      </c>
      <c r="E8" t="s">
        <v>286</v>
      </c>
      <c r="F8">
        <v>8</v>
      </c>
      <c r="G8" t="s">
        <v>287</v>
      </c>
      <c r="H8">
        <v>537049</v>
      </c>
      <c r="I8" t="s">
        <v>22</v>
      </c>
      <c r="J8" t="s">
        <v>288</v>
      </c>
    </row>
    <row r="9" spans="1:10" x14ac:dyDescent="0.2">
      <c r="A9" t="s">
        <v>384</v>
      </c>
      <c r="B9" t="s">
        <v>385</v>
      </c>
      <c r="C9" t="s">
        <v>356</v>
      </c>
      <c r="D9" t="s">
        <v>386</v>
      </c>
      <c r="E9" t="s">
        <v>387</v>
      </c>
      <c r="F9">
        <v>3</v>
      </c>
      <c r="G9" t="s">
        <v>109</v>
      </c>
      <c r="H9">
        <v>718648</v>
      </c>
      <c r="I9" t="s">
        <v>22</v>
      </c>
      <c r="J9" t="s">
        <v>17</v>
      </c>
    </row>
    <row r="10" spans="1:10" x14ac:dyDescent="0.2">
      <c r="A10" t="s">
        <v>1220</v>
      </c>
      <c r="B10" t="s">
        <v>1221</v>
      </c>
      <c r="C10" t="s">
        <v>1153</v>
      </c>
      <c r="D10" t="s">
        <v>1222</v>
      </c>
      <c r="E10" t="s">
        <v>1223</v>
      </c>
      <c r="F10">
        <v>3</v>
      </c>
      <c r="G10" t="s">
        <v>109</v>
      </c>
      <c r="H10">
        <v>846037</v>
      </c>
      <c r="I10" t="s">
        <v>17</v>
      </c>
      <c r="J10" t="s">
        <v>22</v>
      </c>
    </row>
    <row r="11" spans="1:10" x14ac:dyDescent="0.2">
      <c r="A11" t="s">
        <v>705</v>
      </c>
      <c r="B11" t="s">
        <v>706</v>
      </c>
      <c r="C11" t="s">
        <v>656</v>
      </c>
      <c r="D11" t="s">
        <v>707</v>
      </c>
      <c r="E11" t="s">
        <v>708</v>
      </c>
      <c r="F11">
        <v>5</v>
      </c>
      <c r="G11" t="s">
        <v>177</v>
      </c>
      <c r="H11">
        <v>990754</v>
      </c>
      <c r="I11" t="s">
        <v>17</v>
      </c>
      <c r="J11" t="s">
        <v>22</v>
      </c>
    </row>
    <row r="12" spans="1:10" x14ac:dyDescent="0.2">
      <c r="A12" t="s">
        <v>389</v>
      </c>
      <c r="B12" t="s">
        <v>390</v>
      </c>
      <c r="C12" t="s">
        <v>356</v>
      </c>
      <c r="D12" t="s">
        <v>34</v>
      </c>
      <c r="E12" t="s">
        <v>391</v>
      </c>
      <c r="F12">
        <v>3</v>
      </c>
      <c r="G12" t="s">
        <v>109</v>
      </c>
      <c r="H12">
        <v>1257892</v>
      </c>
      <c r="I12" t="s">
        <v>392</v>
      </c>
      <c r="J12" t="s">
        <v>393</v>
      </c>
    </row>
    <row r="13" spans="1:10" x14ac:dyDescent="0.2">
      <c r="A13" t="s">
        <v>394</v>
      </c>
      <c r="B13" t="s">
        <v>395</v>
      </c>
      <c r="C13" t="s">
        <v>356</v>
      </c>
      <c r="D13" t="s">
        <v>396</v>
      </c>
      <c r="E13" t="s">
        <v>397</v>
      </c>
      <c r="F13">
        <v>3</v>
      </c>
      <c r="G13" t="s">
        <v>109</v>
      </c>
      <c r="H13">
        <v>1270327</v>
      </c>
      <c r="I13" t="s">
        <v>17</v>
      </c>
      <c r="J13" t="s">
        <v>23</v>
      </c>
    </row>
    <row r="14" spans="1:10" x14ac:dyDescent="0.2">
      <c r="A14" t="s">
        <v>201</v>
      </c>
      <c r="B14" t="s">
        <v>202</v>
      </c>
      <c r="C14" t="s">
        <v>10</v>
      </c>
      <c r="D14" t="s">
        <v>203</v>
      </c>
      <c r="E14" t="s">
        <v>204</v>
      </c>
      <c r="F14">
        <v>6</v>
      </c>
      <c r="G14" t="s">
        <v>207</v>
      </c>
      <c r="H14">
        <v>1468526</v>
      </c>
      <c r="I14" t="s">
        <v>17</v>
      </c>
      <c r="J14" t="s">
        <v>208</v>
      </c>
    </row>
    <row r="15" spans="1:10" x14ac:dyDescent="0.2">
      <c r="A15" t="s">
        <v>766</v>
      </c>
      <c r="B15" t="s">
        <v>767</v>
      </c>
      <c r="C15" t="s">
        <v>752</v>
      </c>
      <c r="D15" t="s">
        <v>768</v>
      </c>
      <c r="E15" t="s">
        <v>769</v>
      </c>
      <c r="F15">
        <v>6</v>
      </c>
      <c r="G15" t="s">
        <v>207</v>
      </c>
      <c r="H15">
        <v>1633040</v>
      </c>
      <c r="I15" t="s">
        <v>22</v>
      </c>
      <c r="J15" t="s">
        <v>52</v>
      </c>
    </row>
    <row r="16" spans="1:10" x14ac:dyDescent="0.2">
      <c r="A16" t="s">
        <v>1180</v>
      </c>
      <c r="B16" t="s">
        <v>1181</v>
      </c>
      <c r="C16" t="s">
        <v>1153</v>
      </c>
      <c r="D16" t="s">
        <v>1182</v>
      </c>
      <c r="E16" t="s">
        <v>1183</v>
      </c>
      <c r="F16">
        <v>2</v>
      </c>
      <c r="G16" t="s">
        <v>77</v>
      </c>
      <c r="H16">
        <v>1663821</v>
      </c>
      <c r="I16" t="s">
        <v>52</v>
      </c>
      <c r="J16" t="s">
        <v>22</v>
      </c>
    </row>
    <row r="17" spans="1:10" x14ac:dyDescent="0.2">
      <c r="A17" t="s">
        <v>499</v>
      </c>
      <c r="B17" t="s">
        <v>500</v>
      </c>
      <c r="C17" t="s">
        <v>356</v>
      </c>
      <c r="D17" t="s">
        <v>501</v>
      </c>
      <c r="E17" t="s">
        <v>502</v>
      </c>
      <c r="F17">
        <v>3</v>
      </c>
      <c r="G17" t="s">
        <v>109</v>
      </c>
      <c r="H17">
        <v>1666408</v>
      </c>
      <c r="I17" t="s">
        <v>22</v>
      </c>
      <c r="J17" t="s">
        <v>503</v>
      </c>
    </row>
    <row r="18" spans="1:10" x14ac:dyDescent="0.2">
      <c r="A18" t="s">
        <v>778</v>
      </c>
      <c r="B18" t="s">
        <v>773</v>
      </c>
      <c r="C18" t="s">
        <v>752</v>
      </c>
      <c r="D18" t="s">
        <v>774</v>
      </c>
      <c r="E18" t="s">
        <v>775</v>
      </c>
      <c r="F18">
        <v>6</v>
      </c>
      <c r="G18" t="s">
        <v>207</v>
      </c>
      <c r="H18">
        <v>1765761</v>
      </c>
      <c r="I18" t="s">
        <v>17</v>
      </c>
      <c r="J18" t="s">
        <v>52</v>
      </c>
    </row>
    <row r="19" spans="1:10" x14ac:dyDescent="0.2">
      <c r="A19" t="s">
        <v>784</v>
      </c>
      <c r="B19" t="s">
        <v>773</v>
      </c>
      <c r="C19" t="s">
        <v>752</v>
      </c>
      <c r="D19" t="s">
        <v>774</v>
      </c>
      <c r="E19" t="s">
        <v>775</v>
      </c>
      <c r="F19">
        <v>6</v>
      </c>
      <c r="G19" t="s">
        <v>207</v>
      </c>
      <c r="H19">
        <v>1767006</v>
      </c>
      <c r="I19" t="s">
        <v>52</v>
      </c>
      <c r="J19" t="s">
        <v>786</v>
      </c>
    </row>
    <row r="20" spans="1:10" x14ac:dyDescent="0.2">
      <c r="A20" t="s">
        <v>772</v>
      </c>
      <c r="B20" t="s">
        <v>773</v>
      </c>
      <c r="C20" t="s">
        <v>752</v>
      </c>
      <c r="D20" t="s">
        <v>774</v>
      </c>
      <c r="E20" t="s">
        <v>775</v>
      </c>
      <c r="F20">
        <v>6</v>
      </c>
      <c r="G20" t="s">
        <v>207</v>
      </c>
      <c r="H20">
        <v>1767613</v>
      </c>
      <c r="I20" t="s">
        <v>52</v>
      </c>
      <c r="J20" t="s">
        <v>22</v>
      </c>
    </row>
    <row r="21" spans="1:10" x14ac:dyDescent="0.2">
      <c r="A21" t="s">
        <v>779</v>
      </c>
      <c r="B21" t="s">
        <v>773</v>
      </c>
      <c r="C21" t="s">
        <v>752</v>
      </c>
      <c r="D21" t="s">
        <v>774</v>
      </c>
      <c r="E21" t="s">
        <v>775</v>
      </c>
      <c r="F21">
        <v>6</v>
      </c>
      <c r="G21" t="s">
        <v>207</v>
      </c>
      <c r="H21">
        <v>1767637</v>
      </c>
      <c r="I21" t="s">
        <v>22</v>
      </c>
      <c r="J21" t="s">
        <v>52</v>
      </c>
    </row>
    <row r="22" spans="1:10" x14ac:dyDescent="0.2">
      <c r="A22" t="s">
        <v>780</v>
      </c>
      <c r="B22" t="s">
        <v>773</v>
      </c>
      <c r="C22" t="s">
        <v>752</v>
      </c>
      <c r="D22" t="s">
        <v>774</v>
      </c>
      <c r="E22" t="s">
        <v>775</v>
      </c>
      <c r="F22">
        <v>6</v>
      </c>
      <c r="G22" t="s">
        <v>207</v>
      </c>
      <c r="H22">
        <v>1768006</v>
      </c>
      <c r="I22" t="s">
        <v>22</v>
      </c>
      <c r="J22" t="s">
        <v>23</v>
      </c>
    </row>
    <row r="23" spans="1:10" x14ac:dyDescent="0.2">
      <c r="A23" t="s">
        <v>783</v>
      </c>
      <c r="B23" t="s">
        <v>773</v>
      </c>
      <c r="C23" t="s">
        <v>752</v>
      </c>
      <c r="D23" t="s">
        <v>774</v>
      </c>
      <c r="E23" t="s">
        <v>775</v>
      </c>
      <c r="F23">
        <v>6</v>
      </c>
      <c r="G23" t="s">
        <v>207</v>
      </c>
      <c r="H23">
        <v>1768998</v>
      </c>
      <c r="I23" t="s">
        <v>23</v>
      </c>
      <c r="J23" t="s">
        <v>17</v>
      </c>
    </row>
    <row r="24" spans="1:10" x14ac:dyDescent="0.2">
      <c r="A24" t="s">
        <v>1232</v>
      </c>
      <c r="B24" t="s">
        <v>1233</v>
      </c>
      <c r="C24" t="s">
        <v>1153</v>
      </c>
      <c r="D24" t="s">
        <v>1234</v>
      </c>
      <c r="E24" t="s">
        <v>1235</v>
      </c>
      <c r="F24">
        <v>4</v>
      </c>
      <c r="G24" t="s">
        <v>159</v>
      </c>
      <c r="H24">
        <v>2032882</v>
      </c>
      <c r="I24" t="s">
        <v>23</v>
      </c>
      <c r="J24" t="s">
        <v>52</v>
      </c>
    </row>
    <row r="25" spans="1:10" x14ac:dyDescent="0.2">
      <c r="A25" t="s">
        <v>847</v>
      </c>
      <c r="B25" t="s">
        <v>843</v>
      </c>
      <c r="C25" t="s">
        <v>821</v>
      </c>
      <c r="D25" t="s">
        <v>843</v>
      </c>
      <c r="E25" t="s">
        <v>844</v>
      </c>
      <c r="F25">
        <v>7</v>
      </c>
      <c r="G25" t="s">
        <v>254</v>
      </c>
      <c r="H25">
        <v>2188150</v>
      </c>
      <c r="I25" t="s">
        <v>22</v>
      </c>
      <c r="J25" t="s">
        <v>52</v>
      </c>
    </row>
    <row r="26" spans="1:10" x14ac:dyDescent="0.2">
      <c r="A26" t="s">
        <v>846</v>
      </c>
      <c r="B26" t="s">
        <v>843</v>
      </c>
      <c r="C26" t="s">
        <v>821</v>
      </c>
      <c r="D26" t="s">
        <v>843</v>
      </c>
      <c r="E26" t="s">
        <v>844</v>
      </c>
      <c r="F26">
        <v>7</v>
      </c>
      <c r="G26" t="s">
        <v>254</v>
      </c>
      <c r="H26">
        <v>2188863</v>
      </c>
      <c r="I26" t="s">
        <v>23</v>
      </c>
      <c r="J26" t="s">
        <v>52</v>
      </c>
    </row>
    <row r="27" spans="1:10" x14ac:dyDescent="0.2">
      <c r="A27" t="s">
        <v>842</v>
      </c>
      <c r="B27" t="s">
        <v>843</v>
      </c>
      <c r="C27" t="s">
        <v>821</v>
      </c>
      <c r="D27" t="s">
        <v>843</v>
      </c>
      <c r="E27" t="s">
        <v>844</v>
      </c>
      <c r="F27">
        <v>7</v>
      </c>
      <c r="G27" t="s">
        <v>254</v>
      </c>
      <c r="H27">
        <v>2188914</v>
      </c>
      <c r="I27" t="s">
        <v>52</v>
      </c>
      <c r="J27" t="s">
        <v>22</v>
      </c>
    </row>
    <row r="28" spans="1:10" x14ac:dyDescent="0.2">
      <c r="A28" t="s">
        <v>411</v>
      </c>
      <c r="B28" t="s">
        <v>412</v>
      </c>
      <c r="C28" t="s">
        <v>356</v>
      </c>
      <c r="D28" t="s">
        <v>413</v>
      </c>
      <c r="E28" t="s">
        <v>414</v>
      </c>
      <c r="F28">
        <v>6</v>
      </c>
      <c r="G28" t="s">
        <v>207</v>
      </c>
      <c r="H28">
        <v>2235191</v>
      </c>
      <c r="I28" t="s">
        <v>22</v>
      </c>
      <c r="J28" t="s">
        <v>52</v>
      </c>
    </row>
    <row r="29" spans="1:10" x14ac:dyDescent="0.2">
      <c r="A29" t="s">
        <v>461</v>
      </c>
      <c r="B29" t="s">
        <v>462</v>
      </c>
      <c r="C29" t="s">
        <v>356</v>
      </c>
      <c r="D29" t="s">
        <v>463</v>
      </c>
      <c r="E29" t="s">
        <v>464</v>
      </c>
      <c r="F29">
        <v>8</v>
      </c>
      <c r="G29" t="s">
        <v>287</v>
      </c>
      <c r="H29">
        <v>2388554</v>
      </c>
      <c r="I29" t="s">
        <v>17</v>
      </c>
      <c r="J29" t="s">
        <v>23</v>
      </c>
    </row>
    <row r="30" spans="1:10" x14ac:dyDescent="0.2">
      <c r="A30" t="s">
        <v>494</v>
      </c>
      <c r="B30" t="s">
        <v>495</v>
      </c>
      <c r="C30" t="s">
        <v>356</v>
      </c>
      <c r="D30" t="s">
        <v>496</v>
      </c>
      <c r="E30" t="s">
        <v>497</v>
      </c>
      <c r="F30">
        <v>11</v>
      </c>
      <c r="G30" t="s">
        <v>498</v>
      </c>
      <c r="H30">
        <v>2454121</v>
      </c>
      <c r="I30" t="s">
        <v>23</v>
      </c>
      <c r="J30" t="s">
        <v>17</v>
      </c>
    </row>
    <row r="31" spans="1:10" x14ac:dyDescent="0.2">
      <c r="A31" t="s">
        <v>171</v>
      </c>
      <c r="B31" t="s">
        <v>172</v>
      </c>
      <c r="C31" t="s">
        <v>10</v>
      </c>
      <c r="D31" t="s">
        <v>173</v>
      </c>
      <c r="E31" t="s">
        <v>174</v>
      </c>
      <c r="F31">
        <v>5</v>
      </c>
      <c r="G31" t="s">
        <v>177</v>
      </c>
      <c r="H31">
        <v>2604473</v>
      </c>
      <c r="I31" t="s">
        <v>52</v>
      </c>
      <c r="J31" t="s">
        <v>22</v>
      </c>
    </row>
    <row r="32" spans="1:10" x14ac:dyDescent="0.2">
      <c r="A32" t="s">
        <v>1118</v>
      </c>
      <c r="B32" t="s">
        <v>1119</v>
      </c>
      <c r="C32" t="s">
        <v>884</v>
      </c>
      <c r="D32" t="s">
        <v>1120</v>
      </c>
      <c r="E32" t="s">
        <v>1121</v>
      </c>
      <c r="F32">
        <v>1</v>
      </c>
      <c r="G32" t="s">
        <v>15</v>
      </c>
      <c r="H32">
        <v>2685244</v>
      </c>
      <c r="I32" t="s">
        <v>17</v>
      </c>
      <c r="J32" t="s">
        <v>34</v>
      </c>
    </row>
    <row r="33" spans="1:10" x14ac:dyDescent="0.2">
      <c r="A33" t="s">
        <v>416</v>
      </c>
      <c r="B33" t="s">
        <v>417</v>
      </c>
      <c r="C33" t="s">
        <v>356</v>
      </c>
      <c r="D33" t="s">
        <v>418</v>
      </c>
      <c r="E33" t="s">
        <v>419</v>
      </c>
      <c r="F33">
        <v>6</v>
      </c>
      <c r="G33" t="s">
        <v>207</v>
      </c>
      <c r="H33">
        <v>2928178</v>
      </c>
      <c r="I33" t="s">
        <v>52</v>
      </c>
      <c r="J33" t="s">
        <v>22</v>
      </c>
    </row>
    <row r="34" spans="1:10" x14ac:dyDescent="0.2">
      <c r="A34" t="s">
        <v>426</v>
      </c>
      <c r="B34" t="s">
        <v>421</v>
      </c>
      <c r="C34" t="s">
        <v>356</v>
      </c>
      <c r="D34" t="s">
        <v>422</v>
      </c>
      <c r="E34" t="s">
        <v>423</v>
      </c>
      <c r="F34">
        <v>6</v>
      </c>
      <c r="G34" t="s">
        <v>207</v>
      </c>
      <c r="H34">
        <v>2940130</v>
      </c>
      <c r="I34" t="s">
        <v>22</v>
      </c>
      <c r="J34" t="s">
        <v>17</v>
      </c>
    </row>
    <row r="35" spans="1:10" x14ac:dyDescent="0.2">
      <c r="A35" t="s">
        <v>420</v>
      </c>
      <c r="B35" t="s">
        <v>421</v>
      </c>
      <c r="C35" t="s">
        <v>356</v>
      </c>
      <c r="D35" t="s">
        <v>422</v>
      </c>
      <c r="E35" t="s">
        <v>423</v>
      </c>
      <c r="F35">
        <v>6</v>
      </c>
      <c r="G35" t="s">
        <v>207</v>
      </c>
      <c r="H35">
        <v>2942292</v>
      </c>
      <c r="I35" t="s">
        <v>23</v>
      </c>
      <c r="J35" t="s">
        <v>22</v>
      </c>
    </row>
    <row r="36" spans="1:10" x14ac:dyDescent="0.2">
      <c r="A36" t="s">
        <v>71</v>
      </c>
      <c r="B36" t="s">
        <v>72</v>
      </c>
      <c r="C36" t="s">
        <v>10</v>
      </c>
      <c r="D36" t="s">
        <v>73</v>
      </c>
      <c r="E36" t="s">
        <v>74</v>
      </c>
      <c r="F36">
        <v>2</v>
      </c>
      <c r="G36" t="s">
        <v>77</v>
      </c>
      <c r="H36">
        <v>2974723</v>
      </c>
      <c r="I36" t="s">
        <v>22</v>
      </c>
      <c r="J36" t="s">
        <v>78</v>
      </c>
    </row>
    <row r="37" spans="1:10" x14ac:dyDescent="0.2">
      <c r="A37" t="s">
        <v>1467</v>
      </c>
      <c r="B37" t="s">
        <v>1798</v>
      </c>
      <c r="C37" t="s">
        <v>656</v>
      </c>
      <c r="D37" t="s">
        <v>1799</v>
      </c>
      <c r="E37" t="s">
        <v>1800</v>
      </c>
      <c r="F37">
        <v>9</v>
      </c>
      <c r="G37" t="s">
        <v>609</v>
      </c>
      <c r="H37">
        <v>3196608</v>
      </c>
      <c r="I37" t="s">
        <v>22</v>
      </c>
      <c r="J37" t="s">
        <v>52</v>
      </c>
    </row>
    <row r="38" spans="1:10" x14ac:dyDescent="0.2">
      <c r="A38" t="s">
        <v>760</v>
      </c>
      <c r="B38" t="s">
        <v>761</v>
      </c>
      <c r="C38" t="s">
        <v>752</v>
      </c>
      <c r="D38" t="s">
        <v>762</v>
      </c>
      <c r="E38" t="s">
        <v>763</v>
      </c>
      <c r="F38">
        <v>5</v>
      </c>
      <c r="G38" t="s">
        <v>177</v>
      </c>
      <c r="H38">
        <v>3339934</v>
      </c>
      <c r="I38" t="s">
        <v>52</v>
      </c>
      <c r="J38" t="s">
        <v>23</v>
      </c>
    </row>
    <row r="39" spans="1:10" x14ac:dyDescent="0.2">
      <c r="A39" t="s">
        <v>178</v>
      </c>
      <c r="B39" t="s">
        <v>179</v>
      </c>
      <c r="C39" t="s">
        <v>10</v>
      </c>
      <c r="D39" t="s">
        <v>180</v>
      </c>
      <c r="E39" t="s">
        <v>181</v>
      </c>
      <c r="F39">
        <v>5</v>
      </c>
      <c r="G39" t="s">
        <v>177</v>
      </c>
      <c r="H39">
        <v>3444274</v>
      </c>
      <c r="I39" t="s">
        <v>23</v>
      </c>
      <c r="J39" t="s">
        <v>17</v>
      </c>
    </row>
    <row r="40" spans="1:10" x14ac:dyDescent="0.2">
      <c r="A40" t="s">
        <v>184</v>
      </c>
      <c r="B40" t="s">
        <v>179</v>
      </c>
      <c r="C40" t="s">
        <v>10</v>
      </c>
      <c r="D40" t="s">
        <v>180</v>
      </c>
      <c r="E40" t="s">
        <v>181</v>
      </c>
      <c r="F40">
        <v>5</v>
      </c>
      <c r="G40" t="s">
        <v>177</v>
      </c>
      <c r="H40">
        <v>3444712</v>
      </c>
      <c r="I40" t="s">
        <v>52</v>
      </c>
      <c r="J40" t="s">
        <v>22</v>
      </c>
    </row>
    <row r="41" spans="1:10" x14ac:dyDescent="0.2">
      <c r="A41" t="s">
        <v>540</v>
      </c>
      <c r="B41" t="s">
        <v>541</v>
      </c>
      <c r="C41" t="s">
        <v>509</v>
      </c>
      <c r="D41" t="s">
        <v>542</v>
      </c>
      <c r="E41" t="s">
        <v>543</v>
      </c>
      <c r="F41">
        <v>3</v>
      </c>
      <c r="G41" t="s">
        <v>109</v>
      </c>
      <c r="H41">
        <v>3845747</v>
      </c>
      <c r="I41" t="s">
        <v>52</v>
      </c>
      <c r="J41" t="s">
        <v>17</v>
      </c>
    </row>
    <row r="42" spans="1:10" x14ac:dyDescent="0.2">
      <c r="A42" t="s">
        <v>209</v>
      </c>
      <c r="B42" t="s">
        <v>210</v>
      </c>
      <c r="C42" t="s">
        <v>10</v>
      </c>
      <c r="D42" t="s">
        <v>211</v>
      </c>
      <c r="E42" t="s">
        <v>212</v>
      </c>
      <c r="F42">
        <v>6</v>
      </c>
      <c r="G42" t="s">
        <v>207</v>
      </c>
      <c r="H42">
        <v>4201227</v>
      </c>
      <c r="I42" t="s">
        <v>23</v>
      </c>
      <c r="J42" t="s">
        <v>17</v>
      </c>
    </row>
    <row r="43" spans="1:10" x14ac:dyDescent="0.2">
      <c r="A43" t="s">
        <v>466</v>
      </c>
      <c r="B43" t="s">
        <v>467</v>
      </c>
      <c r="C43" t="s">
        <v>356</v>
      </c>
      <c r="D43" t="s">
        <v>468</v>
      </c>
      <c r="E43" t="s">
        <v>469</v>
      </c>
      <c r="F43">
        <v>8</v>
      </c>
      <c r="G43" t="s">
        <v>287</v>
      </c>
      <c r="H43">
        <v>4332836</v>
      </c>
      <c r="I43" t="s">
        <v>22</v>
      </c>
      <c r="J43" t="s">
        <v>471</v>
      </c>
    </row>
    <row r="44" spans="1:10" x14ac:dyDescent="0.2">
      <c r="A44" t="s">
        <v>479</v>
      </c>
      <c r="B44" t="s">
        <v>475</v>
      </c>
      <c r="C44" t="s">
        <v>356</v>
      </c>
      <c r="D44" t="s">
        <v>468</v>
      </c>
      <c r="E44" t="s">
        <v>469</v>
      </c>
      <c r="F44">
        <v>8</v>
      </c>
      <c r="G44" t="s">
        <v>287</v>
      </c>
      <c r="H44">
        <v>4333871</v>
      </c>
      <c r="I44" t="s">
        <v>22</v>
      </c>
      <c r="J44" t="s">
        <v>23</v>
      </c>
    </row>
    <row r="45" spans="1:10" x14ac:dyDescent="0.2">
      <c r="A45" t="s">
        <v>474</v>
      </c>
      <c r="B45" t="s">
        <v>475</v>
      </c>
      <c r="C45" t="s">
        <v>356</v>
      </c>
      <c r="D45" t="s">
        <v>468</v>
      </c>
      <c r="E45" t="s">
        <v>469</v>
      </c>
      <c r="F45">
        <v>8</v>
      </c>
      <c r="G45" t="s">
        <v>287</v>
      </c>
      <c r="H45">
        <v>4333948</v>
      </c>
      <c r="I45" t="s">
        <v>52</v>
      </c>
      <c r="J45" t="s">
        <v>476</v>
      </c>
    </row>
    <row r="46" spans="1:10" x14ac:dyDescent="0.2">
      <c r="A46" t="s">
        <v>477</v>
      </c>
      <c r="B46" t="s">
        <v>475</v>
      </c>
      <c r="C46" t="s">
        <v>356</v>
      </c>
      <c r="D46" t="s">
        <v>468</v>
      </c>
      <c r="E46" t="s">
        <v>469</v>
      </c>
      <c r="F46">
        <v>8</v>
      </c>
      <c r="G46" t="s">
        <v>287</v>
      </c>
      <c r="H46">
        <v>4334281</v>
      </c>
      <c r="I46" t="s">
        <v>478</v>
      </c>
      <c r="J46" t="s">
        <v>52</v>
      </c>
    </row>
    <row r="47" spans="1:10" x14ac:dyDescent="0.2">
      <c r="A47" t="s">
        <v>472</v>
      </c>
      <c r="B47" t="s">
        <v>467</v>
      </c>
      <c r="C47" t="s">
        <v>356</v>
      </c>
      <c r="D47" t="s">
        <v>468</v>
      </c>
      <c r="E47" t="s">
        <v>469</v>
      </c>
      <c r="F47">
        <v>8</v>
      </c>
      <c r="G47" t="s">
        <v>287</v>
      </c>
      <c r="H47">
        <v>4334416</v>
      </c>
      <c r="I47" t="s">
        <v>473</v>
      </c>
      <c r="J47" t="s">
        <v>23</v>
      </c>
    </row>
    <row r="48" spans="1:10" x14ac:dyDescent="0.2">
      <c r="A48" t="s">
        <v>480</v>
      </c>
      <c r="B48" t="s">
        <v>475</v>
      </c>
      <c r="C48" t="s">
        <v>356</v>
      </c>
      <c r="D48" t="s">
        <v>468</v>
      </c>
      <c r="E48" t="s">
        <v>469</v>
      </c>
      <c r="F48">
        <v>8</v>
      </c>
      <c r="G48" t="s">
        <v>287</v>
      </c>
      <c r="H48">
        <v>4334626</v>
      </c>
      <c r="I48" t="s">
        <v>481</v>
      </c>
      <c r="J48" t="s">
        <v>23</v>
      </c>
    </row>
    <row r="49" spans="1:10" x14ac:dyDescent="0.2">
      <c r="A49" t="s">
        <v>110</v>
      </c>
      <c r="B49" t="s">
        <v>111</v>
      </c>
      <c r="C49" t="s">
        <v>10</v>
      </c>
      <c r="D49" t="s">
        <v>105</v>
      </c>
      <c r="E49" t="s">
        <v>106</v>
      </c>
      <c r="F49">
        <v>3</v>
      </c>
      <c r="G49" t="s">
        <v>109</v>
      </c>
      <c r="H49">
        <v>4352886</v>
      </c>
      <c r="I49" t="s">
        <v>17</v>
      </c>
      <c r="J49" t="s">
        <v>22</v>
      </c>
    </row>
    <row r="50" spans="1:10" x14ac:dyDescent="0.2">
      <c r="A50" t="s">
        <v>103</v>
      </c>
      <c r="B50" t="s">
        <v>104</v>
      </c>
      <c r="C50" t="s">
        <v>10</v>
      </c>
      <c r="D50" t="s">
        <v>105</v>
      </c>
      <c r="E50" t="s">
        <v>106</v>
      </c>
      <c r="F50">
        <v>3</v>
      </c>
      <c r="G50" t="s">
        <v>109</v>
      </c>
      <c r="H50">
        <v>4353347</v>
      </c>
      <c r="I50" t="s">
        <v>22</v>
      </c>
      <c r="J50" t="s">
        <v>23</v>
      </c>
    </row>
    <row r="51" spans="1:10" x14ac:dyDescent="0.2">
      <c r="A51" t="s">
        <v>638</v>
      </c>
      <c r="B51" t="s">
        <v>639</v>
      </c>
      <c r="C51" t="s">
        <v>509</v>
      </c>
      <c r="D51" t="s">
        <v>640</v>
      </c>
      <c r="E51" t="s">
        <v>641</v>
      </c>
      <c r="F51">
        <v>11</v>
      </c>
      <c r="G51" t="s">
        <v>498</v>
      </c>
      <c r="H51">
        <v>4433136</v>
      </c>
      <c r="I51" t="s">
        <v>52</v>
      </c>
      <c r="J51" t="s">
        <v>644</v>
      </c>
    </row>
    <row r="52" spans="1:10" x14ac:dyDescent="0.2">
      <c r="A52" t="s">
        <v>1311</v>
      </c>
      <c r="B52" t="s">
        <v>1312</v>
      </c>
      <c r="C52" t="s">
        <v>1153</v>
      </c>
      <c r="D52" t="s">
        <v>1313</v>
      </c>
      <c r="E52" t="s">
        <v>1314</v>
      </c>
      <c r="F52">
        <v>10</v>
      </c>
      <c r="G52" t="s">
        <v>308</v>
      </c>
      <c r="H52">
        <v>4665777</v>
      </c>
      <c r="I52" t="s">
        <v>23</v>
      </c>
      <c r="J52" t="s">
        <v>52</v>
      </c>
    </row>
    <row r="53" spans="1:10" x14ac:dyDescent="0.2">
      <c r="A53" t="s">
        <v>1317</v>
      </c>
      <c r="B53" t="s">
        <v>1312</v>
      </c>
      <c r="C53" t="s">
        <v>1153</v>
      </c>
      <c r="D53" t="s">
        <v>1313</v>
      </c>
      <c r="E53" t="s">
        <v>1314</v>
      </c>
      <c r="F53">
        <v>10</v>
      </c>
      <c r="G53" t="s">
        <v>308</v>
      </c>
      <c r="H53">
        <v>4666493</v>
      </c>
      <c r="I53" t="s">
        <v>23</v>
      </c>
      <c r="J53" t="s">
        <v>17</v>
      </c>
    </row>
    <row r="54" spans="1:10" x14ac:dyDescent="0.2">
      <c r="A54" t="s">
        <v>507</v>
      </c>
      <c r="B54" t="s">
        <v>508</v>
      </c>
      <c r="C54" t="s">
        <v>509</v>
      </c>
      <c r="D54" t="s">
        <v>510</v>
      </c>
      <c r="E54" t="s">
        <v>511</v>
      </c>
      <c r="F54">
        <v>1</v>
      </c>
      <c r="G54" t="s">
        <v>15</v>
      </c>
      <c r="H54">
        <v>5244076</v>
      </c>
      <c r="I54" t="s">
        <v>52</v>
      </c>
      <c r="J54" t="s">
        <v>17</v>
      </c>
    </row>
    <row r="55" spans="1:10" x14ac:dyDescent="0.2">
      <c r="A55" s="1" t="s">
        <v>21</v>
      </c>
      <c r="B55" t="s">
        <v>9</v>
      </c>
      <c r="C55" t="s">
        <v>10</v>
      </c>
      <c r="D55" s="14" t="s">
        <v>11</v>
      </c>
      <c r="E55" t="s">
        <v>12</v>
      </c>
      <c r="F55">
        <v>1</v>
      </c>
      <c r="G55" t="s">
        <v>15</v>
      </c>
      <c r="H55">
        <v>5270928</v>
      </c>
      <c r="I55" t="s">
        <v>22</v>
      </c>
      <c r="J55" t="s">
        <v>23</v>
      </c>
    </row>
    <row r="56" spans="1:10" x14ac:dyDescent="0.2">
      <c r="A56" s="14" t="s">
        <v>8</v>
      </c>
      <c r="B56" t="s">
        <v>9</v>
      </c>
      <c r="C56" t="s">
        <v>10</v>
      </c>
      <c r="D56" s="14" t="s">
        <v>11</v>
      </c>
      <c r="E56" t="s">
        <v>12</v>
      </c>
      <c r="F56">
        <v>1</v>
      </c>
      <c r="G56" t="s">
        <v>15</v>
      </c>
      <c r="H56">
        <v>5271719</v>
      </c>
      <c r="I56" t="s">
        <v>16</v>
      </c>
      <c r="J56" t="s">
        <v>17</v>
      </c>
    </row>
    <row r="57" spans="1:10" x14ac:dyDescent="0.2">
      <c r="A57" t="s">
        <v>717</v>
      </c>
      <c r="B57" t="s">
        <v>712</v>
      </c>
      <c r="C57" t="s">
        <v>656</v>
      </c>
      <c r="D57" t="s">
        <v>713</v>
      </c>
      <c r="E57" t="s">
        <v>714</v>
      </c>
      <c r="F57">
        <v>6</v>
      </c>
      <c r="G57" t="s">
        <v>207</v>
      </c>
      <c r="H57">
        <v>5315389</v>
      </c>
      <c r="I57" t="s">
        <v>23</v>
      </c>
      <c r="J57" t="s">
        <v>52</v>
      </c>
    </row>
    <row r="58" spans="1:10" x14ac:dyDescent="0.2">
      <c r="A58" t="s">
        <v>719</v>
      </c>
      <c r="B58" t="s">
        <v>712</v>
      </c>
      <c r="C58" t="s">
        <v>656</v>
      </c>
      <c r="D58" t="s">
        <v>713</v>
      </c>
      <c r="E58" t="s">
        <v>714</v>
      </c>
      <c r="F58">
        <v>6</v>
      </c>
      <c r="G58" t="s">
        <v>207</v>
      </c>
      <c r="H58">
        <v>5316049</v>
      </c>
      <c r="I58" t="s">
        <v>720</v>
      </c>
      <c r="J58" t="s">
        <v>22</v>
      </c>
    </row>
    <row r="59" spans="1:10" x14ac:dyDescent="0.2">
      <c r="A59" t="s">
        <v>721</v>
      </c>
      <c r="B59" t="s">
        <v>712</v>
      </c>
      <c r="C59" t="s">
        <v>656</v>
      </c>
      <c r="D59" t="s">
        <v>713</v>
      </c>
      <c r="E59" t="s">
        <v>714</v>
      </c>
      <c r="F59">
        <v>6</v>
      </c>
      <c r="G59" t="s">
        <v>207</v>
      </c>
      <c r="H59">
        <v>5316058</v>
      </c>
      <c r="I59" t="s">
        <v>722</v>
      </c>
      <c r="J59" t="s">
        <v>17</v>
      </c>
    </row>
    <row r="60" spans="1:10" x14ac:dyDescent="0.2">
      <c r="A60" t="s">
        <v>723</v>
      </c>
      <c r="B60" t="s">
        <v>712</v>
      </c>
      <c r="C60" t="s">
        <v>656</v>
      </c>
      <c r="D60" t="s">
        <v>713</v>
      </c>
      <c r="E60" t="s">
        <v>714</v>
      </c>
      <c r="F60">
        <v>6</v>
      </c>
      <c r="G60" t="s">
        <v>207</v>
      </c>
      <c r="H60">
        <v>5316231</v>
      </c>
      <c r="I60" t="s">
        <v>724</v>
      </c>
      <c r="J60" t="s">
        <v>725</v>
      </c>
    </row>
    <row r="61" spans="1:10" x14ac:dyDescent="0.2">
      <c r="A61" t="s">
        <v>711</v>
      </c>
      <c r="B61" t="s">
        <v>712</v>
      </c>
      <c r="C61" t="s">
        <v>656</v>
      </c>
      <c r="D61" t="s">
        <v>713</v>
      </c>
      <c r="E61" t="s">
        <v>714</v>
      </c>
      <c r="F61">
        <v>6</v>
      </c>
      <c r="G61" t="s">
        <v>207</v>
      </c>
      <c r="H61">
        <v>5316554</v>
      </c>
      <c r="I61" t="s">
        <v>23</v>
      </c>
      <c r="J61" t="s">
        <v>716</v>
      </c>
    </row>
    <row r="62" spans="1:10" x14ac:dyDescent="0.2">
      <c r="A62" t="s">
        <v>185</v>
      </c>
      <c r="B62" t="s">
        <v>186</v>
      </c>
      <c r="C62" t="s">
        <v>10</v>
      </c>
      <c r="D62" t="s">
        <v>187</v>
      </c>
      <c r="E62" t="s">
        <v>188</v>
      </c>
      <c r="F62">
        <v>5</v>
      </c>
      <c r="G62" t="s">
        <v>177</v>
      </c>
      <c r="H62">
        <v>5365256</v>
      </c>
      <c r="I62" t="s">
        <v>52</v>
      </c>
      <c r="J62" t="s">
        <v>22</v>
      </c>
    </row>
    <row r="63" spans="1:10" x14ac:dyDescent="0.2">
      <c r="A63" t="s">
        <v>1187</v>
      </c>
      <c r="B63" t="s">
        <v>1188</v>
      </c>
      <c r="C63" t="s">
        <v>1153</v>
      </c>
      <c r="D63" t="s">
        <v>1189</v>
      </c>
      <c r="E63" t="s">
        <v>1190</v>
      </c>
      <c r="F63">
        <v>2</v>
      </c>
      <c r="G63" t="s">
        <v>77</v>
      </c>
      <c r="H63">
        <v>5410205</v>
      </c>
      <c r="I63" t="s">
        <v>17</v>
      </c>
      <c r="J63" t="s">
        <v>23</v>
      </c>
    </row>
    <row r="64" spans="1:10" x14ac:dyDescent="0.2">
      <c r="A64" s="1" t="s">
        <v>24</v>
      </c>
      <c r="B64" t="s">
        <v>1892</v>
      </c>
      <c r="C64" t="s">
        <v>10</v>
      </c>
      <c r="D64" s="14" t="s">
        <v>25</v>
      </c>
      <c r="E64" t="s">
        <v>26</v>
      </c>
      <c r="F64">
        <v>1</v>
      </c>
      <c r="G64" t="s">
        <v>15</v>
      </c>
      <c r="H64">
        <v>5568692</v>
      </c>
      <c r="I64" t="s">
        <v>17</v>
      </c>
      <c r="J64" t="s">
        <v>23</v>
      </c>
    </row>
    <row r="65" spans="1:10" x14ac:dyDescent="0.2">
      <c r="A65" t="s">
        <v>213</v>
      </c>
      <c r="B65" t="s">
        <v>214</v>
      </c>
      <c r="C65" t="s">
        <v>10</v>
      </c>
      <c r="D65" t="s">
        <v>215</v>
      </c>
      <c r="E65" t="s">
        <v>216</v>
      </c>
      <c r="F65">
        <v>6</v>
      </c>
      <c r="G65" t="s">
        <v>207</v>
      </c>
      <c r="H65">
        <v>5745402</v>
      </c>
      <c r="I65" t="s">
        <v>23</v>
      </c>
      <c r="J65" t="s">
        <v>217</v>
      </c>
    </row>
    <row r="66" spans="1:10" x14ac:dyDescent="0.2">
      <c r="A66" t="s">
        <v>218</v>
      </c>
      <c r="B66" t="s">
        <v>219</v>
      </c>
      <c r="C66" t="s">
        <v>10</v>
      </c>
      <c r="D66" t="s">
        <v>220</v>
      </c>
      <c r="E66" t="s">
        <v>34</v>
      </c>
      <c r="F66">
        <v>6</v>
      </c>
      <c r="G66" t="s">
        <v>207</v>
      </c>
      <c r="H66">
        <v>5758523</v>
      </c>
      <c r="I66" t="s">
        <v>221</v>
      </c>
      <c r="J66" t="s">
        <v>22</v>
      </c>
    </row>
    <row r="67" spans="1:10" x14ac:dyDescent="0.2">
      <c r="A67" t="s">
        <v>230</v>
      </c>
      <c r="B67" t="s">
        <v>223</v>
      </c>
      <c r="C67" t="s">
        <v>10</v>
      </c>
      <c r="D67" t="s">
        <v>224</v>
      </c>
      <c r="E67" t="s">
        <v>225</v>
      </c>
      <c r="F67">
        <v>6</v>
      </c>
      <c r="G67" t="s">
        <v>207</v>
      </c>
      <c r="H67">
        <v>5759611</v>
      </c>
      <c r="I67" t="s">
        <v>231</v>
      </c>
      <c r="J67" t="s">
        <v>232</v>
      </c>
    </row>
    <row r="68" spans="1:10" x14ac:dyDescent="0.2">
      <c r="A68" t="s">
        <v>222</v>
      </c>
      <c r="B68" t="s">
        <v>223</v>
      </c>
      <c r="C68" t="s">
        <v>10</v>
      </c>
      <c r="D68" t="s">
        <v>224</v>
      </c>
      <c r="E68" t="s">
        <v>225</v>
      </c>
      <c r="F68">
        <v>6</v>
      </c>
      <c r="G68" t="s">
        <v>207</v>
      </c>
      <c r="H68">
        <v>5759744</v>
      </c>
      <c r="I68" t="s">
        <v>22</v>
      </c>
      <c r="J68" t="s">
        <v>227</v>
      </c>
    </row>
    <row r="69" spans="1:10" x14ac:dyDescent="0.2">
      <c r="A69" t="s">
        <v>228</v>
      </c>
      <c r="B69" t="s">
        <v>223</v>
      </c>
      <c r="C69" t="s">
        <v>10</v>
      </c>
      <c r="D69" t="s">
        <v>224</v>
      </c>
      <c r="E69" t="s">
        <v>225</v>
      </c>
      <c r="F69">
        <v>6</v>
      </c>
      <c r="G69" t="s">
        <v>207</v>
      </c>
      <c r="H69">
        <v>5761369</v>
      </c>
      <c r="I69" t="s">
        <v>229</v>
      </c>
      <c r="J69" t="s">
        <v>17</v>
      </c>
    </row>
    <row r="70" spans="1:10" x14ac:dyDescent="0.2">
      <c r="A70" t="s">
        <v>1461</v>
      </c>
      <c r="B70" t="s">
        <v>1772</v>
      </c>
      <c r="C70" t="s">
        <v>884</v>
      </c>
      <c r="D70" t="s">
        <v>1582</v>
      </c>
      <c r="E70" t="s">
        <v>1773</v>
      </c>
      <c r="F70">
        <v>3</v>
      </c>
      <c r="G70" t="s">
        <v>109</v>
      </c>
      <c r="H70">
        <v>5989133</v>
      </c>
      <c r="I70" t="s">
        <v>23</v>
      </c>
      <c r="J70" t="s">
        <v>17</v>
      </c>
    </row>
    <row r="71" spans="1:10" x14ac:dyDescent="0.2">
      <c r="A71" t="s">
        <v>1460</v>
      </c>
      <c r="B71" t="s">
        <v>1772</v>
      </c>
      <c r="C71" t="s">
        <v>884</v>
      </c>
      <c r="D71" t="s">
        <v>1582</v>
      </c>
      <c r="E71" t="s">
        <v>1773</v>
      </c>
      <c r="F71">
        <v>3</v>
      </c>
      <c r="G71" t="s">
        <v>109</v>
      </c>
      <c r="H71">
        <v>5992227</v>
      </c>
      <c r="I71" t="s">
        <v>23</v>
      </c>
      <c r="J71" t="s">
        <v>52</v>
      </c>
    </row>
    <row r="72" spans="1:10" x14ac:dyDescent="0.2">
      <c r="A72" t="s">
        <v>114</v>
      </c>
      <c r="B72" t="s">
        <v>115</v>
      </c>
      <c r="C72" t="s">
        <v>10</v>
      </c>
      <c r="D72" t="s">
        <v>116</v>
      </c>
      <c r="E72" t="s">
        <v>117</v>
      </c>
      <c r="F72">
        <v>3</v>
      </c>
      <c r="G72" t="s">
        <v>109</v>
      </c>
      <c r="H72">
        <v>6053303</v>
      </c>
      <c r="I72" t="s">
        <v>23</v>
      </c>
      <c r="J72" t="s">
        <v>22</v>
      </c>
    </row>
    <row r="73" spans="1:10" x14ac:dyDescent="0.2">
      <c r="A73" t="s">
        <v>737</v>
      </c>
      <c r="B73" t="s">
        <v>732</v>
      </c>
      <c r="C73" t="s">
        <v>656</v>
      </c>
      <c r="D73" t="s">
        <v>733</v>
      </c>
      <c r="E73" t="s">
        <v>734</v>
      </c>
      <c r="F73">
        <v>7</v>
      </c>
      <c r="G73" t="s">
        <v>254</v>
      </c>
      <c r="H73">
        <v>6068017</v>
      </c>
      <c r="I73" t="s">
        <v>23</v>
      </c>
      <c r="J73" t="s">
        <v>22</v>
      </c>
    </row>
    <row r="74" spans="1:10" x14ac:dyDescent="0.2">
      <c r="A74" t="s">
        <v>731</v>
      </c>
      <c r="B74" t="s">
        <v>732</v>
      </c>
      <c r="C74" t="s">
        <v>656</v>
      </c>
      <c r="D74" t="s">
        <v>733</v>
      </c>
      <c r="E74" t="s">
        <v>734</v>
      </c>
      <c r="F74">
        <v>7</v>
      </c>
      <c r="G74" t="s">
        <v>254</v>
      </c>
      <c r="H74">
        <v>6068071</v>
      </c>
      <c r="I74" t="s">
        <v>22</v>
      </c>
      <c r="J74" t="s">
        <v>736</v>
      </c>
    </row>
    <row r="75" spans="1:10" x14ac:dyDescent="0.2">
      <c r="A75" t="s">
        <v>80</v>
      </c>
      <c r="B75" t="s">
        <v>81</v>
      </c>
      <c r="C75" t="s">
        <v>10</v>
      </c>
      <c r="D75" t="s">
        <v>82</v>
      </c>
      <c r="E75" t="s">
        <v>83</v>
      </c>
      <c r="F75">
        <v>2</v>
      </c>
      <c r="G75" t="s">
        <v>77</v>
      </c>
      <c r="H75">
        <v>6397412</v>
      </c>
      <c r="I75" t="s">
        <v>23</v>
      </c>
      <c r="J75" t="s">
        <v>22</v>
      </c>
    </row>
    <row r="76" spans="1:10" x14ac:dyDescent="0.2">
      <c r="A76" t="s">
        <v>1007</v>
      </c>
      <c r="B76" t="s">
        <v>1008</v>
      </c>
      <c r="C76" t="s">
        <v>884</v>
      </c>
      <c r="D76" t="s">
        <v>1009</v>
      </c>
      <c r="E76" t="s">
        <v>1010</v>
      </c>
      <c r="F76">
        <v>11</v>
      </c>
      <c r="G76" t="s">
        <v>498</v>
      </c>
      <c r="H76">
        <v>6543950</v>
      </c>
      <c r="I76" t="s">
        <v>23</v>
      </c>
      <c r="J76" t="s">
        <v>52</v>
      </c>
    </row>
    <row r="77" spans="1:10" x14ac:dyDescent="0.2">
      <c r="A77" t="s">
        <v>1011</v>
      </c>
      <c r="B77" t="s">
        <v>1012</v>
      </c>
      <c r="C77" t="s">
        <v>884</v>
      </c>
      <c r="D77" t="s">
        <v>1009</v>
      </c>
      <c r="E77" t="s">
        <v>1010</v>
      </c>
      <c r="F77">
        <v>11</v>
      </c>
      <c r="G77" t="s">
        <v>498</v>
      </c>
      <c r="H77">
        <v>6544171</v>
      </c>
      <c r="I77" t="s">
        <v>52</v>
      </c>
      <c r="J77" t="s">
        <v>22</v>
      </c>
    </row>
    <row r="78" spans="1:10" x14ac:dyDescent="0.2">
      <c r="A78" t="s">
        <v>1013</v>
      </c>
      <c r="B78" t="s">
        <v>1014</v>
      </c>
      <c r="C78" t="s">
        <v>884</v>
      </c>
      <c r="D78" t="s">
        <v>1015</v>
      </c>
      <c r="E78" t="s">
        <v>1016</v>
      </c>
      <c r="F78">
        <v>11</v>
      </c>
      <c r="G78" t="s">
        <v>498</v>
      </c>
      <c r="H78">
        <v>6554829</v>
      </c>
      <c r="I78" t="s">
        <v>17</v>
      </c>
      <c r="J78" t="s">
        <v>22</v>
      </c>
    </row>
    <row r="79" spans="1:10" x14ac:dyDescent="0.2">
      <c r="A79" t="s">
        <v>837</v>
      </c>
      <c r="B79" t="s">
        <v>838</v>
      </c>
      <c r="C79" t="s">
        <v>821</v>
      </c>
      <c r="D79" t="s">
        <v>838</v>
      </c>
      <c r="E79" t="s">
        <v>839</v>
      </c>
      <c r="F79">
        <v>4</v>
      </c>
      <c r="G79" t="s">
        <v>159</v>
      </c>
      <c r="H79">
        <v>6566248</v>
      </c>
      <c r="I79" t="s">
        <v>52</v>
      </c>
      <c r="J79" t="s">
        <v>841</v>
      </c>
    </row>
    <row r="80" spans="1:10" x14ac:dyDescent="0.2">
      <c r="A80" t="s">
        <v>565</v>
      </c>
      <c r="B80" t="s">
        <v>566</v>
      </c>
      <c r="C80" t="s">
        <v>509</v>
      </c>
      <c r="D80" t="s">
        <v>567</v>
      </c>
      <c r="E80" t="s">
        <v>568</v>
      </c>
      <c r="F80">
        <v>5</v>
      </c>
      <c r="G80" t="s">
        <v>177</v>
      </c>
      <c r="H80">
        <v>6658027</v>
      </c>
      <c r="I80" t="s">
        <v>23</v>
      </c>
      <c r="J80" t="s">
        <v>17</v>
      </c>
    </row>
    <row r="81" spans="1:10" x14ac:dyDescent="0.2">
      <c r="A81" t="s">
        <v>346</v>
      </c>
      <c r="B81" t="s">
        <v>347</v>
      </c>
      <c r="C81" t="s">
        <v>10</v>
      </c>
      <c r="D81" t="s">
        <v>34</v>
      </c>
      <c r="E81" t="s">
        <v>34</v>
      </c>
      <c r="F81">
        <v>7</v>
      </c>
      <c r="G81" t="s">
        <v>254</v>
      </c>
      <c r="H81">
        <v>6693475</v>
      </c>
      <c r="I81" t="s">
        <v>52</v>
      </c>
      <c r="J81" t="s">
        <v>17</v>
      </c>
    </row>
    <row r="82" spans="1:10" x14ac:dyDescent="0.2">
      <c r="A82" t="s">
        <v>788</v>
      </c>
      <c r="B82" t="s">
        <v>789</v>
      </c>
      <c r="C82" t="s">
        <v>752</v>
      </c>
      <c r="D82" t="s">
        <v>790</v>
      </c>
      <c r="E82" t="s">
        <v>791</v>
      </c>
      <c r="F82">
        <v>6</v>
      </c>
      <c r="G82" t="s">
        <v>207</v>
      </c>
      <c r="H82">
        <v>6752756</v>
      </c>
      <c r="I82" t="s">
        <v>22</v>
      </c>
      <c r="J82" t="s">
        <v>52</v>
      </c>
    </row>
    <row r="83" spans="1:10" x14ac:dyDescent="0.2">
      <c r="A83" t="s">
        <v>795</v>
      </c>
      <c r="B83" t="s">
        <v>789</v>
      </c>
      <c r="C83" t="s">
        <v>752</v>
      </c>
      <c r="D83" t="s">
        <v>790</v>
      </c>
      <c r="E83" t="s">
        <v>791</v>
      </c>
      <c r="F83">
        <v>6</v>
      </c>
      <c r="G83" t="s">
        <v>207</v>
      </c>
      <c r="H83">
        <v>6752888</v>
      </c>
      <c r="I83" t="s">
        <v>23</v>
      </c>
      <c r="J83" t="s">
        <v>17</v>
      </c>
    </row>
    <row r="84" spans="1:10" x14ac:dyDescent="0.2">
      <c r="A84" t="s">
        <v>1401</v>
      </c>
      <c r="B84" t="s">
        <v>1402</v>
      </c>
      <c r="C84" t="s">
        <v>1357</v>
      </c>
      <c r="D84" t="s">
        <v>1403</v>
      </c>
      <c r="E84" t="s">
        <v>1404</v>
      </c>
      <c r="F84">
        <v>3</v>
      </c>
      <c r="G84" t="s">
        <v>109</v>
      </c>
      <c r="H84">
        <v>6894836</v>
      </c>
      <c r="I84" t="s">
        <v>473</v>
      </c>
      <c r="J84" t="s">
        <v>23</v>
      </c>
    </row>
    <row r="85" spans="1:10" x14ac:dyDescent="0.2">
      <c r="A85" t="s">
        <v>905</v>
      </c>
      <c r="B85" t="s">
        <v>906</v>
      </c>
      <c r="C85" t="s">
        <v>884</v>
      </c>
      <c r="D85" t="s">
        <v>907</v>
      </c>
      <c r="E85" t="s">
        <v>908</v>
      </c>
      <c r="F85">
        <v>4</v>
      </c>
      <c r="G85" t="s">
        <v>159</v>
      </c>
      <c r="H85">
        <v>6942614</v>
      </c>
      <c r="I85" t="s">
        <v>17</v>
      </c>
      <c r="J85" t="s">
        <v>23</v>
      </c>
    </row>
    <row r="86" spans="1:10" x14ac:dyDescent="0.2">
      <c r="A86" t="s">
        <v>911</v>
      </c>
      <c r="B86" t="s">
        <v>906</v>
      </c>
      <c r="C86" t="s">
        <v>884</v>
      </c>
      <c r="D86" t="s">
        <v>912</v>
      </c>
      <c r="E86" t="s">
        <v>913</v>
      </c>
      <c r="F86">
        <v>4</v>
      </c>
      <c r="G86" t="s">
        <v>159</v>
      </c>
      <c r="H86">
        <v>6956655</v>
      </c>
      <c r="I86" t="s">
        <v>23</v>
      </c>
      <c r="J86" t="s">
        <v>17</v>
      </c>
    </row>
    <row r="87" spans="1:10" x14ac:dyDescent="0.2">
      <c r="A87" t="s">
        <v>914</v>
      </c>
      <c r="B87" t="s">
        <v>906</v>
      </c>
      <c r="C87" t="s">
        <v>884</v>
      </c>
      <c r="D87" t="s">
        <v>915</v>
      </c>
      <c r="E87" t="s">
        <v>916</v>
      </c>
      <c r="F87">
        <v>4</v>
      </c>
      <c r="G87" t="s">
        <v>159</v>
      </c>
      <c r="H87">
        <v>6968474</v>
      </c>
      <c r="I87" t="s">
        <v>22</v>
      </c>
      <c r="J87" t="s">
        <v>52</v>
      </c>
    </row>
    <row r="88" spans="1:10" x14ac:dyDescent="0.2">
      <c r="A88" t="s">
        <v>1353</v>
      </c>
      <c r="B88" t="s">
        <v>1272</v>
      </c>
      <c r="C88" t="s">
        <v>1153</v>
      </c>
      <c r="D88" t="s">
        <v>1273</v>
      </c>
      <c r="E88" t="s">
        <v>1274</v>
      </c>
      <c r="F88">
        <v>7</v>
      </c>
      <c r="G88" t="s">
        <v>254</v>
      </c>
      <c r="H88">
        <v>7405948</v>
      </c>
      <c r="I88" t="s">
        <v>17</v>
      </c>
      <c r="J88" t="s">
        <v>34</v>
      </c>
    </row>
    <row r="89" spans="1:10" x14ac:dyDescent="0.2">
      <c r="A89" t="s">
        <v>1354</v>
      </c>
      <c r="B89" t="s">
        <v>1272</v>
      </c>
      <c r="C89" t="s">
        <v>1153</v>
      </c>
      <c r="D89" t="s">
        <v>1273</v>
      </c>
      <c r="E89" t="s">
        <v>1274</v>
      </c>
      <c r="F89">
        <v>7</v>
      </c>
      <c r="G89" t="s">
        <v>254</v>
      </c>
      <c r="H89">
        <v>7407338</v>
      </c>
      <c r="I89" t="s">
        <v>17</v>
      </c>
      <c r="J89" t="s">
        <v>34</v>
      </c>
    </row>
    <row r="90" spans="1:10" x14ac:dyDescent="0.2">
      <c r="A90" t="s">
        <v>1352</v>
      </c>
      <c r="B90" t="s">
        <v>1272</v>
      </c>
      <c r="C90" t="s">
        <v>1153</v>
      </c>
      <c r="D90" t="s">
        <v>1273</v>
      </c>
      <c r="E90" t="s">
        <v>1274</v>
      </c>
      <c r="F90">
        <v>7</v>
      </c>
      <c r="G90" t="s">
        <v>254</v>
      </c>
      <c r="H90">
        <v>7407452</v>
      </c>
      <c r="I90" t="s">
        <v>23</v>
      </c>
      <c r="J90" t="s">
        <v>34</v>
      </c>
    </row>
    <row r="91" spans="1:10" x14ac:dyDescent="0.2">
      <c r="A91" t="s">
        <v>1278</v>
      </c>
      <c r="B91" t="s">
        <v>1272</v>
      </c>
      <c r="C91" t="s">
        <v>1153</v>
      </c>
      <c r="D91" t="s">
        <v>1273</v>
      </c>
      <c r="E91" t="s">
        <v>1274</v>
      </c>
      <c r="F91">
        <v>7</v>
      </c>
      <c r="G91" t="s">
        <v>254</v>
      </c>
      <c r="H91">
        <v>7407917</v>
      </c>
      <c r="I91" t="s">
        <v>17</v>
      </c>
      <c r="J91" t="s">
        <v>52</v>
      </c>
    </row>
    <row r="92" spans="1:10" x14ac:dyDescent="0.2">
      <c r="A92" t="s">
        <v>1271</v>
      </c>
      <c r="B92" t="s">
        <v>1272</v>
      </c>
      <c r="C92" t="s">
        <v>1153</v>
      </c>
      <c r="D92" t="s">
        <v>1273</v>
      </c>
      <c r="E92" t="s">
        <v>1274</v>
      </c>
      <c r="F92">
        <v>7</v>
      </c>
      <c r="G92" t="s">
        <v>254</v>
      </c>
      <c r="H92">
        <v>7409315</v>
      </c>
      <c r="I92" t="s">
        <v>23</v>
      </c>
      <c r="J92" t="s">
        <v>17</v>
      </c>
    </row>
    <row r="93" spans="1:10" x14ac:dyDescent="0.2">
      <c r="A93" t="s">
        <v>250</v>
      </c>
      <c r="B93" t="s">
        <v>251</v>
      </c>
      <c r="C93" t="s">
        <v>10</v>
      </c>
      <c r="D93" t="s">
        <v>252</v>
      </c>
      <c r="E93" t="s">
        <v>253</v>
      </c>
      <c r="F93">
        <v>7</v>
      </c>
      <c r="G93" t="s">
        <v>254</v>
      </c>
      <c r="H93">
        <v>7545012</v>
      </c>
      <c r="I93" t="s">
        <v>255</v>
      </c>
      <c r="J93" t="s">
        <v>17</v>
      </c>
    </row>
    <row r="94" spans="1:10" x14ac:dyDescent="0.2">
      <c r="A94" t="s">
        <v>1429</v>
      </c>
      <c r="B94" t="s">
        <v>1430</v>
      </c>
      <c r="C94" t="s">
        <v>1357</v>
      </c>
      <c r="D94" t="s">
        <v>1431</v>
      </c>
      <c r="E94" t="s">
        <v>1432</v>
      </c>
      <c r="F94">
        <v>8</v>
      </c>
      <c r="G94" t="s">
        <v>287</v>
      </c>
      <c r="H94">
        <v>7573789</v>
      </c>
      <c r="I94" t="s">
        <v>52</v>
      </c>
      <c r="J94" t="s">
        <v>1433</v>
      </c>
    </row>
    <row r="95" spans="1:10" x14ac:dyDescent="0.2">
      <c r="A95" t="s">
        <v>1434</v>
      </c>
      <c r="B95" t="s">
        <v>1430</v>
      </c>
      <c r="C95" t="s">
        <v>1357</v>
      </c>
      <c r="D95" t="s">
        <v>1431</v>
      </c>
      <c r="E95" t="s">
        <v>1432</v>
      </c>
      <c r="F95">
        <v>8</v>
      </c>
      <c r="G95" t="s">
        <v>287</v>
      </c>
      <c r="H95">
        <v>7573877</v>
      </c>
      <c r="I95" t="s">
        <v>52</v>
      </c>
      <c r="J95" t="s">
        <v>1435</v>
      </c>
    </row>
    <row r="96" spans="1:10" x14ac:dyDescent="0.2">
      <c r="A96" t="s">
        <v>1017</v>
      </c>
      <c r="B96" t="s">
        <v>1018</v>
      </c>
      <c r="C96" t="s">
        <v>884</v>
      </c>
      <c r="D96" t="s">
        <v>1019</v>
      </c>
      <c r="E96" t="s">
        <v>1020</v>
      </c>
      <c r="F96">
        <v>11</v>
      </c>
      <c r="G96" t="s">
        <v>498</v>
      </c>
      <c r="H96">
        <v>7659694</v>
      </c>
      <c r="I96" t="s">
        <v>17</v>
      </c>
      <c r="J96" t="s">
        <v>23</v>
      </c>
    </row>
    <row r="97" spans="1:10" x14ac:dyDescent="0.2">
      <c r="A97" t="s">
        <v>86</v>
      </c>
      <c r="B97" t="s">
        <v>87</v>
      </c>
      <c r="C97" t="s">
        <v>10</v>
      </c>
      <c r="D97" t="s">
        <v>88</v>
      </c>
      <c r="E97" t="s">
        <v>89</v>
      </c>
      <c r="F97">
        <v>2</v>
      </c>
      <c r="G97" t="s">
        <v>77</v>
      </c>
      <c r="H97">
        <v>8117283</v>
      </c>
      <c r="I97" t="s">
        <v>91</v>
      </c>
      <c r="J97" t="s">
        <v>23</v>
      </c>
    </row>
    <row r="98" spans="1:10" x14ac:dyDescent="0.2">
      <c r="A98" s="1" t="s">
        <v>29</v>
      </c>
      <c r="B98" t="s">
        <v>30</v>
      </c>
      <c r="C98" t="s">
        <v>10</v>
      </c>
      <c r="D98" s="14" t="s">
        <v>31</v>
      </c>
      <c r="E98" t="s">
        <v>32</v>
      </c>
      <c r="F98">
        <v>1</v>
      </c>
      <c r="G98" t="s">
        <v>15</v>
      </c>
      <c r="H98">
        <v>8657646</v>
      </c>
      <c r="I98" t="s">
        <v>17</v>
      </c>
      <c r="J98" t="s">
        <v>35</v>
      </c>
    </row>
    <row r="99" spans="1:10" x14ac:dyDescent="0.2">
      <c r="A99" t="s">
        <v>1279</v>
      </c>
      <c r="B99" t="s">
        <v>1280</v>
      </c>
      <c r="C99" t="s">
        <v>1153</v>
      </c>
      <c r="D99" t="s">
        <v>1281</v>
      </c>
      <c r="E99" t="s">
        <v>1282</v>
      </c>
      <c r="F99">
        <v>7</v>
      </c>
      <c r="G99" t="s">
        <v>254</v>
      </c>
      <c r="H99">
        <v>8878858</v>
      </c>
      <c r="I99" t="s">
        <v>1283</v>
      </c>
      <c r="J99" t="s">
        <v>22</v>
      </c>
    </row>
    <row r="100" spans="1:10" x14ac:dyDescent="0.2">
      <c r="A100" t="s">
        <v>1284</v>
      </c>
      <c r="B100" t="s">
        <v>1280</v>
      </c>
      <c r="C100" t="s">
        <v>1153</v>
      </c>
      <c r="D100" t="s">
        <v>1281</v>
      </c>
      <c r="E100" t="s">
        <v>1282</v>
      </c>
      <c r="F100">
        <v>7</v>
      </c>
      <c r="G100" t="s">
        <v>254</v>
      </c>
      <c r="H100">
        <v>8879641</v>
      </c>
      <c r="I100" t="s">
        <v>22</v>
      </c>
      <c r="J100" t="s">
        <v>52</v>
      </c>
    </row>
    <row r="101" spans="1:10" x14ac:dyDescent="0.2">
      <c r="A101" t="s">
        <v>448</v>
      </c>
      <c r="B101" t="s">
        <v>441</v>
      </c>
      <c r="C101" t="s">
        <v>356</v>
      </c>
      <c r="D101" t="s">
        <v>442</v>
      </c>
      <c r="E101" t="s">
        <v>443</v>
      </c>
      <c r="F101">
        <v>7</v>
      </c>
      <c r="G101" t="s">
        <v>254</v>
      </c>
      <c r="H101">
        <v>9152488</v>
      </c>
      <c r="I101" t="s">
        <v>23</v>
      </c>
      <c r="J101" t="s">
        <v>52</v>
      </c>
    </row>
    <row r="102" spans="1:10" x14ac:dyDescent="0.2">
      <c r="A102" t="s">
        <v>445</v>
      </c>
      <c r="B102" t="s">
        <v>441</v>
      </c>
      <c r="C102" t="s">
        <v>356</v>
      </c>
      <c r="D102" t="s">
        <v>442</v>
      </c>
      <c r="E102" t="s">
        <v>443</v>
      </c>
      <c r="F102">
        <v>7</v>
      </c>
      <c r="G102" t="s">
        <v>254</v>
      </c>
      <c r="H102">
        <v>9152558</v>
      </c>
      <c r="I102" t="s">
        <v>52</v>
      </c>
      <c r="J102" t="s">
        <v>17</v>
      </c>
    </row>
    <row r="103" spans="1:10" x14ac:dyDescent="0.2">
      <c r="A103" t="s">
        <v>449</v>
      </c>
      <c r="B103" t="s">
        <v>441</v>
      </c>
      <c r="C103" t="s">
        <v>356</v>
      </c>
      <c r="D103" t="s">
        <v>442</v>
      </c>
      <c r="E103" t="s">
        <v>443</v>
      </c>
      <c r="F103">
        <v>7</v>
      </c>
      <c r="G103" t="s">
        <v>254</v>
      </c>
      <c r="H103">
        <v>9154489</v>
      </c>
      <c r="I103" t="s">
        <v>52</v>
      </c>
      <c r="J103" t="s">
        <v>23</v>
      </c>
    </row>
    <row r="104" spans="1:10" x14ac:dyDescent="0.2">
      <c r="A104" t="s">
        <v>447</v>
      </c>
      <c r="B104" t="s">
        <v>441</v>
      </c>
      <c r="C104" t="s">
        <v>356</v>
      </c>
      <c r="D104" t="s">
        <v>442</v>
      </c>
      <c r="E104" t="s">
        <v>443</v>
      </c>
      <c r="F104">
        <v>7</v>
      </c>
      <c r="G104" t="s">
        <v>254</v>
      </c>
      <c r="H104">
        <v>9154664</v>
      </c>
      <c r="I104" t="s">
        <v>23</v>
      </c>
      <c r="J104" t="s">
        <v>22</v>
      </c>
    </row>
    <row r="105" spans="1:10" x14ac:dyDescent="0.2">
      <c r="A105" t="s">
        <v>504</v>
      </c>
      <c r="B105" t="s">
        <v>428</v>
      </c>
      <c r="C105" t="s">
        <v>356</v>
      </c>
      <c r="D105" t="s">
        <v>429</v>
      </c>
      <c r="E105" t="s">
        <v>430</v>
      </c>
      <c r="F105">
        <v>6</v>
      </c>
      <c r="G105" t="s">
        <v>207</v>
      </c>
      <c r="H105">
        <v>9336853</v>
      </c>
      <c r="I105" t="s">
        <v>17</v>
      </c>
      <c r="J105" t="s">
        <v>34</v>
      </c>
    </row>
    <row r="106" spans="1:10" x14ac:dyDescent="0.2">
      <c r="A106" t="s">
        <v>427</v>
      </c>
      <c r="B106" t="s">
        <v>428</v>
      </c>
      <c r="C106" t="s">
        <v>356</v>
      </c>
      <c r="D106" t="s">
        <v>429</v>
      </c>
      <c r="E106" t="s">
        <v>430</v>
      </c>
      <c r="F106">
        <v>6</v>
      </c>
      <c r="G106" t="s">
        <v>207</v>
      </c>
      <c r="H106">
        <v>9337101</v>
      </c>
      <c r="I106" t="s">
        <v>239</v>
      </c>
      <c r="J106" t="s">
        <v>23</v>
      </c>
    </row>
    <row r="107" spans="1:10" x14ac:dyDescent="0.2">
      <c r="A107" t="s">
        <v>436</v>
      </c>
      <c r="B107" t="s">
        <v>428</v>
      </c>
      <c r="C107" t="s">
        <v>356</v>
      </c>
      <c r="D107" t="s">
        <v>429</v>
      </c>
      <c r="E107" t="s">
        <v>430</v>
      </c>
      <c r="F107">
        <v>6</v>
      </c>
      <c r="G107" t="s">
        <v>207</v>
      </c>
      <c r="H107">
        <v>9337217</v>
      </c>
      <c r="I107" t="s">
        <v>437</v>
      </c>
      <c r="J107" t="s">
        <v>22</v>
      </c>
    </row>
    <row r="108" spans="1:10" x14ac:dyDescent="0.2">
      <c r="A108" t="s">
        <v>438</v>
      </c>
      <c r="B108" t="s">
        <v>428</v>
      </c>
      <c r="C108" t="s">
        <v>356</v>
      </c>
      <c r="D108" t="s">
        <v>429</v>
      </c>
      <c r="E108" t="s">
        <v>430</v>
      </c>
      <c r="F108">
        <v>6</v>
      </c>
      <c r="G108" t="s">
        <v>207</v>
      </c>
      <c r="H108">
        <v>9337239</v>
      </c>
      <c r="I108" t="s">
        <v>52</v>
      </c>
      <c r="J108" t="s">
        <v>439</v>
      </c>
    </row>
    <row r="109" spans="1:10" x14ac:dyDescent="0.2">
      <c r="A109" t="s">
        <v>433</v>
      </c>
      <c r="B109" t="s">
        <v>428</v>
      </c>
      <c r="C109" t="s">
        <v>356</v>
      </c>
      <c r="D109" t="s">
        <v>429</v>
      </c>
      <c r="E109" t="s">
        <v>430</v>
      </c>
      <c r="F109">
        <v>6</v>
      </c>
      <c r="G109" t="s">
        <v>207</v>
      </c>
      <c r="H109">
        <v>9338004</v>
      </c>
      <c r="I109" t="s">
        <v>434</v>
      </c>
      <c r="J109" t="s">
        <v>23</v>
      </c>
    </row>
    <row r="110" spans="1:10" x14ac:dyDescent="0.2">
      <c r="A110" t="s">
        <v>431</v>
      </c>
      <c r="B110" t="s">
        <v>428</v>
      </c>
      <c r="C110" t="s">
        <v>356</v>
      </c>
      <c r="D110" t="s">
        <v>429</v>
      </c>
      <c r="E110" t="s">
        <v>430</v>
      </c>
      <c r="F110">
        <v>6</v>
      </c>
      <c r="G110" t="s">
        <v>207</v>
      </c>
      <c r="H110">
        <v>9338220</v>
      </c>
      <c r="I110" t="s">
        <v>432</v>
      </c>
      <c r="J110" t="s">
        <v>23</v>
      </c>
    </row>
    <row r="111" spans="1:10" x14ac:dyDescent="0.2">
      <c r="A111" t="s">
        <v>435</v>
      </c>
      <c r="B111" t="s">
        <v>428</v>
      </c>
      <c r="C111" t="s">
        <v>356</v>
      </c>
      <c r="D111" t="s">
        <v>429</v>
      </c>
      <c r="E111" t="s">
        <v>430</v>
      </c>
      <c r="F111">
        <v>6</v>
      </c>
      <c r="G111" t="s">
        <v>207</v>
      </c>
      <c r="H111">
        <v>9338243</v>
      </c>
      <c r="I111" t="s">
        <v>23</v>
      </c>
      <c r="J111" t="s">
        <v>17</v>
      </c>
    </row>
    <row r="112" spans="1:10" x14ac:dyDescent="0.2">
      <c r="A112" t="s">
        <v>994</v>
      </c>
      <c r="B112" t="s">
        <v>995</v>
      </c>
      <c r="C112" t="s">
        <v>884</v>
      </c>
      <c r="D112" t="s">
        <v>996</v>
      </c>
      <c r="E112" t="s">
        <v>997</v>
      </c>
      <c r="F112">
        <v>9</v>
      </c>
      <c r="G112" t="s">
        <v>609</v>
      </c>
      <c r="H112">
        <v>9672381</v>
      </c>
      <c r="I112" t="s">
        <v>22</v>
      </c>
      <c r="J112" t="s">
        <v>52</v>
      </c>
    </row>
    <row r="113" spans="1:10" x14ac:dyDescent="0.2">
      <c r="A113" t="s">
        <v>1003</v>
      </c>
      <c r="B113" t="s">
        <v>1004</v>
      </c>
      <c r="C113" t="s">
        <v>884</v>
      </c>
      <c r="D113" t="s">
        <v>1005</v>
      </c>
      <c r="E113" t="s">
        <v>1006</v>
      </c>
      <c r="F113">
        <v>9</v>
      </c>
      <c r="G113" t="s">
        <v>609</v>
      </c>
      <c r="H113">
        <v>9779736</v>
      </c>
      <c r="I113" t="s">
        <v>22</v>
      </c>
      <c r="J113" t="s">
        <v>52</v>
      </c>
    </row>
    <row r="114" spans="1:10" x14ac:dyDescent="0.2">
      <c r="A114" t="s">
        <v>92</v>
      </c>
      <c r="B114" t="s">
        <v>93</v>
      </c>
      <c r="C114" t="s">
        <v>10</v>
      </c>
      <c r="D114" t="s">
        <v>94</v>
      </c>
      <c r="E114" t="s">
        <v>95</v>
      </c>
      <c r="F114">
        <v>2</v>
      </c>
      <c r="G114" t="s">
        <v>77</v>
      </c>
      <c r="H114">
        <v>9997737</v>
      </c>
      <c r="I114" t="s">
        <v>23</v>
      </c>
      <c r="J114" t="s">
        <v>17</v>
      </c>
    </row>
    <row r="115" spans="1:10" x14ac:dyDescent="0.2">
      <c r="A115" t="s">
        <v>1193</v>
      </c>
      <c r="B115" t="s">
        <v>1194</v>
      </c>
      <c r="C115" t="s">
        <v>1153</v>
      </c>
      <c r="D115" t="s">
        <v>1195</v>
      </c>
      <c r="E115" t="s">
        <v>1196</v>
      </c>
      <c r="F115">
        <v>2</v>
      </c>
      <c r="G115" t="s">
        <v>77</v>
      </c>
      <c r="H115">
        <v>10389082</v>
      </c>
      <c r="I115" t="s">
        <v>1198</v>
      </c>
    </row>
    <row r="116" spans="1:10" x14ac:dyDescent="0.2">
      <c r="A116" t="s">
        <v>954</v>
      </c>
      <c r="B116" t="s">
        <v>955</v>
      </c>
      <c r="C116" t="s">
        <v>884</v>
      </c>
      <c r="D116" t="s">
        <v>951</v>
      </c>
      <c r="E116" t="s">
        <v>952</v>
      </c>
      <c r="F116">
        <v>6</v>
      </c>
      <c r="G116" t="s">
        <v>207</v>
      </c>
      <c r="H116">
        <v>10389270</v>
      </c>
      <c r="I116" t="s">
        <v>23</v>
      </c>
      <c r="J116" t="s">
        <v>17</v>
      </c>
    </row>
    <row r="117" spans="1:10" x14ac:dyDescent="0.2">
      <c r="A117" t="s">
        <v>949</v>
      </c>
      <c r="B117" t="s">
        <v>950</v>
      </c>
      <c r="C117" t="s">
        <v>884</v>
      </c>
      <c r="D117" t="s">
        <v>951</v>
      </c>
      <c r="E117" t="s">
        <v>952</v>
      </c>
      <c r="F117">
        <v>6</v>
      </c>
      <c r="G117" t="s">
        <v>207</v>
      </c>
      <c r="H117">
        <v>10389573</v>
      </c>
      <c r="I117" t="s">
        <v>52</v>
      </c>
      <c r="J117" t="s">
        <v>22</v>
      </c>
    </row>
    <row r="118" spans="1:10" x14ac:dyDescent="0.2">
      <c r="A118" t="s">
        <v>958</v>
      </c>
      <c r="B118" t="s">
        <v>959</v>
      </c>
      <c r="C118" t="s">
        <v>884</v>
      </c>
      <c r="D118" t="s">
        <v>951</v>
      </c>
      <c r="E118" t="s">
        <v>952</v>
      </c>
      <c r="F118">
        <v>6</v>
      </c>
      <c r="G118" t="s">
        <v>207</v>
      </c>
      <c r="H118">
        <v>10389734</v>
      </c>
      <c r="I118" t="s">
        <v>17</v>
      </c>
      <c r="J118" t="s">
        <v>22</v>
      </c>
    </row>
    <row r="119" spans="1:10" x14ac:dyDescent="0.2">
      <c r="A119" t="s">
        <v>956</v>
      </c>
      <c r="B119" t="s">
        <v>957</v>
      </c>
      <c r="C119" t="s">
        <v>884</v>
      </c>
      <c r="D119" t="s">
        <v>951</v>
      </c>
      <c r="E119" t="s">
        <v>952</v>
      </c>
      <c r="F119">
        <v>6</v>
      </c>
      <c r="G119" t="s">
        <v>207</v>
      </c>
      <c r="H119">
        <v>10389855</v>
      </c>
      <c r="I119" t="s">
        <v>23</v>
      </c>
      <c r="J119" t="s">
        <v>17</v>
      </c>
    </row>
    <row r="120" spans="1:10" x14ac:dyDescent="0.2">
      <c r="A120" t="s">
        <v>1078</v>
      </c>
      <c r="B120" t="s">
        <v>1079</v>
      </c>
      <c r="C120" t="s">
        <v>884</v>
      </c>
      <c r="D120" t="s">
        <v>1080</v>
      </c>
      <c r="E120" t="s">
        <v>1081</v>
      </c>
      <c r="F120">
        <v>12</v>
      </c>
      <c r="G120" t="s">
        <v>333</v>
      </c>
      <c r="H120">
        <v>10607554</v>
      </c>
      <c r="I120" t="s">
        <v>22</v>
      </c>
      <c r="J120" t="s">
        <v>23</v>
      </c>
    </row>
    <row r="121" spans="1:10" x14ac:dyDescent="0.2">
      <c r="A121" t="s">
        <v>1083</v>
      </c>
      <c r="B121" t="s">
        <v>1084</v>
      </c>
      <c r="C121" t="s">
        <v>884</v>
      </c>
      <c r="D121" t="s">
        <v>1085</v>
      </c>
      <c r="E121" t="s">
        <v>1086</v>
      </c>
      <c r="F121">
        <v>12</v>
      </c>
      <c r="G121" t="s">
        <v>333</v>
      </c>
      <c r="H121">
        <v>10833368</v>
      </c>
      <c r="I121" t="s">
        <v>1087</v>
      </c>
      <c r="J121" t="s">
        <v>17</v>
      </c>
    </row>
    <row r="122" spans="1:10" x14ac:dyDescent="0.2">
      <c r="A122" t="s">
        <v>1226</v>
      </c>
      <c r="B122" t="s">
        <v>1227</v>
      </c>
      <c r="C122" t="s">
        <v>1153</v>
      </c>
      <c r="D122" t="s">
        <v>1228</v>
      </c>
      <c r="E122" t="s">
        <v>1229</v>
      </c>
      <c r="F122">
        <v>3</v>
      </c>
      <c r="G122" t="s">
        <v>109</v>
      </c>
      <c r="H122">
        <v>11326677</v>
      </c>
      <c r="I122" t="s">
        <v>52</v>
      </c>
      <c r="J122" t="s">
        <v>22</v>
      </c>
    </row>
    <row r="123" spans="1:10" x14ac:dyDescent="0.2">
      <c r="A123" t="s">
        <v>1151</v>
      </c>
      <c r="B123" t="s">
        <v>1152</v>
      </c>
      <c r="C123" t="s">
        <v>1153</v>
      </c>
      <c r="D123" t="s">
        <v>1154</v>
      </c>
      <c r="E123" t="s">
        <v>1155</v>
      </c>
      <c r="F123">
        <v>1</v>
      </c>
      <c r="G123" t="s">
        <v>15</v>
      </c>
      <c r="H123">
        <v>11462725</v>
      </c>
      <c r="I123" t="s">
        <v>23</v>
      </c>
      <c r="J123" t="s">
        <v>17</v>
      </c>
    </row>
    <row r="124" spans="1:10" x14ac:dyDescent="0.2">
      <c r="A124" t="s">
        <v>1296</v>
      </c>
      <c r="B124" t="s">
        <v>1297</v>
      </c>
      <c r="C124" t="s">
        <v>1153</v>
      </c>
      <c r="D124" t="s">
        <v>1298</v>
      </c>
      <c r="E124" t="s">
        <v>1299</v>
      </c>
      <c r="F124">
        <v>9</v>
      </c>
      <c r="G124" t="s">
        <v>609</v>
      </c>
      <c r="H124">
        <v>12251074</v>
      </c>
      <c r="I124" t="s">
        <v>22</v>
      </c>
      <c r="J124" t="s">
        <v>1302</v>
      </c>
    </row>
    <row r="125" spans="1:10" x14ac:dyDescent="0.2">
      <c r="A125" t="s">
        <v>965</v>
      </c>
      <c r="B125" t="s">
        <v>966</v>
      </c>
      <c r="C125" t="s">
        <v>884</v>
      </c>
      <c r="D125" t="s">
        <v>962</v>
      </c>
      <c r="E125" t="s">
        <v>963</v>
      </c>
      <c r="F125">
        <v>6</v>
      </c>
      <c r="G125" t="s">
        <v>207</v>
      </c>
      <c r="H125">
        <v>13055819</v>
      </c>
      <c r="I125" t="s">
        <v>22</v>
      </c>
      <c r="J125" t="s">
        <v>52</v>
      </c>
    </row>
    <row r="126" spans="1:10" x14ac:dyDescent="0.2">
      <c r="A126" t="s">
        <v>967</v>
      </c>
      <c r="B126" t="s">
        <v>966</v>
      </c>
      <c r="C126" t="s">
        <v>884</v>
      </c>
      <c r="D126" t="s">
        <v>962</v>
      </c>
      <c r="E126" t="s">
        <v>963</v>
      </c>
      <c r="F126">
        <v>6</v>
      </c>
      <c r="G126" t="s">
        <v>207</v>
      </c>
      <c r="H126">
        <v>13057570</v>
      </c>
      <c r="I126" t="s">
        <v>22</v>
      </c>
      <c r="J126" t="s">
        <v>52</v>
      </c>
    </row>
    <row r="127" spans="1:10" x14ac:dyDescent="0.2">
      <c r="A127" t="s">
        <v>960</v>
      </c>
      <c r="B127" t="s">
        <v>961</v>
      </c>
      <c r="C127" t="s">
        <v>884</v>
      </c>
      <c r="D127" t="s">
        <v>962</v>
      </c>
      <c r="E127" t="s">
        <v>963</v>
      </c>
      <c r="F127">
        <v>6</v>
      </c>
      <c r="G127" t="s">
        <v>207</v>
      </c>
      <c r="H127">
        <v>13058843</v>
      </c>
      <c r="I127" t="s">
        <v>964</v>
      </c>
      <c r="J127" t="s">
        <v>52</v>
      </c>
    </row>
    <row r="128" spans="1:10" x14ac:dyDescent="0.2">
      <c r="A128" t="s">
        <v>809</v>
      </c>
      <c r="B128" t="s">
        <v>810</v>
      </c>
      <c r="C128" t="s">
        <v>752</v>
      </c>
      <c r="D128" t="s">
        <v>811</v>
      </c>
      <c r="E128" t="s">
        <v>812</v>
      </c>
      <c r="F128">
        <v>10</v>
      </c>
      <c r="G128" t="s">
        <v>308</v>
      </c>
      <c r="H128">
        <v>13500469</v>
      </c>
      <c r="I128" t="s">
        <v>815</v>
      </c>
      <c r="J128" t="s">
        <v>816</v>
      </c>
    </row>
    <row r="129" spans="1:10" x14ac:dyDescent="0.2">
      <c r="A129" t="s">
        <v>634</v>
      </c>
      <c r="B129" t="s">
        <v>635</v>
      </c>
      <c r="C129" t="s">
        <v>509</v>
      </c>
      <c r="D129" t="s">
        <v>636</v>
      </c>
      <c r="E129" t="s">
        <v>637</v>
      </c>
      <c r="F129">
        <v>10</v>
      </c>
      <c r="G129" t="s">
        <v>308</v>
      </c>
      <c r="H129">
        <v>13723265</v>
      </c>
      <c r="I129" t="s">
        <v>22</v>
      </c>
      <c r="J129" t="s">
        <v>52</v>
      </c>
    </row>
    <row r="130" spans="1:10" x14ac:dyDescent="0.2">
      <c r="A130" t="s">
        <v>1336</v>
      </c>
      <c r="B130" t="s">
        <v>1337</v>
      </c>
      <c r="C130" t="s">
        <v>1153</v>
      </c>
      <c r="D130" t="s">
        <v>1338</v>
      </c>
      <c r="E130" t="s">
        <v>1339</v>
      </c>
      <c r="F130">
        <v>12</v>
      </c>
      <c r="G130" t="s">
        <v>333</v>
      </c>
      <c r="H130">
        <v>14233796</v>
      </c>
      <c r="I130" t="s">
        <v>23</v>
      </c>
      <c r="J130" t="s">
        <v>17</v>
      </c>
    </row>
    <row r="131" spans="1:10" x14ac:dyDescent="0.2">
      <c r="A131" t="s">
        <v>1363</v>
      </c>
      <c r="B131" t="s">
        <v>1364</v>
      </c>
      <c r="C131" t="s">
        <v>1357</v>
      </c>
      <c r="D131" t="s">
        <v>1365</v>
      </c>
      <c r="E131" t="s">
        <v>1366</v>
      </c>
      <c r="F131">
        <v>1</v>
      </c>
      <c r="G131" t="s">
        <v>15</v>
      </c>
      <c r="H131">
        <v>14452591</v>
      </c>
      <c r="I131" t="s">
        <v>52</v>
      </c>
      <c r="J131" t="s">
        <v>1368</v>
      </c>
    </row>
    <row r="132" spans="1:10" x14ac:dyDescent="0.2">
      <c r="A132" t="s">
        <v>1369</v>
      </c>
      <c r="B132" t="s">
        <v>1364</v>
      </c>
      <c r="C132" t="s">
        <v>1357</v>
      </c>
      <c r="D132" t="s">
        <v>1365</v>
      </c>
      <c r="E132" t="s">
        <v>1366</v>
      </c>
      <c r="F132">
        <v>1</v>
      </c>
      <c r="G132" t="s">
        <v>15</v>
      </c>
      <c r="H132">
        <v>14452823</v>
      </c>
      <c r="I132" t="s">
        <v>17</v>
      </c>
      <c r="J132" t="s">
        <v>52</v>
      </c>
    </row>
    <row r="133" spans="1:10" x14ac:dyDescent="0.2">
      <c r="A133" t="s">
        <v>604</v>
      </c>
      <c r="B133" t="s">
        <v>605</v>
      </c>
      <c r="C133" t="s">
        <v>509</v>
      </c>
      <c r="D133" t="s">
        <v>606</v>
      </c>
      <c r="E133" t="s">
        <v>607</v>
      </c>
      <c r="F133">
        <v>9</v>
      </c>
      <c r="G133" t="s">
        <v>609</v>
      </c>
      <c r="H133">
        <v>14567436</v>
      </c>
      <c r="I133" t="s">
        <v>610</v>
      </c>
      <c r="J133" t="s">
        <v>23</v>
      </c>
    </row>
    <row r="134" spans="1:10" x14ac:dyDescent="0.2">
      <c r="A134" t="s">
        <v>611</v>
      </c>
      <c r="B134" t="s">
        <v>605</v>
      </c>
      <c r="C134" t="s">
        <v>509</v>
      </c>
      <c r="D134" t="s">
        <v>606</v>
      </c>
      <c r="E134" t="s">
        <v>607</v>
      </c>
      <c r="F134">
        <v>9</v>
      </c>
      <c r="G134" t="s">
        <v>609</v>
      </c>
      <c r="H134">
        <v>14568100</v>
      </c>
      <c r="I134" t="s">
        <v>17</v>
      </c>
      <c r="J134" t="s">
        <v>23</v>
      </c>
    </row>
    <row r="135" spans="1:10" x14ac:dyDescent="0.2">
      <c r="A135" t="s">
        <v>155</v>
      </c>
      <c r="B135" t="s">
        <v>156</v>
      </c>
      <c r="C135" t="s">
        <v>10</v>
      </c>
      <c r="D135" t="s">
        <v>157</v>
      </c>
      <c r="E135" t="s">
        <v>158</v>
      </c>
      <c r="F135">
        <v>4</v>
      </c>
      <c r="G135" t="s">
        <v>159</v>
      </c>
      <c r="H135">
        <v>14804882</v>
      </c>
      <c r="I135" t="s">
        <v>23</v>
      </c>
      <c r="J135" t="s">
        <v>17</v>
      </c>
    </row>
    <row r="136" spans="1:10" x14ac:dyDescent="0.2">
      <c r="A136" t="s">
        <v>1771</v>
      </c>
      <c r="B136" t="s">
        <v>1810</v>
      </c>
      <c r="C136" t="s">
        <v>1153</v>
      </c>
      <c r="D136" t="s">
        <v>1811</v>
      </c>
      <c r="E136" t="s">
        <v>1812</v>
      </c>
      <c r="F136">
        <v>11</v>
      </c>
      <c r="G136" t="s">
        <v>498</v>
      </c>
      <c r="H136">
        <v>14849038</v>
      </c>
      <c r="I136" t="s">
        <v>52</v>
      </c>
      <c r="J136" t="s">
        <v>22</v>
      </c>
    </row>
    <row r="137" spans="1:10" x14ac:dyDescent="0.2">
      <c r="A137" t="s">
        <v>1473</v>
      </c>
      <c r="B137" t="s">
        <v>1810</v>
      </c>
      <c r="C137" t="s">
        <v>1153</v>
      </c>
      <c r="D137" t="s">
        <v>1811</v>
      </c>
      <c r="E137" t="s">
        <v>1812</v>
      </c>
      <c r="F137">
        <v>11</v>
      </c>
      <c r="G137" t="s">
        <v>498</v>
      </c>
      <c r="H137">
        <v>14850366</v>
      </c>
      <c r="I137" t="s">
        <v>22</v>
      </c>
      <c r="J137" t="s">
        <v>52</v>
      </c>
    </row>
    <row r="138" spans="1:10" x14ac:dyDescent="0.2">
      <c r="A138" t="s">
        <v>1465</v>
      </c>
      <c r="B138" t="s">
        <v>1790</v>
      </c>
      <c r="C138" t="s">
        <v>656</v>
      </c>
      <c r="D138" t="s">
        <v>1791</v>
      </c>
      <c r="E138" t="s">
        <v>1792</v>
      </c>
      <c r="F138">
        <v>5</v>
      </c>
      <c r="G138" t="s">
        <v>177</v>
      </c>
      <c r="H138">
        <v>15610712</v>
      </c>
      <c r="I138" t="s">
        <v>17</v>
      </c>
      <c r="J138" t="s">
        <v>22</v>
      </c>
    </row>
    <row r="139" spans="1:10" x14ac:dyDescent="0.2">
      <c r="A139" t="s">
        <v>256</v>
      </c>
      <c r="B139" t="s">
        <v>257</v>
      </c>
      <c r="C139" t="s">
        <v>10</v>
      </c>
      <c r="D139" t="s">
        <v>258</v>
      </c>
      <c r="E139" t="s">
        <v>259</v>
      </c>
      <c r="F139">
        <v>7</v>
      </c>
      <c r="G139" t="s">
        <v>254</v>
      </c>
      <c r="H139">
        <v>15787003</v>
      </c>
      <c r="I139" t="s">
        <v>52</v>
      </c>
      <c r="J139" t="s">
        <v>17</v>
      </c>
    </row>
    <row r="140" spans="1:10" x14ac:dyDescent="0.2">
      <c r="A140" t="s">
        <v>873</v>
      </c>
      <c r="B140" t="s">
        <v>874</v>
      </c>
      <c r="C140" t="s">
        <v>821</v>
      </c>
      <c r="D140" t="s">
        <v>874</v>
      </c>
      <c r="E140" t="s">
        <v>34</v>
      </c>
      <c r="F140">
        <v>12</v>
      </c>
      <c r="G140" t="s">
        <v>333</v>
      </c>
      <c r="H140">
        <v>15970614</v>
      </c>
      <c r="I140" t="s">
        <v>23</v>
      </c>
      <c r="J140" t="s">
        <v>17</v>
      </c>
    </row>
    <row r="141" spans="1:10" x14ac:dyDescent="0.2">
      <c r="A141" t="s">
        <v>881</v>
      </c>
      <c r="B141" t="s">
        <v>878</v>
      </c>
      <c r="C141" t="s">
        <v>821</v>
      </c>
      <c r="D141" t="s">
        <v>878</v>
      </c>
      <c r="E141" t="s">
        <v>879</v>
      </c>
      <c r="F141">
        <v>12</v>
      </c>
      <c r="G141" t="s">
        <v>333</v>
      </c>
      <c r="H141">
        <v>15999070</v>
      </c>
      <c r="I141" t="s">
        <v>23</v>
      </c>
      <c r="J141" t="s">
        <v>17</v>
      </c>
    </row>
    <row r="142" spans="1:10" x14ac:dyDescent="0.2">
      <c r="A142" t="s">
        <v>877</v>
      </c>
      <c r="B142" t="s">
        <v>878</v>
      </c>
      <c r="C142" t="s">
        <v>821</v>
      </c>
      <c r="D142" t="s">
        <v>878</v>
      </c>
      <c r="E142" t="s">
        <v>879</v>
      </c>
      <c r="F142">
        <v>12</v>
      </c>
      <c r="G142" t="s">
        <v>333</v>
      </c>
      <c r="H142">
        <v>15999119</v>
      </c>
      <c r="I142" t="s">
        <v>52</v>
      </c>
      <c r="J142" t="s">
        <v>22</v>
      </c>
    </row>
    <row r="143" spans="1:10" x14ac:dyDescent="0.2">
      <c r="A143" t="s">
        <v>880</v>
      </c>
      <c r="B143" t="s">
        <v>878</v>
      </c>
      <c r="C143" t="s">
        <v>821</v>
      </c>
      <c r="D143" t="s">
        <v>878</v>
      </c>
      <c r="E143" t="s">
        <v>879</v>
      </c>
      <c r="F143">
        <v>12</v>
      </c>
      <c r="G143" t="s">
        <v>333</v>
      </c>
      <c r="H143">
        <v>16005096</v>
      </c>
      <c r="I143" t="s">
        <v>23</v>
      </c>
      <c r="J143" t="s">
        <v>17</v>
      </c>
    </row>
    <row r="144" spans="1:10" x14ac:dyDescent="0.2">
      <c r="A144" t="s">
        <v>650</v>
      </c>
      <c r="B144" t="s">
        <v>651</v>
      </c>
      <c r="C144" t="s">
        <v>509</v>
      </c>
      <c r="D144" t="s">
        <v>652</v>
      </c>
      <c r="E144" t="s">
        <v>653</v>
      </c>
      <c r="F144">
        <v>9</v>
      </c>
      <c r="G144" t="s">
        <v>609</v>
      </c>
      <c r="H144">
        <v>16308324</v>
      </c>
      <c r="I144" t="s">
        <v>22</v>
      </c>
      <c r="J144" t="s">
        <v>34</v>
      </c>
    </row>
    <row r="145" spans="1:10" x14ac:dyDescent="0.2">
      <c r="A145" t="s">
        <v>614</v>
      </c>
      <c r="B145" t="s">
        <v>615</v>
      </c>
      <c r="C145" t="s">
        <v>509</v>
      </c>
      <c r="D145" t="s">
        <v>616</v>
      </c>
      <c r="E145" t="s">
        <v>617</v>
      </c>
      <c r="F145">
        <v>9</v>
      </c>
      <c r="G145" t="s">
        <v>609</v>
      </c>
      <c r="H145">
        <v>16415007</v>
      </c>
      <c r="I145" t="s">
        <v>620</v>
      </c>
      <c r="J145" t="s">
        <v>621</v>
      </c>
    </row>
    <row r="146" spans="1:10" x14ac:dyDescent="0.2">
      <c r="A146" t="s">
        <v>1319</v>
      </c>
      <c r="B146" t="s">
        <v>1320</v>
      </c>
      <c r="C146" t="s">
        <v>1153</v>
      </c>
      <c r="D146" t="s">
        <v>1321</v>
      </c>
      <c r="E146" t="s">
        <v>1322</v>
      </c>
      <c r="F146">
        <v>10</v>
      </c>
      <c r="G146" t="s">
        <v>308</v>
      </c>
      <c r="H146">
        <v>16705740</v>
      </c>
      <c r="I146" t="s">
        <v>17</v>
      </c>
      <c r="J146" t="s">
        <v>334</v>
      </c>
    </row>
    <row r="147" spans="1:10" x14ac:dyDescent="0.2">
      <c r="A147" t="s">
        <v>125</v>
      </c>
      <c r="B147" t="s">
        <v>126</v>
      </c>
      <c r="C147" t="s">
        <v>10</v>
      </c>
      <c r="D147" t="s">
        <v>34</v>
      </c>
      <c r="E147" t="s">
        <v>127</v>
      </c>
      <c r="F147">
        <v>3</v>
      </c>
      <c r="G147" t="s">
        <v>109</v>
      </c>
      <c r="H147">
        <v>16733441</v>
      </c>
      <c r="I147" t="s">
        <v>52</v>
      </c>
      <c r="J147" t="s">
        <v>17</v>
      </c>
    </row>
    <row r="148" spans="1:10" x14ac:dyDescent="0.2">
      <c r="A148" t="s">
        <v>679</v>
      </c>
      <c r="B148" t="s">
        <v>680</v>
      </c>
      <c r="C148" t="s">
        <v>656</v>
      </c>
      <c r="D148" t="s">
        <v>681</v>
      </c>
      <c r="E148" t="s">
        <v>682</v>
      </c>
      <c r="F148">
        <v>4</v>
      </c>
      <c r="G148" t="s">
        <v>159</v>
      </c>
      <c r="H148">
        <v>16734470</v>
      </c>
      <c r="I148" t="s">
        <v>684</v>
      </c>
      <c r="J148" t="s">
        <v>52</v>
      </c>
    </row>
    <row r="149" spans="1:10" x14ac:dyDescent="0.2">
      <c r="A149" t="s">
        <v>685</v>
      </c>
      <c r="B149" t="s">
        <v>680</v>
      </c>
      <c r="C149" t="s">
        <v>656</v>
      </c>
      <c r="D149" t="s">
        <v>681</v>
      </c>
      <c r="E149" t="s">
        <v>682</v>
      </c>
      <c r="F149">
        <v>4</v>
      </c>
      <c r="G149" t="s">
        <v>159</v>
      </c>
      <c r="H149">
        <v>16734743</v>
      </c>
      <c r="I149" t="s">
        <v>687</v>
      </c>
      <c r="J149" t="s">
        <v>688</v>
      </c>
    </row>
    <row r="150" spans="1:10" x14ac:dyDescent="0.2">
      <c r="A150" t="s">
        <v>1330</v>
      </c>
      <c r="B150" t="s">
        <v>1331</v>
      </c>
      <c r="C150" t="s">
        <v>1153</v>
      </c>
      <c r="D150" t="s">
        <v>1332</v>
      </c>
      <c r="E150" t="s">
        <v>1333</v>
      </c>
      <c r="F150">
        <v>11</v>
      </c>
      <c r="G150" t="s">
        <v>498</v>
      </c>
      <c r="H150">
        <v>16984309</v>
      </c>
      <c r="I150" t="s">
        <v>22</v>
      </c>
      <c r="J150" t="s">
        <v>52</v>
      </c>
    </row>
    <row r="151" spans="1:10" x14ac:dyDescent="0.2">
      <c r="A151" t="s">
        <v>1334</v>
      </c>
      <c r="B151" t="s">
        <v>1331</v>
      </c>
      <c r="C151" t="s">
        <v>1153</v>
      </c>
      <c r="D151" t="s">
        <v>1332</v>
      </c>
      <c r="E151" t="s">
        <v>1333</v>
      </c>
      <c r="F151">
        <v>11</v>
      </c>
      <c r="G151" t="s">
        <v>498</v>
      </c>
      <c r="H151">
        <v>16984564</v>
      </c>
      <c r="I151" t="s">
        <v>124</v>
      </c>
      <c r="J151" t="s">
        <v>35</v>
      </c>
    </row>
    <row r="152" spans="1:10" x14ac:dyDescent="0.2">
      <c r="A152" t="s">
        <v>482</v>
      </c>
      <c r="B152" t="s">
        <v>483</v>
      </c>
      <c r="C152" t="s">
        <v>356</v>
      </c>
      <c r="D152" t="s">
        <v>484</v>
      </c>
      <c r="E152" t="s">
        <v>485</v>
      </c>
      <c r="F152">
        <v>10</v>
      </c>
      <c r="G152" t="s">
        <v>308</v>
      </c>
      <c r="H152">
        <v>17076177</v>
      </c>
      <c r="I152" t="s">
        <v>17</v>
      </c>
      <c r="J152" t="s">
        <v>23</v>
      </c>
    </row>
    <row r="153" spans="1:10" x14ac:dyDescent="0.2">
      <c r="A153" t="s">
        <v>487</v>
      </c>
      <c r="B153" t="s">
        <v>483</v>
      </c>
      <c r="C153" t="s">
        <v>356</v>
      </c>
      <c r="D153" t="s">
        <v>484</v>
      </c>
      <c r="E153" t="s">
        <v>485</v>
      </c>
      <c r="F153">
        <v>10</v>
      </c>
      <c r="G153" t="s">
        <v>308</v>
      </c>
      <c r="H153">
        <v>17077589</v>
      </c>
      <c r="I153" t="s">
        <v>23</v>
      </c>
      <c r="J153" t="s">
        <v>17</v>
      </c>
    </row>
    <row r="154" spans="1:10" x14ac:dyDescent="0.2">
      <c r="A154" t="s">
        <v>622</v>
      </c>
      <c r="B154" t="s">
        <v>623</v>
      </c>
      <c r="C154" t="s">
        <v>509</v>
      </c>
      <c r="D154" t="s">
        <v>624</v>
      </c>
      <c r="E154" t="s">
        <v>625</v>
      </c>
      <c r="F154">
        <v>9</v>
      </c>
      <c r="G154" t="s">
        <v>609</v>
      </c>
      <c r="H154">
        <v>17133004</v>
      </c>
      <c r="I154" t="s">
        <v>628</v>
      </c>
      <c r="J154" t="s">
        <v>23</v>
      </c>
    </row>
    <row r="155" spans="1:10" x14ac:dyDescent="0.2">
      <c r="A155" t="s">
        <v>968</v>
      </c>
      <c r="B155" t="s">
        <v>969</v>
      </c>
      <c r="C155" t="s">
        <v>884</v>
      </c>
      <c r="D155" t="s">
        <v>970</v>
      </c>
      <c r="E155" t="s">
        <v>971</v>
      </c>
      <c r="F155">
        <v>6</v>
      </c>
      <c r="G155" t="s">
        <v>207</v>
      </c>
      <c r="H155">
        <v>17161791</v>
      </c>
      <c r="I155" t="s">
        <v>23</v>
      </c>
      <c r="J155" t="s">
        <v>17</v>
      </c>
    </row>
    <row r="156" spans="1:10" x14ac:dyDescent="0.2">
      <c r="A156" t="s">
        <v>1088</v>
      </c>
      <c r="B156" t="s">
        <v>1089</v>
      </c>
      <c r="C156" t="s">
        <v>884</v>
      </c>
      <c r="D156" t="s">
        <v>1090</v>
      </c>
      <c r="E156" t="s">
        <v>1091</v>
      </c>
      <c r="F156">
        <v>12</v>
      </c>
      <c r="G156" t="s">
        <v>333</v>
      </c>
      <c r="H156">
        <v>17302804</v>
      </c>
      <c r="I156" t="s">
        <v>52</v>
      </c>
      <c r="J156" t="s">
        <v>22</v>
      </c>
    </row>
    <row r="157" spans="1:10" x14ac:dyDescent="0.2">
      <c r="A157" t="s">
        <v>1094</v>
      </c>
      <c r="B157" t="s">
        <v>1095</v>
      </c>
      <c r="C157" t="s">
        <v>884</v>
      </c>
      <c r="D157" t="s">
        <v>1090</v>
      </c>
      <c r="E157" t="s">
        <v>1091</v>
      </c>
      <c r="F157">
        <v>12</v>
      </c>
      <c r="G157" t="s">
        <v>333</v>
      </c>
      <c r="H157">
        <v>17305353</v>
      </c>
      <c r="I157" t="s">
        <v>473</v>
      </c>
      <c r="J157" t="s">
        <v>1096</v>
      </c>
    </row>
    <row r="158" spans="1:10" x14ac:dyDescent="0.2">
      <c r="A158" t="s">
        <v>128</v>
      </c>
      <c r="B158" t="s">
        <v>129</v>
      </c>
      <c r="C158" t="s">
        <v>10</v>
      </c>
      <c r="D158" t="s">
        <v>130</v>
      </c>
      <c r="E158" t="s">
        <v>131</v>
      </c>
      <c r="F158">
        <v>3</v>
      </c>
      <c r="G158" t="s">
        <v>109</v>
      </c>
      <c r="H158">
        <v>17340602</v>
      </c>
      <c r="I158" t="s">
        <v>17</v>
      </c>
      <c r="J158" t="s">
        <v>23</v>
      </c>
    </row>
    <row r="159" spans="1:10" x14ac:dyDescent="0.2">
      <c r="A159" t="s">
        <v>1022</v>
      </c>
      <c r="B159" t="s">
        <v>1023</v>
      </c>
      <c r="C159" t="s">
        <v>884</v>
      </c>
      <c r="D159" t="s">
        <v>1024</v>
      </c>
      <c r="E159" t="s">
        <v>1025</v>
      </c>
      <c r="F159">
        <v>11</v>
      </c>
      <c r="G159" t="s">
        <v>498</v>
      </c>
      <c r="H159">
        <v>17985707</v>
      </c>
      <c r="I159" t="s">
        <v>22</v>
      </c>
      <c r="J159" t="s">
        <v>17</v>
      </c>
    </row>
    <row r="160" spans="1:10" x14ac:dyDescent="0.2">
      <c r="A160" t="s">
        <v>1306</v>
      </c>
      <c r="B160" t="s">
        <v>1307</v>
      </c>
      <c r="C160" t="s">
        <v>1153</v>
      </c>
      <c r="D160" t="s">
        <v>1308</v>
      </c>
      <c r="E160" t="s">
        <v>1309</v>
      </c>
      <c r="F160">
        <v>9</v>
      </c>
      <c r="G160" t="s">
        <v>609</v>
      </c>
      <c r="H160">
        <v>18122850</v>
      </c>
      <c r="I160" t="s">
        <v>23</v>
      </c>
      <c r="J160" t="s">
        <v>17</v>
      </c>
    </row>
    <row r="161" spans="1:10" x14ac:dyDescent="0.2">
      <c r="A161" t="s">
        <v>1140</v>
      </c>
      <c r="B161" t="s">
        <v>1141</v>
      </c>
      <c r="C161" t="s">
        <v>884</v>
      </c>
      <c r="D161" t="s">
        <v>1076</v>
      </c>
      <c r="E161" t="s">
        <v>1077</v>
      </c>
      <c r="F161">
        <v>11</v>
      </c>
      <c r="G161" t="s">
        <v>498</v>
      </c>
      <c r="H161">
        <v>18174478</v>
      </c>
      <c r="I161" t="s">
        <v>17</v>
      </c>
      <c r="J161" t="s">
        <v>34</v>
      </c>
    </row>
    <row r="162" spans="1:10" x14ac:dyDescent="0.2">
      <c r="A162" t="s">
        <v>901</v>
      </c>
      <c r="B162" t="s">
        <v>902</v>
      </c>
      <c r="C162" t="s">
        <v>884</v>
      </c>
      <c r="D162" t="s">
        <v>903</v>
      </c>
      <c r="E162" t="s">
        <v>904</v>
      </c>
      <c r="F162">
        <v>3</v>
      </c>
      <c r="G162" t="s">
        <v>109</v>
      </c>
      <c r="H162">
        <v>18437564</v>
      </c>
      <c r="I162" t="s">
        <v>17</v>
      </c>
      <c r="J162" t="s">
        <v>23</v>
      </c>
    </row>
    <row r="163" spans="1:10" x14ac:dyDescent="0.2">
      <c r="A163" s="1" t="s">
        <v>36</v>
      </c>
      <c r="B163" t="s">
        <v>37</v>
      </c>
      <c r="C163" t="s">
        <v>10</v>
      </c>
      <c r="D163" s="14" t="s">
        <v>38</v>
      </c>
      <c r="E163" t="s">
        <v>39</v>
      </c>
      <c r="F163">
        <v>1</v>
      </c>
      <c r="G163" t="s">
        <v>15</v>
      </c>
      <c r="H163">
        <v>18722895</v>
      </c>
      <c r="I163" t="s">
        <v>23</v>
      </c>
      <c r="J163" t="s">
        <v>17</v>
      </c>
    </row>
    <row r="164" spans="1:10" x14ac:dyDescent="0.2">
      <c r="A164" t="s">
        <v>309</v>
      </c>
      <c r="B164" t="s">
        <v>304</v>
      </c>
      <c r="C164" t="s">
        <v>10</v>
      </c>
      <c r="D164" t="s">
        <v>305</v>
      </c>
      <c r="E164" t="s">
        <v>306</v>
      </c>
      <c r="F164">
        <v>10</v>
      </c>
      <c r="G164" t="s">
        <v>308</v>
      </c>
      <c r="H164">
        <v>18834887</v>
      </c>
      <c r="I164" t="s">
        <v>23</v>
      </c>
      <c r="J164" t="s">
        <v>35</v>
      </c>
    </row>
    <row r="165" spans="1:10" x14ac:dyDescent="0.2">
      <c r="A165" t="s">
        <v>311</v>
      </c>
      <c r="B165" t="s">
        <v>304</v>
      </c>
      <c r="C165" t="s">
        <v>10</v>
      </c>
      <c r="D165" t="s">
        <v>305</v>
      </c>
      <c r="E165" t="s">
        <v>306</v>
      </c>
      <c r="F165">
        <v>10</v>
      </c>
      <c r="G165" t="s">
        <v>308</v>
      </c>
      <c r="H165">
        <v>18835456</v>
      </c>
      <c r="I165" t="s">
        <v>17</v>
      </c>
      <c r="J165" t="s">
        <v>22</v>
      </c>
    </row>
    <row r="166" spans="1:10" x14ac:dyDescent="0.2">
      <c r="A166" t="s">
        <v>312</v>
      </c>
      <c r="B166" t="s">
        <v>313</v>
      </c>
      <c r="C166" t="s">
        <v>10</v>
      </c>
      <c r="D166" t="s">
        <v>314</v>
      </c>
      <c r="E166" t="s">
        <v>315</v>
      </c>
      <c r="F166">
        <v>10</v>
      </c>
      <c r="G166" t="s">
        <v>308</v>
      </c>
      <c r="H166">
        <v>18952469</v>
      </c>
      <c r="I166" t="s">
        <v>23</v>
      </c>
      <c r="J166" t="s">
        <v>91</v>
      </c>
    </row>
    <row r="167" spans="1:10" x14ac:dyDescent="0.2">
      <c r="A167" t="s">
        <v>316</v>
      </c>
      <c r="B167" t="s">
        <v>317</v>
      </c>
      <c r="C167" t="s">
        <v>10</v>
      </c>
      <c r="D167" t="s">
        <v>318</v>
      </c>
      <c r="E167" t="s">
        <v>319</v>
      </c>
      <c r="F167">
        <v>10</v>
      </c>
      <c r="G167" t="s">
        <v>308</v>
      </c>
      <c r="H167">
        <v>19058375</v>
      </c>
      <c r="I167" t="s">
        <v>52</v>
      </c>
      <c r="J167" t="s">
        <v>22</v>
      </c>
    </row>
    <row r="168" spans="1:10" x14ac:dyDescent="0.2">
      <c r="A168" t="s">
        <v>848</v>
      </c>
      <c r="B168" t="s">
        <v>849</v>
      </c>
      <c r="C168" t="s">
        <v>821</v>
      </c>
      <c r="D168" t="s">
        <v>850</v>
      </c>
      <c r="E168" t="s">
        <v>851</v>
      </c>
      <c r="F168">
        <v>7</v>
      </c>
      <c r="G168" t="s">
        <v>254</v>
      </c>
      <c r="H168">
        <v>19060398</v>
      </c>
      <c r="I168" t="s">
        <v>23</v>
      </c>
      <c r="J168" t="s">
        <v>17</v>
      </c>
    </row>
    <row r="169" spans="1:10" x14ac:dyDescent="0.2">
      <c r="A169" t="s">
        <v>854</v>
      </c>
      <c r="B169" t="s">
        <v>849</v>
      </c>
      <c r="C169" t="s">
        <v>821</v>
      </c>
      <c r="D169" t="s">
        <v>850</v>
      </c>
      <c r="E169" t="s">
        <v>851</v>
      </c>
      <c r="F169">
        <v>7</v>
      </c>
      <c r="G169" t="s">
        <v>254</v>
      </c>
      <c r="H169">
        <v>19061600</v>
      </c>
      <c r="I169" t="s">
        <v>855</v>
      </c>
      <c r="J169" t="s">
        <v>22</v>
      </c>
    </row>
    <row r="170" spans="1:10" x14ac:dyDescent="0.2">
      <c r="A170" t="s">
        <v>856</v>
      </c>
      <c r="B170" t="s">
        <v>849</v>
      </c>
      <c r="C170" t="s">
        <v>821</v>
      </c>
      <c r="D170" t="s">
        <v>850</v>
      </c>
      <c r="E170" t="s">
        <v>851</v>
      </c>
      <c r="F170">
        <v>7</v>
      </c>
      <c r="G170" t="s">
        <v>254</v>
      </c>
      <c r="H170">
        <v>19061609</v>
      </c>
      <c r="I170" t="s">
        <v>857</v>
      </c>
    </row>
    <row r="171" spans="1:10" x14ac:dyDescent="0.2">
      <c r="A171" t="s">
        <v>260</v>
      </c>
      <c r="B171" t="s">
        <v>261</v>
      </c>
      <c r="C171" t="s">
        <v>10</v>
      </c>
      <c r="D171" t="s">
        <v>262</v>
      </c>
      <c r="E171" t="s">
        <v>263</v>
      </c>
      <c r="F171">
        <v>7</v>
      </c>
      <c r="G171" t="s">
        <v>254</v>
      </c>
      <c r="H171">
        <v>19103243</v>
      </c>
      <c r="I171" t="s">
        <v>266</v>
      </c>
      <c r="J171" t="s">
        <v>22</v>
      </c>
    </row>
    <row r="172" spans="1:10" x14ac:dyDescent="0.2">
      <c r="A172" t="s">
        <v>1324</v>
      </c>
      <c r="B172" t="s">
        <v>1325</v>
      </c>
      <c r="C172" t="s">
        <v>1153</v>
      </c>
      <c r="D172" t="s">
        <v>1326</v>
      </c>
      <c r="E172" t="s">
        <v>1327</v>
      </c>
      <c r="F172">
        <v>10</v>
      </c>
      <c r="G172" t="s">
        <v>308</v>
      </c>
      <c r="H172">
        <v>19330694</v>
      </c>
      <c r="I172" t="s">
        <v>52</v>
      </c>
      <c r="J172" t="s">
        <v>22</v>
      </c>
    </row>
    <row r="173" spans="1:10" x14ac:dyDescent="0.2">
      <c r="A173" t="s">
        <v>160</v>
      </c>
      <c r="B173" t="s">
        <v>161</v>
      </c>
      <c r="C173" t="s">
        <v>10</v>
      </c>
      <c r="D173" t="s">
        <v>162</v>
      </c>
      <c r="E173" t="s">
        <v>163</v>
      </c>
      <c r="F173">
        <v>4</v>
      </c>
      <c r="G173" t="s">
        <v>159</v>
      </c>
      <c r="H173">
        <v>19403332</v>
      </c>
      <c r="I173" t="s">
        <v>17</v>
      </c>
      <c r="J173" t="s">
        <v>23</v>
      </c>
    </row>
    <row r="174" spans="1:10" x14ac:dyDescent="0.2">
      <c r="A174" t="s">
        <v>320</v>
      </c>
      <c r="B174" t="s">
        <v>321</v>
      </c>
      <c r="C174" t="s">
        <v>10</v>
      </c>
      <c r="D174" t="s">
        <v>322</v>
      </c>
      <c r="E174" t="s">
        <v>323</v>
      </c>
      <c r="F174">
        <v>10</v>
      </c>
      <c r="G174" t="s">
        <v>308</v>
      </c>
      <c r="H174">
        <v>19462395</v>
      </c>
      <c r="I174" t="s">
        <v>326</v>
      </c>
      <c r="J174" t="s">
        <v>327</v>
      </c>
    </row>
    <row r="175" spans="1:10" x14ac:dyDescent="0.2">
      <c r="A175" t="s">
        <v>917</v>
      </c>
      <c r="B175" t="s">
        <v>918</v>
      </c>
      <c r="C175" t="s">
        <v>884</v>
      </c>
      <c r="D175" t="s">
        <v>919</v>
      </c>
      <c r="E175" t="s">
        <v>920</v>
      </c>
      <c r="F175">
        <v>4</v>
      </c>
      <c r="G175" t="s">
        <v>159</v>
      </c>
      <c r="H175">
        <v>19835833</v>
      </c>
      <c r="I175" t="s">
        <v>922</v>
      </c>
      <c r="J175" t="s">
        <v>17</v>
      </c>
    </row>
    <row r="176" spans="1:10" x14ac:dyDescent="0.2">
      <c r="A176" t="s">
        <v>923</v>
      </c>
      <c r="B176" t="s">
        <v>918</v>
      </c>
      <c r="C176" t="s">
        <v>884</v>
      </c>
      <c r="D176" t="s">
        <v>919</v>
      </c>
      <c r="E176" t="s">
        <v>920</v>
      </c>
      <c r="F176">
        <v>4</v>
      </c>
      <c r="G176" t="s">
        <v>159</v>
      </c>
      <c r="H176">
        <v>19836043</v>
      </c>
      <c r="I176" t="s">
        <v>924</v>
      </c>
      <c r="J176" t="s">
        <v>22</v>
      </c>
    </row>
    <row r="177" spans="1:10" x14ac:dyDescent="0.2">
      <c r="A177" t="s">
        <v>804</v>
      </c>
      <c r="B177" t="s">
        <v>805</v>
      </c>
      <c r="C177" t="s">
        <v>752</v>
      </c>
      <c r="D177" t="s">
        <v>798</v>
      </c>
      <c r="E177" t="s">
        <v>799</v>
      </c>
      <c r="F177">
        <v>8</v>
      </c>
      <c r="G177" t="s">
        <v>287</v>
      </c>
      <c r="H177">
        <v>20379883</v>
      </c>
      <c r="I177" t="s">
        <v>806</v>
      </c>
      <c r="J177" t="s">
        <v>22</v>
      </c>
    </row>
    <row r="178" spans="1:10" x14ac:dyDescent="0.2">
      <c r="A178" t="s">
        <v>818</v>
      </c>
      <c r="B178" t="s">
        <v>805</v>
      </c>
      <c r="C178" t="s">
        <v>752</v>
      </c>
      <c r="D178" t="s">
        <v>798</v>
      </c>
      <c r="E178" t="s">
        <v>799</v>
      </c>
      <c r="F178">
        <v>8</v>
      </c>
      <c r="G178" t="s">
        <v>287</v>
      </c>
      <c r="H178">
        <v>20380275</v>
      </c>
      <c r="I178" t="s">
        <v>23</v>
      </c>
      <c r="J178" t="s">
        <v>34</v>
      </c>
    </row>
    <row r="179" spans="1:10" x14ac:dyDescent="0.2">
      <c r="A179" t="s">
        <v>796</v>
      </c>
      <c r="B179" t="s">
        <v>797</v>
      </c>
      <c r="C179" t="s">
        <v>752</v>
      </c>
      <c r="D179" t="s">
        <v>798</v>
      </c>
      <c r="E179" t="s">
        <v>799</v>
      </c>
      <c r="F179">
        <v>8</v>
      </c>
      <c r="G179" t="s">
        <v>287</v>
      </c>
      <c r="H179">
        <v>20382858</v>
      </c>
      <c r="I179" t="s">
        <v>802</v>
      </c>
      <c r="J179" t="s">
        <v>22</v>
      </c>
    </row>
    <row r="180" spans="1:10" x14ac:dyDescent="0.2">
      <c r="A180" t="s">
        <v>807</v>
      </c>
      <c r="B180" t="s">
        <v>805</v>
      </c>
      <c r="C180" t="s">
        <v>752</v>
      </c>
      <c r="D180" t="s">
        <v>798</v>
      </c>
      <c r="E180" t="s">
        <v>799</v>
      </c>
      <c r="F180">
        <v>8</v>
      </c>
      <c r="G180" t="s">
        <v>287</v>
      </c>
      <c r="H180">
        <v>20385593</v>
      </c>
      <c r="I180" t="s">
        <v>17</v>
      </c>
      <c r="J180" t="s">
        <v>808</v>
      </c>
    </row>
    <row r="181" spans="1:10" x14ac:dyDescent="0.2">
      <c r="A181" t="s">
        <v>630</v>
      </c>
      <c r="B181" t="s">
        <v>631</v>
      </c>
      <c r="C181" t="s">
        <v>509</v>
      </c>
      <c r="D181" t="s">
        <v>632</v>
      </c>
      <c r="E181" t="s">
        <v>633</v>
      </c>
      <c r="F181">
        <v>9</v>
      </c>
      <c r="G181" t="s">
        <v>609</v>
      </c>
      <c r="H181">
        <v>20731844</v>
      </c>
      <c r="I181" t="s">
        <v>23</v>
      </c>
      <c r="J181" t="s">
        <v>17</v>
      </c>
    </row>
    <row r="182" spans="1:10" x14ac:dyDescent="0.2">
      <c r="A182" t="s">
        <v>1029</v>
      </c>
      <c r="B182" t="s">
        <v>1030</v>
      </c>
      <c r="C182" t="s">
        <v>884</v>
      </c>
      <c r="D182" t="s">
        <v>1031</v>
      </c>
      <c r="E182" t="s">
        <v>1032</v>
      </c>
      <c r="F182">
        <v>11</v>
      </c>
      <c r="G182" t="s">
        <v>498</v>
      </c>
      <c r="H182">
        <v>20805203</v>
      </c>
      <c r="I182" t="s">
        <v>1034</v>
      </c>
      <c r="J182" t="s">
        <v>23</v>
      </c>
    </row>
    <row r="183" spans="1:10" x14ac:dyDescent="0.2">
      <c r="A183" t="s">
        <v>1756</v>
      </c>
      <c r="B183" t="s">
        <v>489</v>
      </c>
      <c r="C183" t="s">
        <v>656</v>
      </c>
      <c r="D183" t="s">
        <v>490</v>
      </c>
      <c r="E183" t="s">
        <v>491</v>
      </c>
      <c r="F183">
        <v>10</v>
      </c>
      <c r="G183" t="s">
        <v>308</v>
      </c>
      <c r="H183">
        <v>20862494</v>
      </c>
      <c r="I183" t="s">
        <v>52</v>
      </c>
      <c r="J183" t="s">
        <v>22</v>
      </c>
    </row>
    <row r="184" spans="1:10" x14ac:dyDescent="0.2">
      <c r="A184" t="s">
        <v>488</v>
      </c>
      <c r="B184" t="s">
        <v>489</v>
      </c>
      <c r="C184" t="s">
        <v>356</v>
      </c>
      <c r="D184" t="s">
        <v>490</v>
      </c>
      <c r="E184" t="s">
        <v>491</v>
      </c>
      <c r="F184">
        <v>10</v>
      </c>
      <c r="G184" t="s">
        <v>308</v>
      </c>
      <c r="H184">
        <v>20872491</v>
      </c>
      <c r="I184" t="s">
        <v>22</v>
      </c>
      <c r="J184" t="s">
        <v>493</v>
      </c>
    </row>
    <row r="185" spans="1:10" x14ac:dyDescent="0.2">
      <c r="A185" t="s">
        <v>584</v>
      </c>
      <c r="B185" t="s">
        <v>585</v>
      </c>
      <c r="C185" t="s">
        <v>509</v>
      </c>
      <c r="D185" t="s">
        <v>586</v>
      </c>
      <c r="E185" t="s">
        <v>587</v>
      </c>
      <c r="F185">
        <v>8</v>
      </c>
      <c r="G185" t="s">
        <v>287</v>
      </c>
      <c r="H185">
        <v>20930988</v>
      </c>
      <c r="I185" t="s">
        <v>23</v>
      </c>
      <c r="J185" t="s">
        <v>17</v>
      </c>
    </row>
    <row r="186" spans="1:10" x14ac:dyDescent="0.2">
      <c r="A186" t="s">
        <v>1408</v>
      </c>
      <c r="B186" t="s">
        <v>1409</v>
      </c>
      <c r="C186" t="s">
        <v>1357</v>
      </c>
      <c r="D186" t="s">
        <v>1410</v>
      </c>
      <c r="E186" t="s">
        <v>1411</v>
      </c>
      <c r="F186">
        <v>3</v>
      </c>
      <c r="G186" t="s">
        <v>109</v>
      </c>
      <c r="H186">
        <v>21067004</v>
      </c>
      <c r="I186" t="s">
        <v>23</v>
      </c>
      <c r="J186" t="s">
        <v>17</v>
      </c>
    </row>
    <row r="187" spans="1:10" x14ac:dyDescent="0.2">
      <c r="A187" t="s">
        <v>858</v>
      </c>
      <c r="B187" t="s">
        <v>859</v>
      </c>
      <c r="C187" t="s">
        <v>821</v>
      </c>
      <c r="D187" t="s">
        <v>860</v>
      </c>
      <c r="E187" t="s">
        <v>861</v>
      </c>
      <c r="F187">
        <v>9</v>
      </c>
      <c r="G187" t="s">
        <v>609</v>
      </c>
      <c r="H187">
        <v>21464008</v>
      </c>
      <c r="I187" t="s">
        <v>52</v>
      </c>
      <c r="J187" t="s">
        <v>22</v>
      </c>
    </row>
    <row r="188" spans="1:10" x14ac:dyDescent="0.2">
      <c r="A188" t="s">
        <v>1436</v>
      </c>
      <c r="B188" t="s">
        <v>1437</v>
      </c>
      <c r="C188" t="s">
        <v>1357</v>
      </c>
      <c r="D188" t="s">
        <v>1438</v>
      </c>
      <c r="E188" t="s">
        <v>1439</v>
      </c>
      <c r="F188">
        <v>10</v>
      </c>
      <c r="G188" t="s">
        <v>308</v>
      </c>
      <c r="H188">
        <v>21759092</v>
      </c>
      <c r="I188" t="s">
        <v>52</v>
      </c>
      <c r="J188" t="s">
        <v>22</v>
      </c>
    </row>
    <row r="189" spans="1:10" x14ac:dyDescent="0.2">
      <c r="A189" t="s">
        <v>340</v>
      </c>
      <c r="B189" t="s">
        <v>341</v>
      </c>
      <c r="C189" t="s">
        <v>10</v>
      </c>
      <c r="D189" t="s">
        <v>342</v>
      </c>
      <c r="E189" t="s">
        <v>343</v>
      </c>
      <c r="F189">
        <v>12</v>
      </c>
      <c r="G189" t="s">
        <v>333</v>
      </c>
      <c r="H189">
        <v>22054886</v>
      </c>
      <c r="I189" t="s">
        <v>23</v>
      </c>
      <c r="J189" t="s">
        <v>52</v>
      </c>
    </row>
    <row r="190" spans="1:10" x14ac:dyDescent="0.2">
      <c r="A190" t="s">
        <v>973</v>
      </c>
      <c r="B190" t="s">
        <v>974</v>
      </c>
      <c r="C190" t="s">
        <v>884</v>
      </c>
      <c r="D190" t="s">
        <v>975</v>
      </c>
      <c r="E190" t="s">
        <v>976</v>
      </c>
      <c r="F190">
        <v>7</v>
      </c>
      <c r="G190" t="s">
        <v>254</v>
      </c>
      <c r="H190">
        <v>22119347</v>
      </c>
      <c r="I190" t="s">
        <v>979</v>
      </c>
      <c r="J190" t="s">
        <v>980</v>
      </c>
    </row>
    <row r="191" spans="1:10" x14ac:dyDescent="0.2">
      <c r="A191" t="s">
        <v>981</v>
      </c>
      <c r="B191" t="s">
        <v>974</v>
      </c>
      <c r="C191" t="s">
        <v>884</v>
      </c>
      <c r="D191" t="s">
        <v>975</v>
      </c>
      <c r="E191" t="s">
        <v>976</v>
      </c>
      <c r="F191">
        <v>7</v>
      </c>
      <c r="G191" t="s">
        <v>254</v>
      </c>
      <c r="H191">
        <v>22119350</v>
      </c>
      <c r="I191" t="s">
        <v>17</v>
      </c>
      <c r="J191" t="s">
        <v>982</v>
      </c>
    </row>
    <row r="192" spans="1:10" x14ac:dyDescent="0.2">
      <c r="A192" s="1" t="s">
        <v>41</v>
      </c>
      <c r="B192" t="s">
        <v>42</v>
      </c>
      <c r="C192" t="s">
        <v>10</v>
      </c>
      <c r="D192" s="14" t="s">
        <v>43</v>
      </c>
      <c r="E192" t="s">
        <v>44</v>
      </c>
      <c r="F192">
        <v>1</v>
      </c>
      <c r="G192" t="s">
        <v>15</v>
      </c>
      <c r="H192">
        <v>22376434</v>
      </c>
      <c r="I192" t="s">
        <v>23</v>
      </c>
      <c r="J192" t="s">
        <v>17</v>
      </c>
    </row>
    <row r="193" spans="1:10" x14ac:dyDescent="0.2">
      <c r="A193" s="14" t="s">
        <v>48</v>
      </c>
      <c r="B193" t="s">
        <v>49</v>
      </c>
      <c r="C193" t="s">
        <v>10</v>
      </c>
      <c r="D193" s="14" t="s">
        <v>50</v>
      </c>
      <c r="E193" t="s">
        <v>51</v>
      </c>
      <c r="F193">
        <v>1</v>
      </c>
      <c r="G193" t="s">
        <v>15</v>
      </c>
      <c r="H193">
        <v>22381235</v>
      </c>
      <c r="I193" t="s">
        <v>17</v>
      </c>
      <c r="J193" t="s">
        <v>52</v>
      </c>
    </row>
    <row r="194" spans="1:10" x14ac:dyDescent="0.2">
      <c r="A194" t="s">
        <v>1462</v>
      </c>
      <c r="B194" t="s">
        <v>1776</v>
      </c>
      <c r="C194" t="s">
        <v>1153</v>
      </c>
      <c r="D194" t="s">
        <v>1777</v>
      </c>
      <c r="E194" t="s">
        <v>1778</v>
      </c>
      <c r="F194">
        <v>5</v>
      </c>
      <c r="G194" t="s">
        <v>177</v>
      </c>
      <c r="H194">
        <v>22615300</v>
      </c>
      <c r="I194" t="s">
        <v>23</v>
      </c>
      <c r="J194" t="s">
        <v>1780</v>
      </c>
    </row>
    <row r="195" spans="1:10" x14ac:dyDescent="0.2">
      <c r="A195" t="s">
        <v>1561</v>
      </c>
      <c r="B195" t="s">
        <v>1821</v>
      </c>
      <c r="C195" t="s">
        <v>1153</v>
      </c>
      <c r="D195" t="s">
        <v>1822</v>
      </c>
      <c r="E195" t="s">
        <v>1823</v>
      </c>
      <c r="F195">
        <v>8</v>
      </c>
      <c r="G195" t="s">
        <v>287</v>
      </c>
      <c r="H195">
        <v>22689418</v>
      </c>
      <c r="I195" t="s">
        <v>23</v>
      </c>
      <c r="J195" t="s">
        <v>22</v>
      </c>
    </row>
    <row r="196" spans="1:10" x14ac:dyDescent="0.2">
      <c r="A196" t="s">
        <v>1040</v>
      </c>
      <c r="B196" t="s">
        <v>1041</v>
      </c>
      <c r="C196" t="s">
        <v>884</v>
      </c>
      <c r="D196" t="s">
        <v>1042</v>
      </c>
      <c r="E196" t="s">
        <v>1043</v>
      </c>
      <c r="F196">
        <v>11</v>
      </c>
      <c r="G196" t="s">
        <v>498</v>
      </c>
      <c r="H196">
        <v>22800220</v>
      </c>
      <c r="I196" t="s">
        <v>22</v>
      </c>
      <c r="J196" t="s">
        <v>1044</v>
      </c>
    </row>
    <row r="197" spans="1:10" x14ac:dyDescent="0.2">
      <c r="A197" t="s">
        <v>1285</v>
      </c>
      <c r="B197" t="s">
        <v>1286</v>
      </c>
      <c r="C197" t="s">
        <v>1153</v>
      </c>
      <c r="D197" t="s">
        <v>1287</v>
      </c>
      <c r="E197" t="s">
        <v>1288</v>
      </c>
      <c r="F197">
        <v>7</v>
      </c>
      <c r="G197" t="s">
        <v>254</v>
      </c>
      <c r="H197">
        <v>22930113</v>
      </c>
      <c r="I197" t="s">
        <v>17</v>
      </c>
      <c r="J197" t="s">
        <v>23</v>
      </c>
    </row>
    <row r="198" spans="1:10" x14ac:dyDescent="0.2">
      <c r="A198" t="s">
        <v>1136</v>
      </c>
      <c r="B198" t="s">
        <v>1137</v>
      </c>
      <c r="C198" t="s">
        <v>884</v>
      </c>
      <c r="D198" t="s">
        <v>1138</v>
      </c>
      <c r="E198" t="s">
        <v>1139</v>
      </c>
      <c r="F198">
        <v>6</v>
      </c>
      <c r="G198" t="s">
        <v>207</v>
      </c>
      <c r="H198">
        <v>23655403</v>
      </c>
      <c r="I198" t="s">
        <v>17</v>
      </c>
      <c r="J198" t="s">
        <v>34</v>
      </c>
    </row>
    <row r="199" spans="1:10" x14ac:dyDescent="0.2">
      <c r="A199" t="s">
        <v>1160</v>
      </c>
      <c r="B199" t="s">
        <v>1161</v>
      </c>
      <c r="C199" t="s">
        <v>1153</v>
      </c>
      <c r="D199" t="s">
        <v>1162</v>
      </c>
      <c r="E199" t="s">
        <v>1163</v>
      </c>
      <c r="F199">
        <v>1</v>
      </c>
      <c r="G199" t="s">
        <v>15</v>
      </c>
      <c r="H199">
        <v>23663634</v>
      </c>
      <c r="I199" t="s">
        <v>1165</v>
      </c>
      <c r="J199" t="s">
        <v>52</v>
      </c>
    </row>
    <row r="200" spans="1:10" x14ac:dyDescent="0.2">
      <c r="A200" t="s">
        <v>1425</v>
      </c>
      <c r="B200" t="s">
        <v>1422</v>
      </c>
      <c r="C200" t="s">
        <v>1357</v>
      </c>
      <c r="D200" t="s">
        <v>1422</v>
      </c>
      <c r="E200" t="s">
        <v>1423</v>
      </c>
      <c r="F200">
        <v>7</v>
      </c>
      <c r="G200" t="s">
        <v>254</v>
      </c>
      <c r="H200">
        <v>23796771</v>
      </c>
      <c r="I200" t="s">
        <v>684</v>
      </c>
      <c r="J200" t="s">
        <v>52</v>
      </c>
    </row>
    <row r="201" spans="1:10" x14ac:dyDescent="0.2">
      <c r="A201" t="s">
        <v>1428</v>
      </c>
      <c r="B201" t="s">
        <v>1422</v>
      </c>
      <c r="C201" t="s">
        <v>1357</v>
      </c>
      <c r="D201" t="s">
        <v>1422</v>
      </c>
      <c r="E201" t="s">
        <v>1423</v>
      </c>
      <c r="F201">
        <v>7</v>
      </c>
      <c r="G201" t="s">
        <v>254</v>
      </c>
      <c r="H201">
        <v>23797130</v>
      </c>
      <c r="I201" t="s">
        <v>52</v>
      </c>
      <c r="J201" t="s">
        <v>17</v>
      </c>
    </row>
    <row r="202" spans="1:10" x14ac:dyDescent="0.2">
      <c r="A202" t="s">
        <v>1420</v>
      </c>
      <c r="B202" t="s">
        <v>1421</v>
      </c>
      <c r="C202" t="s">
        <v>1357</v>
      </c>
      <c r="D202" t="s">
        <v>1422</v>
      </c>
      <c r="E202" t="s">
        <v>1423</v>
      </c>
      <c r="F202">
        <v>7</v>
      </c>
      <c r="G202" t="s">
        <v>254</v>
      </c>
      <c r="H202">
        <v>23797131</v>
      </c>
      <c r="I202" t="s">
        <v>22</v>
      </c>
      <c r="J202" t="s">
        <v>23</v>
      </c>
    </row>
    <row r="203" spans="1:10" x14ac:dyDescent="0.2">
      <c r="A203" t="s">
        <v>348</v>
      </c>
      <c r="B203" t="s">
        <v>349</v>
      </c>
      <c r="C203" t="s">
        <v>10</v>
      </c>
      <c r="D203" t="s">
        <v>350</v>
      </c>
      <c r="E203" t="s">
        <v>351</v>
      </c>
      <c r="F203">
        <v>4</v>
      </c>
      <c r="G203" t="s">
        <v>159</v>
      </c>
      <c r="H203">
        <v>23816490</v>
      </c>
      <c r="I203" t="s">
        <v>22</v>
      </c>
      <c r="J203" t="s">
        <v>34</v>
      </c>
    </row>
    <row r="204" spans="1:10" x14ac:dyDescent="0.2">
      <c r="A204" t="s">
        <v>1239</v>
      </c>
      <c r="B204" t="s">
        <v>1240</v>
      </c>
      <c r="C204" t="s">
        <v>1153</v>
      </c>
      <c r="D204" t="s">
        <v>1241</v>
      </c>
      <c r="E204" t="s">
        <v>1242</v>
      </c>
      <c r="F204">
        <v>4</v>
      </c>
      <c r="G204" t="s">
        <v>159</v>
      </c>
      <c r="H204">
        <v>23886659</v>
      </c>
      <c r="I204" t="s">
        <v>52</v>
      </c>
      <c r="J204" t="s">
        <v>1165</v>
      </c>
    </row>
    <row r="205" spans="1:10" x14ac:dyDescent="0.2">
      <c r="A205" t="s">
        <v>1469</v>
      </c>
      <c r="B205" t="s">
        <v>1802</v>
      </c>
      <c r="C205" t="s">
        <v>656</v>
      </c>
      <c r="D205" t="s">
        <v>1803</v>
      </c>
      <c r="E205" t="s">
        <v>34</v>
      </c>
      <c r="F205">
        <v>3</v>
      </c>
      <c r="G205" t="s">
        <v>109</v>
      </c>
      <c r="H205">
        <v>23938436</v>
      </c>
      <c r="I205" t="s">
        <v>52</v>
      </c>
      <c r="J205" t="s">
        <v>1806</v>
      </c>
    </row>
    <row r="206" spans="1:10" x14ac:dyDescent="0.2">
      <c r="A206" t="s">
        <v>1468</v>
      </c>
      <c r="B206" t="s">
        <v>1802</v>
      </c>
      <c r="C206" t="s">
        <v>656</v>
      </c>
      <c r="D206" t="s">
        <v>1803</v>
      </c>
      <c r="E206" t="s">
        <v>34</v>
      </c>
      <c r="F206">
        <v>3</v>
      </c>
      <c r="G206" t="s">
        <v>109</v>
      </c>
      <c r="H206">
        <v>23938664</v>
      </c>
      <c r="I206" t="s">
        <v>22</v>
      </c>
      <c r="J206" t="s">
        <v>52</v>
      </c>
    </row>
    <row r="207" spans="1:10" x14ac:dyDescent="0.2">
      <c r="A207" t="s">
        <v>371</v>
      </c>
      <c r="B207" t="s">
        <v>372</v>
      </c>
      <c r="C207" t="s">
        <v>356</v>
      </c>
      <c r="D207" t="s">
        <v>373</v>
      </c>
      <c r="E207" t="s">
        <v>374</v>
      </c>
      <c r="F207">
        <v>2</v>
      </c>
      <c r="G207" t="s">
        <v>77</v>
      </c>
      <c r="H207">
        <v>23990288</v>
      </c>
      <c r="I207" t="s">
        <v>23</v>
      </c>
      <c r="J207" t="s">
        <v>22</v>
      </c>
    </row>
    <row r="208" spans="1:10" x14ac:dyDescent="0.2">
      <c r="A208" t="s">
        <v>378</v>
      </c>
      <c r="B208" t="s">
        <v>372</v>
      </c>
      <c r="C208" t="s">
        <v>356</v>
      </c>
      <c r="D208" t="s">
        <v>373</v>
      </c>
      <c r="E208" t="s">
        <v>374</v>
      </c>
      <c r="F208">
        <v>2</v>
      </c>
      <c r="G208" t="s">
        <v>77</v>
      </c>
      <c r="H208">
        <v>23991055</v>
      </c>
      <c r="I208" t="s">
        <v>379</v>
      </c>
      <c r="J208" t="s">
        <v>52</v>
      </c>
    </row>
    <row r="209" spans="1:10" x14ac:dyDescent="0.2">
      <c r="A209" t="s">
        <v>745</v>
      </c>
      <c r="B209" t="s">
        <v>746</v>
      </c>
      <c r="C209" t="s">
        <v>656</v>
      </c>
      <c r="D209" t="s">
        <v>740</v>
      </c>
      <c r="E209" t="s">
        <v>741</v>
      </c>
      <c r="F209">
        <v>8</v>
      </c>
      <c r="G209" t="s">
        <v>287</v>
      </c>
      <c r="H209">
        <v>23996438</v>
      </c>
      <c r="I209" t="s">
        <v>17</v>
      </c>
      <c r="J209" t="s">
        <v>747</v>
      </c>
    </row>
    <row r="210" spans="1:10" x14ac:dyDescent="0.2">
      <c r="A210" t="s">
        <v>744</v>
      </c>
      <c r="B210" t="s">
        <v>739</v>
      </c>
      <c r="C210" t="s">
        <v>656</v>
      </c>
      <c r="D210" t="s">
        <v>740</v>
      </c>
      <c r="E210" t="s">
        <v>741</v>
      </c>
      <c r="F210">
        <v>8</v>
      </c>
      <c r="G210" t="s">
        <v>287</v>
      </c>
      <c r="H210">
        <v>23999487</v>
      </c>
      <c r="I210" t="s">
        <v>52</v>
      </c>
      <c r="J210" t="s">
        <v>23</v>
      </c>
    </row>
    <row r="211" spans="1:10" x14ac:dyDescent="0.2">
      <c r="A211" t="s">
        <v>738</v>
      </c>
      <c r="B211" t="s">
        <v>739</v>
      </c>
      <c r="C211" t="s">
        <v>656</v>
      </c>
      <c r="D211" t="s">
        <v>740</v>
      </c>
      <c r="E211" t="s">
        <v>741</v>
      </c>
      <c r="F211">
        <v>8</v>
      </c>
      <c r="G211" t="s">
        <v>287</v>
      </c>
      <c r="H211">
        <v>23999540</v>
      </c>
      <c r="I211" t="s">
        <v>52</v>
      </c>
      <c r="J211" t="s">
        <v>742</v>
      </c>
    </row>
    <row r="212" spans="1:10" x14ac:dyDescent="0.2">
      <c r="A212" t="s">
        <v>743</v>
      </c>
      <c r="B212" t="s">
        <v>739</v>
      </c>
      <c r="C212" t="s">
        <v>656</v>
      </c>
      <c r="D212" t="s">
        <v>740</v>
      </c>
      <c r="E212" t="s">
        <v>741</v>
      </c>
      <c r="F212">
        <v>8</v>
      </c>
      <c r="G212" t="s">
        <v>287</v>
      </c>
      <c r="H212">
        <v>23999545</v>
      </c>
      <c r="I212" t="s">
        <v>52</v>
      </c>
      <c r="J212" t="s">
        <v>684</v>
      </c>
    </row>
    <row r="213" spans="1:10" x14ac:dyDescent="0.2">
      <c r="A213" t="s">
        <v>1775</v>
      </c>
      <c r="B213" t="s">
        <v>1814</v>
      </c>
      <c r="C213" t="s">
        <v>509</v>
      </c>
      <c r="D213" t="s">
        <v>1815</v>
      </c>
      <c r="E213" t="s">
        <v>1816</v>
      </c>
      <c r="F213">
        <v>1</v>
      </c>
      <c r="G213" t="s">
        <v>15</v>
      </c>
      <c r="H213">
        <v>24139033</v>
      </c>
      <c r="I213" t="s">
        <v>52</v>
      </c>
      <c r="J213" t="s">
        <v>22</v>
      </c>
    </row>
    <row r="214" spans="1:10" x14ac:dyDescent="0.2">
      <c r="A214" t="s">
        <v>329</v>
      </c>
      <c r="B214" t="s">
        <v>330</v>
      </c>
      <c r="C214" t="s">
        <v>10</v>
      </c>
      <c r="D214" t="s">
        <v>331</v>
      </c>
      <c r="E214" t="s">
        <v>332</v>
      </c>
      <c r="F214">
        <v>12</v>
      </c>
      <c r="G214" t="s">
        <v>333</v>
      </c>
      <c r="H214">
        <v>24647360</v>
      </c>
      <c r="I214" t="s">
        <v>334</v>
      </c>
      <c r="J214" t="s">
        <v>17</v>
      </c>
    </row>
    <row r="215" spans="1:10" x14ac:dyDescent="0.2">
      <c r="A215" t="s">
        <v>267</v>
      </c>
      <c r="B215" t="s">
        <v>268</v>
      </c>
      <c r="C215" t="s">
        <v>10</v>
      </c>
      <c r="D215" t="s">
        <v>269</v>
      </c>
      <c r="E215" t="s">
        <v>270</v>
      </c>
      <c r="F215">
        <v>7</v>
      </c>
      <c r="G215" t="s">
        <v>254</v>
      </c>
      <c r="H215">
        <v>24669233</v>
      </c>
      <c r="I215" t="s">
        <v>271</v>
      </c>
      <c r="J215" t="s">
        <v>23</v>
      </c>
    </row>
    <row r="216" spans="1:10" x14ac:dyDescent="0.2">
      <c r="A216" t="s">
        <v>335</v>
      </c>
      <c r="B216" t="s">
        <v>336</v>
      </c>
      <c r="C216" t="s">
        <v>10</v>
      </c>
      <c r="D216" t="s">
        <v>337</v>
      </c>
      <c r="E216" t="s">
        <v>338</v>
      </c>
      <c r="F216">
        <v>12</v>
      </c>
      <c r="G216" t="s">
        <v>333</v>
      </c>
      <c r="H216">
        <v>24669797</v>
      </c>
      <c r="I216" t="s">
        <v>339</v>
      </c>
      <c r="J216" t="s">
        <v>52</v>
      </c>
    </row>
    <row r="217" spans="1:10" x14ac:dyDescent="0.2">
      <c r="A217" t="s">
        <v>272</v>
      </c>
      <c r="B217" t="s">
        <v>273</v>
      </c>
      <c r="C217" t="s">
        <v>10</v>
      </c>
      <c r="D217" t="s">
        <v>274</v>
      </c>
      <c r="E217" t="s">
        <v>275</v>
      </c>
      <c r="F217">
        <v>7</v>
      </c>
      <c r="G217" t="s">
        <v>254</v>
      </c>
      <c r="H217">
        <v>24714487</v>
      </c>
      <c r="I217" t="s">
        <v>22</v>
      </c>
      <c r="J217" t="s">
        <v>23</v>
      </c>
    </row>
    <row r="218" spans="1:10" x14ac:dyDescent="0.2">
      <c r="A218" t="s">
        <v>276</v>
      </c>
      <c r="B218" t="s">
        <v>273</v>
      </c>
      <c r="C218" t="s">
        <v>10</v>
      </c>
      <c r="D218" t="s">
        <v>274</v>
      </c>
      <c r="E218" t="s">
        <v>275</v>
      </c>
      <c r="F218">
        <v>7</v>
      </c>
      <c r="G218" t="s">
        <v>254</v>
      </c>
      <c r="H218">
        <v>24714768</v>
      </c>
      <c r="I218" t="s">
        <v>52</v>
      </c>
      <c r="J218" t="s">
        <v>17</v>
      </c>
    </row>
    <row r="219" spans="1:10" x14ac:dyDescent="0.2">
      <c r="A219" t="s">
        <v>1200</v>
      </c>
      <c r="B219" t="s">
        <v>1201</v>
      </c>
      <c r="C219" t="s">
        <v>1153</v>
      </c>
      <c r="D219" t="s">
        <v>1202</v>
      </c>
      <c r="E219" t="s">
        <v>1203</v>
      </c>
      <c r="F219">
        <v>2</v>
      </c>
      <c r="G219" t="s">
        <v>77</v>
      </c>
      <c r="H219">
        <v>24771726</v>
      </c>
      <c r="I219" t="s">
        <v>17</v>
      </c>
      <c r="J219" t="s">
        <v>22</v>
      </c>
    </row>
    <row r="220" spans="1:10" x14ac:dyDescent="0.2">
      <c r="A220" t="s">
        <v>134</v>
      </c>
      <c r="B220" t="s">
        <v>135</v>
      </c>
      <c r="C220" t="s">
        <v>10</v>
      </c>
      <c r="D220" t="s">
        <v>136</v>
      </c>
      <c r="E220" t="s">
        <v>137</v>
      </c>
      <c r="F220">
        <v>3</v>
      </c>
      <c r="G220" t="s">
        <v>109</v>
      </c>
      <c r="H220">
        <v>25046741</v>
      </c>
      <c r="I220" t="s">
        <v>52</v>
      </c>
      <c r="J220" t="s">
        <v>17</v>
      </c>
    </row>
    <row r="221" spans="1:10" x14ac:dyDescent="0.2">
      <c r="A221" t="s">
        <v>241</v>
      </c>
      <c r="B221" t="s">
        <v>234</v>
      </c>
      <c r="C221" t="s">
        <v>10</v>
      </c>
      <c r="D221" t="s">
        <v>235</v>
      </c>
      <c r="E221" t="s">
        <v>236</v>
      </c>
      <c r="F221">
        <v>6</v>
      </c>
      <c r="G221" t="s">
        <v>207</v>
      </c>
      <c r="H221">
        <v>25093498</v>
      </c>
      <c r="I221" t="s">
        <v>242</v>
      </c>
      <c r="J221" t="s">
        <v>23</v>
      </c>
    </row>
    <row r="222" spans="1:10" x14ac:dyDescent="0.2">
      <c r="A222" t="s">
        <v>233</v>
      </c>
      <c r="B222" t="s">
        <v>234</v>
      </c>
      <c r="C222" t="s">
        <v>10</v>
      </c>
      <c r="D222" t="s">
        <v>235</v>
      </c>
      <c r="E222" t="s">
        <v>236</v>
      </c>
      <c r="F222">
        <v>6</v>
      </c>
      <c r="G222" t="s">
        <v>207</v>
      </c>
      <c r="H222">
        <v>25093552</v>
      </c>
      <c r="I222" t="s">
        <v>239</v>
      </c>
      <c r="J222" t="s">
        <v>23</v>
      </c>
    </row>
    <row r="223" spans="1:10" x14ac:dyDescent="0.2">
      <c r="A223" t="s">
        <v>1206</v>
      </c>
      <c r="B223" t="s">
        <v>1207</v>
      </c>
      <c r="C223" t="s">
        <v>1153</v>
      </c>
      <c r="D223" t="s">
        <v>1208</v>
      </c>
      <c r="E223" t="s">
        <v>1209</v>
      </c>
      <c r="F223">
        <v>2</v>
      </c>
      <c r="G223" t="s">
        <v>77</v>
      </c>
      <c r="H223">
        <v>25190881</v>
      </c>
      <c r="I223" t="s">
        <v>23</v>
      </c>
      <c r="J223" t="s">
        <v>52</v>
      </c>
    </row>
    <row r="224" spans="1:10" x14ac:dyDescent="0.2">
      <c r="A224" t="s">
        <v>1470</v>
      </c>
      <c r="B224" t="s">
        <v>1807</v>
      </c>
      <c r="C224" t="s">
        <v>884</v>
      </c>
      <c r="D224" t="s">
        <v>1808</v>
      </c>
      <c r="E224" t="s">
        <v>1809</v>
      </c>
      <c r="F224">
        <v>2</v>
      </c>
      <c r="G224" t="s">
        <v>77</v>
      </c>
      <c r="H224">
        <v>25199540</v>
      </c>
      <c r="I224" t="s">
        <v>22</v>
      </c>
      <c r="J224" t="s">
        <v>52</v>
      </c>
    </row>
    <row r="225" spans="1:10" x14ac:dyDescent="0.2">
      <c r="A225" t="s">
        <v>1471</v>
      </c>
      <c r="B225" t="s">
        <v>1807</v>
      </c>
      <c r="C225" t="s">
        <v>884</v>
      </c>
      <c r="D225" t="s">
        <v>1808</v>
      </c>
      <c r="E225" t="s">
        <v>1809</v>
      </c>
      <c r="F225">
        <v>2</v>
      </c>
      <c r="G225" t="s">
        <v>77</v>
      </c>
      <c r="H225">
        <v>25203213</v>
      </c>
      <c r="I225" t="s">
        <v>23</v>
      </c>
      <c r="J225" t="s">
        <v>17</v>
      </c>
    </row>
    <row r="226" spans="1:10" x14ac:dyDescent="0.2">
      <c r="A226" t="s">
        <v>1472</v>
      </c>
      <c r="B226" t="s">
        <v>1807</v>
      </c>
      <c r="C226" t="s">
        <v>884</v>
      </c>
      <c r="D226" t="s">
        <v>1808</v>
      </c>
      <c r="E226" t="s">
        <v>1809</v>
      </c>
      <c r="F226">
        <v>2</v>
      </c>
      <c r="G226" t="s">
        <v>77</v>
      </c>
      <c r="H226">
        <v>25203531</v>
      </c>
      <c r="I226" t="s">
        <v>17</v>
      </c>
      <c r="J226" t="s">
        <v>23</v>
      </c>
    </row>
    <row r="227" spans="1:10" x14ac:dyDescent="0.2">
      <c r="A227" t="s">
        <v>1045</v>
      </c>
      <c r="B227" t="s">
        <v>1046</v>
      </c>
      <c r="C227" t="s">
        <v>884</v>
      </c>
      <c r="D227" t="s">
        <v>1047</v>
      </c>
      <c r="E227" t="s">
        <v>1048</v>
      </c>
      <c r="F227">
        <v>11</v>
      </c>
      <c r="G227" t="s">
        <v>498</v>
      </c>
      <c r="H227">
        <v>25263992</v>
      </c>
      <c r="I227" t="s">
        <v>23</v>
      </c>
      <c r="J227" t="s">
        <v>17</v>
      </c>
    </row>
    <row r="228" spans="1:10" x14ac:dyDescent="0.2">
      <c r="A228" t="s">
        <v>1144</v>
      </c>
      <c r="B228" t="s">
        <v>1145</v>
      </c>
      <c r="C228" t="s">
        <v>884</v>
      </c>
      <c r="D228" t="s">
        <v>1047</v>
      </c>
      <c r="E228" t="s">
        <v>1048</v>
      </c>
      <c r="F228">
        <v>11</v>
      </c>
      <c r="G228" t="s">
        <v>498</v>
      </c>
      <c r="H228">
        <v>25264296</v>
      </c>
      <c r="I228" t="s">
        <v>52</v>
      </c>
      <c r="J228" t="s">
        <v>34</v>
      </c>
    </row>
    <row r="229" spans="1:10" x14ac:dyDescent="0.2">
      <c r="A229" t="s">
        <v>289</v>
      </c>
      <c r="B229" t="s">
        <v>290</v>
      </c>
      <c r="C229" t="s">
        <v>10</v>
      </c>
      <c r="D229" t="s">
        <v>291</v>
      </c>
      <c r="E229" t="s">
        <v>292</v>
      </c>
      <c r="F229">
        <v>8</v>
      </c>
      <c r="G229" t="s">
        <v>287</v>
      </c>
      <c r="H229">
        <v>25282468</v>
      </c>
      <c r="I229" t="s">
        <v>52</v>
      </c>
      <c r="J229" t="s">
        <v>288</v>
      </c>
    </row>
    <row r="230" spans="1:10" x14ac:dyDescent="0.2">
      <c r="A230" t="s">
        <v>663</v>
      </c>
      <c r="B230" t="s">
        <v>655</v>
      </c>
      <c r="C230" t="s">
        <v>656</v>
      </c>
      <c r="D230" t="s">
        <v>657</v>
      </c>
      <c r="E230" t="s">
        <v>658</v>
      </c>
      <c r="F230">
        <v>1</v>
      </c>
      <c r="G230" t="s">
        <v>15</v>
      </c>
      <c r="H230">
        <v>25382824</v>
      </c>
      <c r="I230" t="s">
        <v>52</v>
      </c>
      <c r="J230" t="s">
        <v>17</v>
      </c>
    </row>
    <row r="231" spans="1:10" x14ac:dyDescent="0.2">
      <c r="A231" t="s">
        <v>664</v>
      </c>
      <c r="B231" t="s">
        <v>655</v>
      </c>
      <c r="C231" t="s">
        <v>656</v>
      </c>
      <c r="D231" t="s">
        <v>657</v>
      </c>
      <c r="E231" t="s">
        <v>658</v>
      </c>
      <c r="F231">
        <v>1</v>
      </c>
      <c r="G231" t="s">
        <v>15</v>
      </c>
      <c r="H231">
        <v>25383093</v>
      </c>
      <c r="I231" t="s">
        <v>22</v>
      </c>
      <c r="J231" t="s">
        <v>23</v>
      </c>
    </row>
    <row r="232" spans="1:10" x14ac:dyDescent="0.2">
      <c r="A232" t="s">
        <v>654</v>
      </c>
      <c r="B232" t="s">
        <v>655</v>
      </c>
      <c r="C232" t="s">
        <v>656</v>
      </c>
      <c r="D232" t="s">
        <v>657</v>
      </c>
      <c r="E232" t="s">
        <v>658</v>
      </c>
      <c r="F232">
        <v>1</v>
      </c>
      <c r="G232" t="s">
        <v>15</v>
      </c>
      <c r="H232">
        <v>25383832</v>
      </c>
      <c r="I232" t="s">
        <v>52</v>
      </c>
      <c r="J232" t="s">
        <v>339</v>
      </c>
    </row>
    <row r="233" spans="1:10" x14ac:dyDescent="0.2">
      <c r="A233" t="s">
        <v>863</v>
      </c>
      <c r="B233" t="s">
        <v>864</v>
      </c>
      <c r="C233" t="s">
        <v>821</v>
      </c>
      <c r="D233" t="s">
        <v>865</v>
      </c>
      <c r="E233" t="s">
        <v>866</v>
      </c>
      <c r="F233">
        <v>11</v>
      </c>
      <c r="G233" t="s">
        <v>498</v>
      </c>
      <c r="H233">
        <v>25467884</v>
      </c>
      <c r="I233" t="s">
        <v>22</v>
      </c>
      <c r="J233" t="s">
        <v>23</v>
      </c>
    </row>
    <row r="234" spans="1:10" x14ac:dyDescent="0.2">
      <c r="A234" t="s">
        <v>868</v>
      </c>
      <c r="B234" t="s">
        <v>869</v>
      </c>
      <c r="C234" t="s">
        <v>821</v>
      </c>
      <c r="D234" t="s">
        <v>870</v>
      </c>
      <c r="E234" t="s">
        <v>871</v>
      </c>
      <c r="F234">
        <v>11</v>
      </c>
      <c r="G234" t="s">
        <v>498</v>
      </c>
      <c r="H234">
        <v>25501655</v>
      </c>
      <c r="I234" t="s">
        <v>23</v>
      </c>
      <c r="J234" t="s">
        <v>22</v>
      </c>
    </row>
    <row r="235" spans="1:10" x14ac:dyDescent="0.2">
      <c r="A235" t="s">
        <v>572</v>
      </c>
      <c r="B235" t="s">
        <v>573</v>
      </c>
      <c r="C235" t="s">
        <v>509</v>
      </c>
      <c r="D235" t="s">
        <v>574</v>
      </c>
      <c r="E235" t="s">
        <v>575</v>
      </c>
      <c r="F235">
        <v>5</v>
      </c>
      <c r="G235" t="s">
        <v>177</v>
      </c>
      <c r="H235">
        <v>25515106</v>
      </c>
      <c r="I235" t="s">
        <v>52</v>
      </c>
      <c r="J235" t="s">
        <v>23</v>
      </c>
    </row>
    <row r="236" spans="1:10" x14ac:dyDescent="0.2">
      <c r="A236" t="s">
        <v>695</v>
      </c>
      <c r="B236" t="s">
        <v>690</v>
      </c>
      <c r="C236" t="s">
        <v>656</v>
      </c>
      <c r="D236" t="s">
        <v>691</v>
      </c>
      <c r="E236" t="s">
        <v>692</v>
      </c>
      <c r="F236">
        <v>4</v>
      </c>
      <c r="G236" t="s">
        <v>159</v>
      </c>
      <c r="H236">
        <v>25959585</v>
      </c>
      <c r="I236" t="s">
        <v>697</v>
      </c>
      <c r="J236" t="s">
        <v>17</v>
      </c>
    </row>
    <row r="237" spans="1:10" x14ac:dyDescent="0.2">
      <c r="A237" t="s">
        <v>689</v>
      </c>
      <c r="B237" t="s">
        <v>690</v>
      </c>
      <c r="C237" t="s">
        <v>656</v>
      </c>
      <c r="D237" t="s">
        <v>691</v>
      </c>
      <c r="E237" t="s">
        <v>692</v>
      </c>
      <c r="F237">
        <v>4</v>
      </c>
      <c r="G237" t="s">
        <v>159</v>
      </c>
      <c r="H237">
        <v>25960486</v>
      </c>
      <c r="I237" t="s">
        <v>23</v>
      </c>
      <c r="J237" t="s">
        <v>694</v>
      </c>
    </row>
    <row r="238" spans="1:10" x14ac:dyDescent="0.2">
      <c r="A238" t="s">
        <v>1142</v>
      </c>
      <c r="B238" t="s">
        <v>1143</v>
      </c>
      <c r="C238" t="s">
        <v>884</v>
      </c>
      <c r="D238" t="s">
        <v>1047</v>
      </c>
      <c r="E238" t="s">
        <v>1048</v>
      </c>
      <c r="F238">
        <v>11</v>
      </c>
      <c r="G238" t="s">
        <v>498</v>
      </c>
      <c r="H238">
        <v>26264182</v>
      </c>
      <c r="I238" t="s">
        <v>17</v>
      </c>
      <c r="J238" t="s">
        <v>34</v>
      </c>
    </row>
    <row r="239" spans="1:10" x14ac:dyDescent="0.2">
      <c r="A239" t="s">
        <v>295</v>
      </c>
      <c r="B239" t="s">
        <v>296</v>
      </c>
      <c r="C239" t="s">
        <v>10</v>
      </c>
      <c r="D239" t="s">
        <v>297</v>
      </c>
      <c r="E239" t="s">
        <v>298</v>
      </c>
      <c r="F239">
        <v>8</v>
      </c>
      <c r="G239" t="s">
        <v>287</v>
      </c>
      <c r="H239">
        <v>26501540</v>
      </c>
      <c r="I239" t="s">
        <v>301</v>
      </c>
      <c r="J239" t="s">
        <v>17</v>
      </c>
    </row>
    <row r="240" spans="1:10" x14ac:dyDescent="0.2">
      <c r="A240" t="s">
        <v>302</v>
      </c>
      <c r="B240" t="s">
        <v>296</v>
      </c>
      <c r="C240" t="s">
        <v>10</v>
      </c>
      <c r="D240" t="s">
        <v>297</v>
      </c>
      <c r="E240" t="s">
        <v>298</v>
      </c>
      <c r="F240">
        <v>8</v>
      </c>
      <c r="G240" t="s">
        <v>287</v>
      </c>
      <c r="H240">
        <v>26505387</v>
      </c>
      <c r="I240" t="s">
        <v>23</v>
      </c>
      <c r="J240" t="s">
        <v>22</v>
      </c>
    </row>
    <row r="241" spans="1:10" x14ac:dyDescent="0.2">
      <c r="A241" t="s">
        <v>243</v>
      </c>
      <c r="B241" t="s">
        <v>244</v>
      </c>
      <c r="C241" t="s">
        <v>10</v>
      </c>
      <c r="D241" t="s">
        <v>245</v>
      </c>
      <c r="E241" t="s">
        <v>246</v>
      </c>
      <c r="F241">
        <v>6</v>
      </c>
      <c r="G241" t="s">
        <v>207</v>
      </c>
      <c r="H241">
        <v>26592357</v>
      </c>
      <c r="I241" t="s">
        <v>23</v>
      </c>
      <c r="J241" t="s">
        <v>17</v>
      </c>
    </row>
    <row r="242" spans="1:10" x14ac:dyDescent="0.2">
      <c r="A242" t="s">
        <v>983</v>
      </c>
      <c r="B242" t="s">
        <v>984</v>
      </c>
      <c r="C242" t="s">
        <v>884</v>
      </c>
      <c r="D242" t="s">
        <v>985</v>
      </c>
      <c r="E242" t="s">
        <v>986</v>
      </c>
      <c r="F242">
        <v>8</v>
      </c>
      <c r="G242" t="s">
        <v>287</v>
      </c>
      <c r="H242">
        <v>26729913</v>
      </c>
      <c r="I242" t="s">
        <v>988</v>
      </c>
      <c r="J242" t="s">
        <v>17</v>
      </c>
    </row>
    <row r="243" spans="1:10" x14ac:dyDescent="0.2">
      <c r="A243" t="s">
        <v>590</v>
      </c>
      <c r="B243" t="s">
        <v>591</v>
      </c>
      <c r="C243" t="s">
        <v>509</v>
      </c>
      <c r="D243" t="s">
        <v>592</v>
      </c>
      <c r="E243" t="s">
        <v>593</v>
      </c>
      <c r="F243">
        <v>8</v>
      </c>
      <c r="G243" t="s">
        <v>287</v>
      </c>
      <c r="H243">
        <v>26887943</v>
      </c>
      <c r="I243" t="s">
        <v>23</v>
      </c>
      <c r="J243" t="s">
        <v>17</v>
      </c>
    </row>
    <row r="244" spans="1:10" x14ac:dyDescent="0.2">
      <c r="A244" t="s">
        <v>989</v>
      </c>
      <c r="B244" t="s">
        <v>990</v>
      </c>
      <c r="C244" t="s">
        <v>884</v>
      </c>
      <c r="D244" t="s">
        <v>991</v>
      </c>
      <c r="E244" t="s">
        <v>992</v>
      </c>
      <c r="F244">
        <v>8</v>
      </c>
      <c r="G244" t="s">
        <v>287</v>
      </c>
      <c r="H244">
        <v>26909531</v>
      </c>
      <c r="I244" t="s">
        <v>17</v>
      </c>
      <c r="J244" t="s">
        <v>23</v>
      </c>
    </row>
    <row r="245" spans="1:10" x14ac:dyDescent="0.2">
      <c r="A245" t="s">
        <v>1441</v>
      </c>
      <c r="B245" t="s">
        <v>1442</v>
      </c>
      <c r="C245" t="s">
        <v>1357</v>
      </c>
      <c r="D245" t="s">
        <v>1443</v>
      </c>
      <c r="E245" t="s">
        <v>1444</v>
      </c>
      <c r="F245">
        <v>12</v>
      </c>
      <c r="G245" t="s">
        <v>333</v>
      </c>
      <c r="H245">
        <v>26956807</v>
      </c>
      <c r="I245" t="s">
        <v>52</v>
      </c>
      <c r="J245" t="s">
        <v>23</v>
      </c>
    </row>
    <row r="246" spans="1:10" x14ac:dyDescent="0.2">
      <c r="A246" t="s">
        <v>726</v>
      </c>
      <c r="B246" t="s">
        <v>727</v>
      </c>
      <c r="C246" t="s">
        <v>656</v>
      </c>
      <c r="D246" t="s">
        <v>728</v>
      </c>
      <c r="E246" t="s">
        <v>729</v>
      </c>
      <c r="F246">
        <v>6</v>
      </c>
      <c r="G246" t="s">
        <v>207</v>
      </c>
      <c r="H246">
        <v>27024794</v>
      </c>
      <c r="I246" t="s">
        <v>23</v>
      </c>
      <c r="J246" t="s">
        <v>730</v>
      </c>
    </row>
    <row r="247" spans="1:10" x14ac:dyDescent="0.2">
      <c r="A247" t="s">
        <v>1466</v>
      </c>
      <c r="B247" t="s">
        <v>1794</v>
      </c>
      <c r="C247" t="s">
        <v>1357</v>
      </c>
      <c r="D247" t="s">
        <v>1795</v>
      </c>
      <c r="E247" t="s">
        <v>1796</v>
      </c>
      <c r="F247">
        <v>6</v>
      </c>
      <c r="G247" t="s">
        <v>207</v>
      </c>
      <c r="H247">
        <v>27115670</v>
      </c>
      <c r="I247" t="s">
        <v>23</v>
      </c>
      <c r="J247" t="s">
        <v>17</v>
      </c>
    </row>
    <row r="248" spans="1:10" x14ac:dyDescent="0.2">
      <c r="A248" t="s">
        <v>645</v>
      </c>
      <c r="B248" t="s">
        <v>646</v>
      </c>
      <c r="C248" t="s">
        <v>509</v>
      </c>
      <c r="D248" t="s">
        <v>647</v>
      </c>
      <c r="E248" t="s">
        <v>648</v>
      </c>
      <c r="F248">
        <v>11</v>
      </c>
      <c r="G248" t="s">
        <v>498</v>
      </c>
      <c r="H248">
        <v>27206054</v>
      </c>
      <c r="I248" t="s">
        <v>52</v>
      </c>
      <c r="J248" t="s">
        <v>22</v>
      </c>
    </row>
    <row r="249" spans="1:10" x14ac:dyDescent="0.2">
      <c r="A249" t="s">
        <v>577</v>
      </c>
      <c r="B249" t="s">
        <v>578</v>
      </c>
      <c r="C249" t="s">
        <v>509</v>
      </c>
      <c r="D249" t="s">
        <v>579</v>
      </c>
      <c r="E249" t="s">
        <v>580</v>
      </c>
      <c r="F249">
        <v>6</v>
      </c>
      <c r="G249" t="s">
        <v>207</v>
      </c>
      <c r="H249">
        <v>27480778</v>
      </c>
      <c r="I249" t="s">
        <v>52</v>
      </c>
      <c r="J249" t="s">
        <v>23</v>
      </c>
    </row>
    <row r="250" spans="1:10" x14ac:dyDescent="0.2">
      <c r="A250" t="s">
        <v>582</v>
      </c>
      <c r="B250" t="s">
        <v>583</v>
      </c>
      <c r="C250" t="s">
        <v>509</v>
      </c>
      <c r="D250" t="s">
        <v>579</v>
      </c>
      <c r="E250" t="s">
        <v>580</v>
      </c>
      <c r="F250">
        <v>6</v>
      </c>
      <c r="G250" t="s">
        <v>207</v>
      </c>
      <c r="H250">
        <v>27484286</v>
      </c>
      <c r="I250" t="s">
        <v>23</v>
      </c>
      <c r="J250" t="s">
        <v>17</v>
      </c>
    </row>
    <row r="251" spans="1:10" x14ac:dyDescent="0.2">
      <c r="A251" t="s">
        <v>698</v>
      </c>
      <c r="B251" t="s">
        <v>699</v>
      </c>
      <c r="C251" t="s">
        <v>656</v>
      </c>
      <c r="D251" t="s">
        <v>700</v>
      </c>
      <c r="E251" t="s">
        <v>701</v>
      </c>
      <c r="F251">
        <v>4</v>
      </c>
      <c r="G251" t="s">
        <v>159</v>
      </c>
      <c r="H251">
        <v>27940807</v>
      </c>
      <c r="I251" t="s">
        <v>22</v>
      </c>
      <c r="J251" t="s">
        <v>78</v>
      </c>
    </row>
    <row r="252" spans="1:10" x14ac:dyDescent="0.2">
      <c r="A252" t="s">
        <v>1149</v>
      </c>
      <c r="B252" t="s">
        <v>1150</v>
      </c>
      <c r="C252" t="s">
        <v>884</v>
      </c>
      <c r="D252" t="s">
        <v>1051</v>
      </c>
      <c r="E252" t="s">
        <v>1052</v>
      </c>
      <c r="F252">
        <v>11</v>
      </c>
      <c r="G252" t="s">
        <v>498</v>
      </c>
      <c r="H252">
        <v>27978757</v>
      </c>
      <c r="I252" t="s">
        <v>22</v>
      </c>
      <c r="J252" t="s">
        <v>34</v>
      </c>
    </row>
    <row r="253" spans="1:10" x14ac:dyDescent="0.2">
      <c r="A253" t="s">
        <v>597</v>
      </c>
      <c r="B253" t="s">
        <v>598</v>
      </c>
      <c r="C253" t="s">
        <v>509</v>
      </c>
      <c r="D253" t="s">
        <v>599</v>
      </c>
      <c r="E253" t="s">
        <v>600</v>
      </c>
      <c r="F253">
        <v>8</v>
      </c>
      <c r="G253" t="s">
        <v>287</v>
      </c>
      <c r="H253">
        <v>27998573</v>
      </c>
      <c r="I253" t="s">
        <v>52</v>
      </c>
      <c r="J253" t="s">
        <v>17</v>
      </c>
    </row>
    <row r="254" spans="1:10" x14ac:dyDescent="0.2">
      <c r="A254" t="s">
        <v>139</v>
      </c>
      <c r="B254" t="s">
        <v>140</v>
      </c>
      <c r="C254" t="s">
        <v>10</v>
      </c>
      <c r="D254" t="s">
        <v>141</v>
      </c>
      <c r="E254" t="s">
        <v>142</v>
      </c>
      <c r="F254">
        <v>3</v>
      </c>
      <c r="G254" t="s">
        <v>109</v>
      </c>
      <c r="H254">
        <v>28093193</v>
      </c>
      <c r="I254" t="s">
        <v>52</v>
      </c>
      <c r="J254" t="s">
        <v>22</v>
      </c>
    </row>
    <row r="255" spans="1:10" x14ac:dyDescent="0.2">
      <c r="A255" t="s">
        <v>277</v>
      </c>
      <c r="B255" t="s">
        <v>278</v>
      </c>
      <c r="C255" t="s">
        <v>10</v>
      </c>
      <c r="D255" t="s">
        <v>279</v>
      </c>
      <c r="E255" t="s">
        <v>280</v>
      </c>
      <c r="F255">
        <v>7</v>
      </c>
      <c r="G255" t="s">
        <v>254</v>
      </c>
      <c r="H255">
        <v>28306257</v>
      </c>
      <c r="I255" t="s">
        <v>23</v>
      </c>
      <c r="J255" t="s">
        <v>282</v>
      </c>
    </row>
    <row r="256" spans="1:10" x14ac:dyDescent="0.2">
      <c r="A256" t="s">
        <v>1069</v>
      </c>
      <c r="B256" t="s">
        <v>1070</v>
      </c>
      <c r="C256" t="s">
        <v>884</v>
      </c>
      <c r="D256" t="s">
        <v>1071</v>
      </c>
      <c r="E256" t="s">
        <v>1072</v>
      </c>
      <c r="F256">
        <v>11</v>
      </c>
      <c r="G256" t="s">
        <v>498</v>
      </c>
      <c r="H256">
        <v>28399471</v>
      </c>
      <c r="I256" t="s">
        <v>52</v>
      </c>
      <c r="J256" t="s">
        <v>22</v>
      </c>
    </row>
    <row r="257" spans="1:10" x14ac:dyDescent="0.2">
      <c r="A257" t="s">
        <v>1073</v>
      </c>
      <c r="B257" t="s">
        <v>1070</v>
      </c>
      <c r="C257" t="s">
        <v>884</v>
      </c>
      <c r="D257" t="s">
        <v>1071</v>
      </c>
      <c r="E257" t="s">
        <v>1072</v>
      </c>
      <c r="F257">
        <v>11</v>
      </c>
      <c r="G257" t="s">
        <v>498</v>
      </c>
      <c r="H257">
        <v>28399720</v>
      </c>
      <c r="I257" t="s">
        <v>22</v>
      </c>
      <c r="J257" t="s">
        <v>52</v>
      </c>
    </row>
    <row r="258" spans="1:10" x14ac:dyDescent="0.2">
      <c r="A258" t="s">
        <v>546</v>
      </c>
      <c r="B258" t="s">
        <v>547</v>
      </c>
      <c r="C258" t="s">
        <v>509</v>
      </c>
      <c r="D258" t="s">
        <v>548</v>
      </c>
      <c r="E258" t="s">
        <v>549</v>
      </c>
      <c r="F258">
        <v>3</v>
      </c>
      <c r="G258" t="s">
        <v>109</v>
      </c>
      <c r="H258">
        <v>28428731</v>
      </c>
      <c r="I258" t="s">
        <v>52</v>
      </c>
      <c r="J258" t="s">
        <v>552</v>
      </c>
    </row>
    <row r="259" spans="1:10" x14ac:dyDescent="0.2">
      <c r="A259" t="s">
        <v>554</v>
      </c>
      <c r="B259" t="s">
        <v>555</v>
      </c>
      <c r="C259" t="s">
        <v>509</v>
      </c>
      <c r="D259" t="s">
        <v>556</v>
      </c>
      <c r="E259" t="s">
        <v>557</v>
      </c>
      <c r="F259">
        <v>3</v>
      </c>
      <c r="G259" t="s">
        <v>109</v>
      </c>
      <c r="H259">
        <v>28513552</v>
      </c>
      <c r="I259" t="s">
        <v>23</v>
      </c>
      <c r="J259" t="s">
        <v>22</v>
      </c>
    </row>
    <row r="260" spans="1:10" x14ac:dyDescent="0.2">
      <c r="A260" t="s">
        <v>97</v>
      </c>
      <c r="B260" t="s">
        <v>98</v>
      </c>
      <c r="C260" t="s">
        <v>10</v>
      </c>
      <c r="D260" t="s">
        <v>99</v>
      </c>
      <c r="E260" t="s">
        <v>100</v>
      </c>
      <c r="F260">
        <v>2</v>
      </c>
      <c r="G260" t="s">
        <v>77</v>
      </c>
      <c r="H260">
        <v>28865723</v>
      </c>
      <c r="I260" t="s">
        <v>52</v>
      </c>
      <c r="J260" t="s">
        <v>17</v>
      </c>
    </row>
    <row r="261" spans="1:10" x14ac:dyDescent="0.2">
      <c r="A261" t="s">
        <v>194</v>
      </c>
      <c r="B261" t="s">
        <v>195</v>
      </c>
      <c r="C261" t="s">
        <v>10</v>
      </c>
      <c r="D261" t="s">
        <v>196</v>
      </c>
      <c r="E261" t="s">
        <v>197</v>
      </c>
      <c r="F261">
        <v>5</v>
      </c>
      <c r="G261" t="s">
        <v>177</v>
      </c>
      <c r="H261">
        <v>29455208</v>
      </c>
      <c r="I261" t="s">
        <v>200</v>
      </c>
      <c r="J261" t="s">
        <v>22</v>
      </c>
    </row>
    <row r="262" spans="1:10" x14ac:dyDescent="0.2">
      <c r="A262" t="s">
        <v>1264</v>
      </c>
      <c r="B262" t="s">
        <v>1265</v>
      </c>
      <c r="C262" t="s">
        <v>1153</v>
      </c>
      <c r="D262" t="s">
        <v>1266</v>
      </c>
      <c r="E262" t="s">
        <v>1267</v>
      </c>
      <c r="F262">
        <v>6</v>
      </c>
      <c r="G262" t="s">
        <v>207</v>
      </c>
      <c r="H262">
        <v>29539670</v>
      </c>
      <c r="I262" t="s">
        <v>17</v>
      </c>
      <c r="J262" t="s">
        <v>23</v>
      </c>
    </row>
    <row r="263" spans="1:10" x14ac:dyDescent="0.2">
      <c r="A263" t="s">
        <v>1270</v>
      </c>
      <c r="B263" t="s">
        <v>1265</v>
      </c>
      <c r="C263" t="s">
        <v>1153</v>
      </c>
      <c r="D263" t="s">
        <v>1266</v>
      </c>
      <c r="E263" t="s">
        <v>1267</v>
      </c>
      <c r="F263">
        <v>6</v>
      </c>
      <c r="G263" t="s">
        <v>207</v>
      </c>
      <c r="H263">
        <v>29540384</v>
      </c>
      <c r="I263" t="s">
        <v>684</v>
      </c>
      <c r="J263" t="s">
        <v>52</v>
      </c>
    </row>
    <row r="264" spans="1:10" x14ac:dyDescent="0.2">
      <c r="A264" t="s">
        <v>1167</v>
      </c>
      <c r="B264" t="s">
        <v>1168</v>
      </c>
      <c r="C264" t="s">
        <v>1153</v>
      </c>
      <c r="D264" t="s">
        <v>1169</v>
      </c>
      <c r="E264" t="s">
        <v>1170</v>
      </c>
      <c r="F264">
        <v>1</v>
      </c>
      <c r="G264" t="s">
        <v>15</v>
      </c>
      <c r="H264">
        <v>29568422</v>
      </c>
      <c r="I264" t="s">
        <v>1173</v>
      </c>
      <c r="J264" t="s">
        <v>52</v>
      </c>
    </row>
    <row r="265" spans="1:10" x14ac:dyDescent="0.2">
      <c r="A265" t="s">
        <v>559</v>
      </c>
      <c r="B265" t="s">
        <v>560</v>
      </c>
      <c r="C265" t="s">
        <v>509</v>
      </c>
      <c r="D265" t="s">
        <v>561</v>
      </c>
      <c r="E265" t="s">
        <v>562</v>
      </c>
      <c r="F265">
        <v>3</v>
      </c>
      <c r="G265" t="s">
        <v>109</v>
      </c>
      <c r="H265">
        <v>29586015</v>
      </c>
      <c r="I265" t="s">
        <v>22</v>
      </c>
      <c r="J265" t="s">
        <v>23</v>
      </c>
    </row>
    <row r="266" spans="1:10" x14ac:dyDescent="0.2">
      <c r="A266" t="s">
        <v>450</v>
      </c>
      <c r="B266" t="s">
        <v>451</v>
      </c>
      <c r="C266" t="s">
        <v>356</v>
      </c>
      <c r="D266" t="s">
        <v>451</v>
      </c>
      <c r="E266" t="s">
        <v>452</v>
      </c>
      <c r="F266">
        <v>7</v>
      </c>
      <c r="G266" t="s">
        <v>254</v>
      </c>
      <c r="H266">
        <v>29623435</v>
      </c>
      <c r="I266" t="s">
        <v>23</v>
      </c>
      <c r="J266" t="s">
        <v>52</v>
      </c>
    </row>
    <row r="267" spans="1:10" x14ac:dyDescent="0.2">
      <c r="A267" t="s">
        <v>454</v>
      </c>
      <c r="B267" t="s">
        <v>455</v>
      </c>
      <c r="C267" t="s">
        <v>356</v>
      </c>
      <c r="D267" t="s">
        <v>451</v>
      </c>
      <c r="E267" t="s">
        <v>452</v>
      </c>
      <c r="F267">
        <v>7</v>
      </c>
      <c r="G267" t="s">
        <v>254</v>
      </c>
      <c r="H267">
        <v>29627357</v>
      </c>
      <c r="I267" t="s">
        <v>456</v>
      </c>
      <c r="J267" t="s">
        <v>22</v>
      </c>
    </row>
    <row r="268" spans="1:10" x14ac:dyDescent="0.2">
      <c r="A268" t="s">
        <v>505</v>
      </c>
      <c r="B268" t="s">
        <v>506</v>
      </c>
      <c r="C268" t="s">
        <v>356</v>
      </c>
      <c r="D268" t="s">
        <v>451</v>
      </c>
      <c r="E268" t="s">
        <v>452</v>
      </c>
      <c r="F268">
        <v>7</v>
      </c>
      <c r="G268" t="s">
        <v>254</v>
      </c>
      <c r="H268">
        <v>29627388</v>
      </c>
      <c r="I268" t="s">
        <v>52</v>
      </c>
      <c r="J268" t="s">
        <v>34</v>
      </c>
    </row>
    <row r="269" spans="1:10" x14ac:dyDescent="0.2">
      <c r="A269" t="s">
        <v>457</v>
      </c>
      <c r="B269" t="s">
        <v>455</v>
      </c>
      <c r="C269" t="s">
        <v>356</v>
      </c>
      <c r="D269" t="s">
        <v>451</v>
      </c>
      <c r="E269" t="s">
        <v>452</v>
      </c>
      <c r="F269">
        <v>7</v>
      </c>
      <c r="G269" t="s">
        <v>254</v>
      </c>
      <c r="H269">
        <v>29628481</v>
      </c>
      <c r="I269" t="s">
        <v>17</v>
      </c>
      <c r="J269" t="s">
        <v>23</v>
      </c>
    </row>
    <row r="270" spans="1:10" x14ac:dyDescent="0.2">
      <c r="A270" t="s">
        <v>458</v>
      </c>
      <c r="B270" t="s">
        <v>455</v>
      </c>
      <c r="C270" t="s">
        <v>356</v>
      </c>
      <c r="D270" t="s">
        <v>451</v>
      </c>
      <c r="E270" t="s">
        <v>452</v>
      </c>
      <c r="F270">
        <v>7</v>
      </c>
      <c r="G270" t="s">
        <v>254</v>
      </c>
      <c r="H270">
        <v>29628484</v>
      </c>
      <c r="I270" t="s">
        <v>23</v>
      </c>
      <c r="J270" t="s">
        <v>17</v>
      </c>
    </row>
    <row r="271" spans="1:10" x14ac:dyDescent="0.2">
      <c r="A271" t="s">
        <v>459</v>
      </c>
      <c r="B271" t="s">
        <v>455</v>
      </c>
      <c r="C271" t="s">
        <v>356</v>
      </c>
      <c r="D271" t="s">
        <v>451</v>
      </c>
      <c r="E271" t="s">
        <v>452</v>
      </c>
      <c r="F271">
        <v>7</v>
      </c>
      <c r="G271" t="s">
        <v>254</v>
      </c>
      <c r="H271">
        <v>29628500</v>
      </c>
      <c r="I271" t="s">
        <v>17</v>
      </c>
      <c r="J271" t="s">
        <v>23</v>
      </c>
    </row>
    <row r="272" spans="1:10" x14ac:dyDescent="0.2">
      <c r="A272" t="s">
        <v>460</v>
      </c>
      <c r="B272" t="s">
        <v>455</v>
      </c>
      <c r="C272" t="s">
        <v>356</v>
      </c>
      <c r="D272" t="s">
        <v>451</v>
      </c>
      <c r="E272" t="s">
        <v>452</v>
      </c>
      <c r="F272">
        <v>7</v>
      </c>
      <c r="G272" t="s">
        <v>254</v>
      </c>
      <c r="H272">
        <v>29628529</v>
      </c>
      <c r="I272" t="s">
        <v>23</v>
      </c>
      <c r="J272" t="s">
        <v>17</v>
      </c>
    </row>
    <row r="273" spans="1:10" x14ac:dyDescent="0.2">
      <c r="A273" t="s">
        <v>514</v>
      </c>
      <c r="B273" t="s">
        <v>515</v>
      </c>
      <c r="C273" t="s">
        <v>509</v>
      </c>
      <c r="D273" t="s">
        <v>516</v>
      </c>
      <c r="E273" t="s">
        <v>517</v>
      </c>
      <c r="F273">
        <v>1</v>
      </c>
      <c r="G273" t="s">
        <v>15</v>
      </c>
      <c r="H273">
        <v>29929465</v>
      </c>
      <c r="I273" t="s">
        <v>52</v>
      </c>
      <c r="J273" t="s">
        <v>22</v>
      </c>
    </row>
    <row r="274" spans="1:10" x14ac:dyDescent="0.2">
      <c r="A274" t="s">
        <v>521</v>
      </c>
      <c r="B274" t="s">
        <v>515</v>
      </c>
      <c r="C274" t="s">
        <v>509</v>
      </c>
      <c r="D274" t="s">
        <v>516</v>
      </c>
      <c r="E274" t="s">
        <v>517</v>
      </c>
      <c r="F274">
        <v>1</v>
      </c>
      <c r="G274" t="s">
        <v>15</v>
      </c>
      <c r="H274">
        <v>29930698</v>
      </c>
      <c r="I274" t="s">
        <v>23</v>
      </c>
      <c r="J274" t="s">
        <v>17</v>
      </c>
    </row>
    <row r="275" spans="1:10" x14ac:dyDescent="0.2">
      <c r="A275" t="s">
        <v>380</v>
      </c>
      <c r="B275" t="s">
        <v>381</v>
      </c>
      <c r="C275" t="s">
        <v>356</v>
      </c>
      <c r="D275" t="s">
        <v>382</v>
      </c>
      <c r="E275" t="s">
        <v>383</v>
      </c>
      <c r="F275">
        <v>2</v>
      </c>
      <c r="G275" t="s">
        <v>77</v>
      </c>
      <c r="H275">
        <v>30096330</v>
      </c>
      <c r="I275" t="s">
        <v>22</v>
      </c>
      <c r="J275" t="s">
        <v>52</v>
      </c>
    </row>
    <row r="276" spans="1:10" x14ac:dyDescent="0.2">
      <c r="A276" t="s">
        <v>1245</v>
      </c>
      <c r="B276" t="s">
        <v>1246</v>
      </c>
      <c r="C276" t="s">
        <v>1153</v>
      </c>
      <c r="D276" t="s">
        <v>1247</v>
      </c>
      <c r="E276" t="s">
        <v>1248</v>
      </c>
      <c r="F276">
        <v>4</v>
      </c>
      <c r="G276" t="s">
        <v>159</v>
      </c>
      <c r="H276">
        <v>30315214</v>
      </c>
      <c r="I276" t="s">
        <v>17</v>
      </c>
      <c r="J276" t="s">
        <v>1250</v>
      </c>
    </row>
    <row r="277" spans="1:10" x14ac:dyDescent="0.2">
      <c r="A277" t="s">
        <v>819</v>
      </c>
      <c r="B277" t="s">
        <v>820</v>
      </c>
      <c r="C277" t="s">
        <v>821</v>
      </c>
      <c r="D277" t="s">
        <v>822</v>
      </c>
      <c r="E277" t="s">
        <v>823</v>
      </c>
      <c r="F277">
        <v>1</v>
      </c>
      <c r="G277" t="s">
        <v>15</v>
      </c>
      <c r="H277">
        <v>30712558</v>
      </c>
      <c r="I277" t="s">
        <v>23</v>
      </c>
      <c r="J277" t="s">
        <v>17</v>
      </c>
    </row>
    <row r="278" spans="1:10" x14ac:dyDescent="0.2">
      <c r="A278" t="s">
        <v>1251</v>
      </c>
      <c r="B278" t="s">
        <v>1252</v>
      </c>
      <c r="C278" t="s">
        <v>1153</v>
      </c>
      <c r="D278" t="s">
        <v>1253</v>
      </c>
      <c r="E278" t="s">
        <v>1254</v>
      </c>
      <c r="F278">
        <v>4</v>
      </c>
      <c r="G278" t="s">
        <v>159</v>
      </c>
      <c r="H278">
        <v>30726195</v>
      </c>
      <c r="I278" t="s">
        <v>17</v>
      </c>
      <c r="J278" t="s">
        <v>23</v>
      </c>
    </row>
    <row r="279" spans="1:10" x14ac:dyDescent="0.2">
      <c r="A279" t="s">
        <v>164</v>
      </c>
      <c r="B279" t="s">
        <v>165</v>
      </c>
      <c r="C279" t="s">
        <v>10</v>
      </c>
      <c r="D279" t="s">
        <v>166</v>
      </c>
      <c r="E279" t="s">
        <v>167</v>
      </c>
      <c r="F279">
        <v>4</v>
      </c>
      <c r="G279" t="s">
        <v>159</v>
      </c>
      <c r="H279">
        <v>31212801</v>
      </c>
      <c r="I279" t="s">
        <v>22</v>
      </c>
      <c r="J279" t="s">
        <v>52</v>
      </c>
    </row>
    <row r="280" spans="1:10" x14ac:dyDescent="0.2">
      <c r="A280" t="s">
        <v>1463</v>
      </c>
      <c r="B280" t="s">
        <v>1782</v>
      </c>
      <c r="C280" t="s">
        <v>10</v>
      </c>
      <c r="D280" t="s">
        <v>166</v>
      </c>
      <c r="E280" t="s">
        <v>167</v>
      </c>
      <c r="F280">
        <v>4</v>
      </c>
      <c r="G280" t="s">
        <v>159</v>
      </c>
      <c r="H280">
        <v>31212801</v>
      </c>
      <c r="I280" t="s">
        <v>52</v>
      </c>
      <c r="J280" t="s">
        <v>22</v>
      </c>
    </row>
    <row r="281" spans="1:10" x14ac:dyDescent="0.2">
      <c r="A281" t="s">
        <v>398</v>
      </c>
      <c r="B281" t="s">
        <v>399</v>
      </c>
      <c r="C281" t="s">
        <v>356</v>
      </c>
      <c r="D281" t="s">
        <v>400</v>
      </c>
      <c r="E281" t="s">
        <v>401</v>
      </c>
      <c r="F281">
        <v>3</v>
      </c>
      <c r="G281" t="s">
        <v>109</v>
      </c>
      <c r="H281">
        <v>31512460</v>
      </c>
      <c r="I281" t="s">
        <v>22</v>
      </c>
      <c r="J281" t="s">
        <v>17</v>
      </c>
    </row>
    <row r="282" spans="1:10" x14ac:dyDescent="0.2">
      <c r="A282" s="14" t="s">
        <v>53</v>
      </c>
      <c r="B282" t="s">
        <v>54</v>
      </c>
      <c r="C282" t="s">
        <v>10</v>
      </c>
      <c r="D282" s="14" t="s">
        <v>55</v>
      </c>
      <c r="E282" t="s">
        <v>56</v>
      </c>
      <c r="F282">
        <v>1</v>
      </c>
      <c r="G282" t="s">
        <v>15</v>
      </c>
      <c r="H282">
        <v>31558876</v>
      </c>
      <c r="I282" t="s">
        <v>52</v>
      </c>
      <c r="J282" t="s">
        <v>58</v>
      </c>
    </row>
    <row r="283" spans="1:10" x14ac:dyDescent="0.2">
      <c r="A283" t="s">
        <v>925</v>
      </c>
      <c r="B283" t="s">
        <v>926</v>
      </c>
      <c r="C283" t="s">
        <v>884</v>
      </c>
      <c r="D283" t="s">
        <v>927</v>
      </c>
      <c r="E283" t="s">
        <v>34</v>
      </c>
      <c r="F283">
        <v>4</v>
      </c>
      <c r="G283" t="s">
        <v>159</v>
      </c>
      <c r="H283">
        <v>31600315</v>
      </c>
      <c r="I283" t="s">
        <v>52</v>
      </c>
      <c r="J283" t="s">
        <v>22</v>
      </c>
    </row>
    <row r="284" spans="1:10" x14ac:dyDescent="0.2">
      <c r="A284" t="s">
        <v>929</v>
      </c>
      <c r="B284" t="s">
        <v>926</v>
      </c>
      <c r="C284" t="s">
        <v>884</v>
      </c>
      <c r="D284" t="s">
        <v>927</v>
      </c>
      <c r="E284" t="s">
        <v>34</v>
      </c>
      <c r="F284">
        <v>4</v>
      </c>
      <c r="G284" t="s">
        <v>159</v>
      </c>
      <c r="H284">
        <v>31602115</v>
      </c>
      <c r="I284" t="s">
        <v>52</v>
      </c>
      <c r="J284" t="s">
        <v>22</v>
      </c>
    </row>
    <row r="285" spans="1:10" x14ac:dyDescent="0.2">
      <c r="A285" t="s">
        <v>930</v>
      </c>
      <c r="B285" t="s">
        <v>926</v>
      </c>
      <c r="C285" t="s">
        <v>884</v>
      </c>
      <c r="D285" t="s">
        <v>927</v>
      </c>
      <c r="E285" t="s">
        <v>34</v>
      </c>
      <c r="F285">
        <v>4</v>
      </c>
      <c r="G285" t="s">
        <v>159</v>
      </c>
      <c r="H285">
        <v>31602847</v>
      </c>
      <c r="I285" t="s">
        <v>931</v>
      </c>
      <c r="J285" t="s">
        <v>52</v>
      </c>
    </row>
    <row r="286" spans="1:10" x14ac:dyDescent="0.2">
      <c r="A286" t="s">
        <v>932</v>
      </c>
      <c r="B286" t="s">
        <v>933</v>
      </c>
      <c r="C286" t="s">
        <v>884</v>
      </c>
      <c r="D286" t="s">
        <v>934</v>
      </c>
      <c r="E286" t="s">
        <v>935</v>
      </c>
      <c r="F286">
        <v>4</v>
      </c>
      <c r="G286" t="s">
        <v>159</v>
      </c>
      <c r="H286">
        <v>31640498</v>
      </c>
      <c r="I286" t="s">
        <v>17</v>
      </c>
      <c r="J286" t="s">
        <v>22</v>
      </c>
    </row>
    <row r="287" spans="1:10" x14ac:dyDescent="0.2">
      <c r="A287" t="s">
        <v>936</v>
      </c>
      <c r="B287" t="s">
        <v>933</v>
      </c>
      <c r="C287" t="s">
        <v>884</v>
      </c>
      <c r="D287" t="s">
        <v>934</v>
      </c>
      <c r="E287" t="s">
        <v>935</v>
      </c>
      <c r="F287">
        <v>4</v>
      </c>
      <c r="G287" t="s">
        <v>159</v>
      </c>
      <c r="H287">
        <v>31661301</v>
      </c>
      <c r="I287" t="s">
        <v>52</v>
      </c>
      <c r="J287" t="s">
        <v>937</v>
      </c>
    </row>
    <row r="288" spans="1:10" x14ac:dyDescent="0.2">
      <c r="A288" t="s">
        <v>938</v>
      </c>
      <c r="B288" t="s">
        <v>933</v>
      </c>
      <c r="C288" t="s">
        <v>884</v>
      </c>
      <c r="D288" t="s">
        <v>934</v>
      </c>
      <c r="E288" t="s">
        <v>935</v>
      </c>
      <c r="F288">
        <v>4</v>
      </c>
      <c r="G288" t="s">
        <v>159</v>
      </c>
      <c r="H288">
        <v>31662295</v>
      </c>
      <c r="I288" t="s">
        <v>52</v>
      </c>
      <c r="J288" t="s">
        <v>17</v>
      </c>
    </row>
    <row r="289" spans="1:10" x14ac:dyDescent="0.2">
      <c r="A289" t="s">
        <v>1413</v>
      </c>
      <c r="B289" t="s">
        <v>1414</v>
      </c>
      <c r="C289" t="s">
        <v>1357</v>
      </c>
      <c r="D289" t="s">
        <v>1415</v>
      </c>
      <c r="E289" t="s">
        <v>1416</v>
      </c>
      <c r="F289">
        <v>4</v>
      </c>
      <c r="G289" t="s">
        <v>159</v>
      </c>
      <c r="H289">
        <v>31751160</v>
      </c>
      <c r="I289" t="s">
        <v>52</v>
      </c>
      <c r="J289" t="s">
        <v>1418</v>
      </c>
    </row>
    <row r="290" spans="1:10" x14ac:dyDescent="0.2">
      <c r="A290" t="s">
        <v>1391</v>
      </c>
      <c r="B290" t="s">
        <v>1392</v>
      </c>
      <c r="C290" t="s">
        <v>1357</v>
      </c>
      <c r="D290" t="s">
        <v>1393</v>
      </c>
      <c r="E290" t="s">
        <v>1394</v>
      </c>
      <c r="F290">
        <v>2</v>
      </c>
      <c r="G290" t="s">
        <v>77</v>
      </c>
      <c r="H290">
        <v>31768358</v>
      </c>
      <c r="I290" t="s">
        <v>22</v>
      </c>
      <c r="J290" t="s">
        <v>52</v>
      </c>
    </row>
    <row r="291" spans="1:10" x14ac:dyDescent="0.2">
      <c r="A291" t="s">
        <v>882</v>
      </c>
      <c r="B291" t="s">
        <v>883</v>
      </c>
      <c r="C291" t="s">
        <v>884</v>
      </c>
      <c r="D291" t="s">
        <v>885</v>
      </c>
      <c r="E291" t="s">
        <v>886</v>
      </c>
      <c r="F291">
        <v>1</v>
      </c>
      <c r="G291" t="s">
        <v>15</v>
      </c>
      <c r="H291">
        <v>32220398</v>
      </c>
      <c r="I291" t="s">
        <v>889</v>
      </c>
      <c r="J291" t="s">
        <v>35</v>
      </c>
    </row>
    <row r="292" spans="1:10" x14ac:dyDescent="0.2">
      <c r="A292" t="s">
        <v>1396</v>
      </c>
      <c r="B292" t="s">
        <v>1397</v>
      </c>
      <c r="C292" t="s">
        <v>1357</v>
      </c>
      <c r="D292" t="s">
        <v>1398</v>
      </c>
      <c r="E292" t="s">
        <v>1399</v>
      </c>
      <c r="F292">
        <v>2</v>
      </c>
      <c r="G292" t="s">
        <v>77</v>
      </c>
      <c r="H292">
        <v>32514337</v>
      </c>
      <c r="I292" t="s">
        <v>22</v>
      </c>
      <c r="J292" t="s">
        <v>17</v>
      </c>
    </row>
    <row r="293" spans="1:10" x14ac:dyDescent="0.2">
      <c r="A293" t="s">
        <v>409</v>
      </c>
      <c r="B293" t="s">
        <v>410</v>
      </c>
      <c r="C293" t="s">
        <v>356</v>
      </c>
      <c r="D293" t="s">
        <v>405</v>
      </c>
      <c r="E293" t="s">
        <v>406</v>
      </c>
      <c r="F293">
        <v>3</v>
      </c>
      <c r="G293" t="s">
        <v>109</v>
      </c>
      <c r="H293">
        <v>33001571</v>
      </c>
      <c r="I293" t="s">
        <v>52</v>
      </c>
      <c r="J293" t="s">
        <v>23</v>
      </c>
    </row>
    <row r="294" spans="1:10" x14ac:dyDescent="0.2">
      <c r="A294" t="s">
        <v>403</v>
      </c>
      <c r="B294" t="s">
        <v>404</v>
      </c>
      <c r="C294" t="s">
        <v>356</v>
      </c>
      <c r="D294" t="s">
        <v>405</v>
      </c>
      <c r="E294" t="s">
        <v>406</v>
      </c>
      <c r="F294">
        <v>3</v>
      </c>
      <c r="G294" t="s">
        <v>109</v>
      </c>
      <c r="H294">
        <v>33002789</v>
      </c>
      <c r="I294" t="s">
        <v>52</v>
      </c>
      <c r="J294" t="s">
        <v>22</v>
      </c>
    </row>
    <row r="295" spans="1:10" x14ac:dyDescent="0.2">
      <c r="A295" t="s">
        <v>1122</v>
      </c>
      <c r="B295" t="s">
        <v>1123</v>
      </c>
      <c r="C295" t="s">
        <v>884</v>
      </c>
      <c r="D295" t="s">
        <v>1124</v>
      </c>
      <c r="E295" t="s">
        <v>1125</v>
      </c>
      <c r="F295">
        <v>1</v>
      </c>
      <c r="G295" t="s">
        <v>15</v>
      </c>
      <c r="H295">
        <v>33121214</v>
      </c>
      <c r="I295" t="s">
        <v>17</v>
      </c>
      <c r="J295" t="s">
        <v>34</v>
      </c>
    </row>
    <row r="296" spans="1:10" x14ac:dyDescent="0.2">
      <c r="A296" t="s">
        <v>897</v>
      </c>
      <c r="B296" t="s">
        <v>898</v>
      </c>
      <c r="C296" t="s">
        <v>884</v>
      </c>
      <c r="D296" t="s">
        <v>899</v>
      </c>
      <c r="E296" t="s">
        <v>900</v>
      </c>
      <c r="F296">
        <v>1</v>
      </c>
      <c r="G296" t="s">
        <v>15</v>
      </c>
      <c r="H296">
        <v>33144288</v>
      </c>
      <c r="I296" t="s">
        <v>22</v>
      </c>
      <c r="J296" t="s">
        <v>23</v>
      </c>
    </row>
    <row r="297" spans="1:10" x14ac:dyDescent="0.2">
      <c r="A297" t="s">
        <v>1257</v>
      </c>
      <c r="B297" t="s">
        <v>1258</v>
      </c>
      <c r="C297" t="s">
        <v>1153</v>
      </c>
      <c r="D297" t="s">
        <v>1259</v>
      </c>
      <c r="E297" t="s">
        <v>1260</v>
      </c>
      <c r="F297">
        <v>4</v>
      </c>
      <c r="G297" t="s">
        <v>159</v>
      </c>
      <c r="H297">
        <v>33304910</v>
      </c>
      <c r="I297" t="s">
        <v>22</v>
      </c>
      <c r="J297" t="s">
        <v>52</v>
      </c>
    </row>
    <row r="298" spans="1:10" x14ac:dyDescent="0.2">
      <c r="A298" t="s">
        <v>1381</v>
      </c>
      <c r="B298" t="s">
        <v>1382</v>
      </c>
      <c r="C298" t="s">
        <v>1357</v>
      </c>
      <c r="D298" t="s">
        <v>1383</v>
      </c>
      <c r="E298" t="s">
        <v>1384</v>
      </c>
      <c r="F298">
        <v>1</v>
      </c>
      <c r="G298" t="s">
        <v>15</v>
      </c>
      <c r="H298">
        <v>33453244</v>
      </c>
      <c r="I298" t="s">
        <v>23</v>
      </c>
      <c r="J298" t="s">
        <v>17</v>
      </c>
    </row>
    <row r="299" spans="1:10" x14ac:dyDescent="0.2">
      <c r="A299" t="s">
        <v>1464</v>
      </c>
      <c r="B299" t="s">
        <v>1785</v>
      </c>
      <c r="C299" t="s">
        <v>509</v>
      </c>
      <c r="D299" t="s">
        <v>1786</v>
      </c>
      <c r="E299" t="s">
        <v>1787</v>
      </c>
      <c r="F299">
        <v>4</v>
      </c>
      <c r="G299" t="s">
        <v>159</v>
      </c>
      <c r="H299">
        <v>33477824</v>
      </c>
      <c r="I299" t="s">
        <v>22</v>
      </c>
      <c r="J299" t="s">
        <v>1789</v>
      </c>
    </row>
    <row r="300" spans="1:10" x14ac:dyDescent="0.2">
      <c r="A300" t="s">
        <v>59</v>
      </c>
      <c r="B300" t="s">
        <v>60</v>
      </c>
      <c r="C300" t="s">
        <v>10</v>
      </c>
      <c r="D300" t="s">
        <v>61</v>
      </c>
      <c r="E300" t="s">
        <v>62</v>
      </c>
      <c r="F300">
        <v>1</v>
      </c>
      <c r="G300" t="s">
        <v>15</v>
      </c>
      <c r="H300">
        <v>33695501</v>
      </c>
      <c r="I300" t="s">
        <v>22</v>
      </c>
      <c r="J300" t="s">
        <v>17</v>
      </c>
    </row>
    <row r="301" spans="1:10" x14ac:dyDescent="0.2">
      <c r="A301" t="s">
        <v>827</v>
      </c>
      <c r="B301" t="s">
        <v>828</v>
      </c>
      <c r="C301" t="s">
        <v>821</v>
      </c>
      <c r="D301" t="s">
        <v>829</v>
      </c>
      <c r="E301" t="s">
        <v>830</v>
      </c>
      <c r="F301">
        <v>2</v>
      </c>
      <c r="G301" t="s">
        <v>77</v>
      </c>
      <c r="H301">
        <v>35370598</v>
      </c>
      <c r="I301" t="s">
        <v>52</v>
      </c>
      <c r="J301" t="s">
        <v>17</v>
      </c>
    </row>
    <row r="302" spans="1:10" x14ac:dyDescent="0.2">
      <c r="A302" t="s">
        <v>832</v>
      </c>
      <c r="B302" t="s">
        <v>833</v>
      </c>
      <c r="C302" t="s">
        <v>821</v>
      </c>
      <c r="D302" t="s">
        <v>834</v>
      </c>
      <c r="E302" t="s">
        <v>835</v>
      </c>
      <c r="F302">
        <v>3</v>
      </c>
      <c r="G302" t="s">
        <v>109</v>
      </c>
      <c r="H302">
        <v>35382034</v>
      </c>
      <c r="I302" t="s">
        <v>17</v>
      </c>
      <c r="J302" t="s">
        <v>22</v>
      </c>
    </row>
    <row r="303" spans="1:10" x14ac:dyDescent="0.2">
      <c r="A303" t="s">
        <v>143</v>
      </c>
      <c r="B303" t="s">
        <v>144</v>
      </c>
      <c r="C303" t="s">
        <v>10</v>
      </c>
      <c r="D303" t="s">
        <v>145</v>
      </c>
      <c r="E303" t="s">
        <v>146</v>
      </c>
      <c r="F303">
        <v>3</v>
      </c>
      <c r="G303" t="s">
        <v>109</v>
      </c>
      <c r="H303">
        <v>35390422</v>
      </c>
      <c r="I303" t="s">
        <v>23</v>
      </c>
      <c r="J303" t="s">
        <v>17</v>
      </c>
    </row>
    <row r="304" spans="1:10" x14ac:dyDescent="0.2">
      <c r="A304" t="s">
        <v>748</v>
      </c>
      <c r="B304" t="s">
        <v>749</v>
      </c>
      <c r="C304" t="s">
        <v>656</v>
      </c>
      <c r="D304" t="s">
        <v>145</v>
      </c>
      <c r="E304" t="s">
        <v>146</v>
      </c>
      <c r="F304">
        <v>3</v>
      </c>
      <c r="G304" t="s">
        <v>109</v>
      </c>
      <c r="H304">
        <v>35390424</v>
      </c>
      <c r="I304" t="s">
        <v>17</v>
      </c>
      <c r="J304" t="s">
        <v>34</v>
      </c>
    </row>
    <row r="305" spans="1:10" x14ac:dyDescent="0.2">
      <c r="A305" t="s">
        <v>70</v>
      </c>
      <c r="B305" t="s">
        <v>66</v>
      </c>
      <c r="C305" t="s">
        <v>10</v>
      </c>
      <c r="D305" t="s">
        <v>67</v>
      </c>
      <c r="E305" t="s">
        <v>68</v>
      </c>
      <c r="F305">
        <v>1</v>
      </c>
      <c r="G305" t="s">
        <v>15</v>
      </c>
      <c r="H305">
        <v>35555900</v>
      </c>
      <c r="I305" t="s">
        <v>17</v>
      </c>
      <c r="J305" t="s">
        <v>23</v>
      </c>
    </row>
    <row r="306" spans="1:10" x14ac:dyDescent="0.2">
      <c r="A306" t="s">
        <v>65</v>
      </c>
      <c r="B306" t="s">
        <v>66</v>
      </c>
      <c r="C306" t="s">
        <v>10</v>
      </c>
      <c r="D306" t="s">
        <v>67</v>
      </c>
      <c r="E306" t="s">
        <v>68</v>
      </c>
      <c r="F306">
        <v>1</v>
      </c>
      <c r="G306" t="s">
        <v>15</v>
      </c>
      <c r="H306">
        <v>35558484</v>
      </c>
      <c r="I306" t="s">
        <v>23</v>
      </c>
      <c r="J306" t="s">
        <v>22</v>
      </c>
    </row>
    <row r="307" spans="1:10" x14ac:dyDescent="0.2">
      <c r="A307" t="s">
        <v>1126</v>
      </c>
      <c r="B307" t="s">
        <v>1127</v>
      </c>
      <c r="C307" t="s">
        <v>884</v>
      </c>
      <c r="D307" t="s">
        <v>1128</v>
      </c>
      <c r="E307" t="s">
        <v>1129</v>
      </c>
      <c r="F307">
        <v>3</v>
      </c>
      <c r="G307" t="s">
        <v>109</v>
      </c>
      <c r="H307">
        <v>35715431</v>
      </c>
      <c r="I307" t="s">
        <v>52</v>
      </c>
      <c r="J307" t="s">
        <v>34</v>
      </c>
    </row>
    <row r="308" spans="1:10" x14ac:dyDescent="0.2">
      <c r="A308" t="s">
        <v>148</v>
      </c>
      <c r="B308" t="s">
        <v>149</v>
      </c>
      <c r="C308" t="s">
        <v>10</v>
      </c>
      <c r="D308" t="s">
        <v>150</v>
      </c>
      <c r="E308" t="s">
        <v>151</v>
      </c>
      <c r="F308">
        <v>3</v>
      </c>
      <c r="G308" t="s">
        <v>109</v>
      </c>
      <c r="H308">
        <v>36150781</v>
      </c>
      <c r="I308" t="s">
        <v>52</v>
      </c>
      <c r="J308" t="s">
        <v>22</v>
      </c>
    </row>
    <row r="309" spans="1:10" x14ac:dyDescent="0.2">
      <c r="A309" t="s">
        <v>1175</v>
      </c>
      <c r="B309" t="s">
        <v>1176</v>
      </c>
      <c r="C309" t="s">
        <v>1153</v>
      </c>
      <c r="D309" t="s">
        <v>1177</v>
      </c>
      <c r="E309" t="s">
        <v>1178</v>
      </c>
      <c r="F309">
        <v>1</v>
      </c>
      <c r="G309" t="s">
        <v>15</v>
      </c>
      <c r="H309">
        <v>36346000</v>
      </c>
      <c r="I309" t="s">
        <v>17</v>
      </c>
      <c r="J309" t="s">
        <v>23</v>
      </c>
    </row>
    <row r="310" spans="1:10" x14ac:dyDescent="0.2">
      <c r="A310" t="s">
        <v>354</v>
      </c>
      <c r="B310" t="s">
        <v>355</v>
      </c>
      <c r="C310" t="s">
        <v>356</v>
      </c>
      <c r="D310" t="s">
        <v>357</v>
      </c>
      <c r="E310" t="s">
        <v>358</v>
      </c>
      <c r="F310">
        <v>1</v>
      </c>
      <c r="G310" t="s">
        <v>15</v>
      </c>
      <c r="H310">
        <v>36355847</v>
      </c>
      <c r="I310" t="s">
        <v>52</v>
      </c>
      <c r="J310" t="s">
        <v>22</v>
      </c>
    </row>
    <row r="311" spans="1:10" x14ac:dyDescent="0.2">
      <c r="A311" t="s">
        <v>667</v>
      </c>
      <c r="B311" t="s">
        <v>668</v>
      </c>
      <c r="C311" t="s">
        <v>656</v>
      </c>
      <c r="D311" t="s">
        <v>669</v>
      </c>
      <c r="E311" t="s">
        <v>670</v>
      </c>
      <c r="F311">
        <v>1</v>
      </c>
      <c r="G311" t="s">
        <v>15</v>
      </c>
      <c r="H311">
        <v>36461792</v>
      </c>
      <c r="I311" t="s">
        <v>17</v>
      </c>
      <c r="J311" t="s">
        <v>52</v>
      </c>
    </row>
    <row r="312" spans="1:10" x14ac:dyDescent="0.2">
      <c r="A312" t="s">
        <v>1386</v>
      </c>
      <c r="B312" t="s">
        <v>1387</v>
      </c>
      <c r="C312" t="s">
        <v>1357</v>
      </c>
      <c r="D312" t="s">
        <v>1388</v>
      </c>
      <c r="E312" t="s">
        <v>1389</v>
      </c>
      <c r="F312">
        <v>1</v>
      </c>
      <c r="G312" t="s">
        <v>15</v>
      </c>
      <c r="H312">
        <v>37694037</v>
      </c>
      <c r="I312" t="s">
        <v>22</v>
      </c>
      <c r="J312" t="s">
        <v>78</v>
      </c>
    </row>
    <row r="313" spans="1:10" x14ac:dyDescent="0.2">
      <c r="A313" t="s">
        <v>750</v>
      </c>
      <c r="B313" t="s">
        <v>751</v>
      </c>
      <c r="C313" t="s">
        <v>752</v>
      </c>
      <c r="D313" t="s">
        <v>753</v>
      </c>
      <c r="E313" t="s">
        <v>754</v>
      </c>
      <c r="F313">
        <v>1</v>
      </c>
      <c r="G313" t="s">
        <v>15</v>
      </c>
      <c r="H313">
        <v>38137703</v>
      </c>
      <c r="I313" t="s">
        <v>757</v>
      </c>
      <c r="J313" t="s">
        <v>23</v>
      </c>
    </row>
    <row r="314" spans="1:10" x14ac:dyDescent="0.2">
      <c r="A314" t="s">
        <v>536</v>
      </c>
      <c r="B314" t="s">
        <v>523</v>
      </c>
      <c r="C314" t="s">
        <v>509</v>
      </c>
      <c r="D314" t="s">
        <v>524</v>
      </c>
      <c r="E314" t="s">
        <v>525</v>
      </c>
      <c r="F314">
        <v>1</v>
      </c>
      <c r="G314" t="s">
        <v>15</v>
      </c>
      <c r="H314">
        <v>38381646</v>
      </c>
      <c r="I314" t="s">
        <v>538</v>
      </c>
      <c r="J314" t="s">
        <v>539</v>
      </c>
    </row>
    <row r="315" spans="1:10" x14ac:dyDescent="0.2">
      <c r="A315" t="s">
        <v>522</v>
      </c>
      <c r="B315" t="s">
        <v>523</v>
      </c>
      <c r="C315" t="s">
        <v>509</v>
      </c>
      <c r="D315" t="s">
        <v>524</v>
      </c>
      <c r="E315" t="s">
        <v>525</v>
      </c>
      <c r="F315">
        <v>1</v>
      </c>
      <c r="G315" t="s">
        <v>15</v>
      </c>
      <c r="H315">
        <v>38382761</v>
      </c>
      <c r="I315" t="s">
        <v>528</v>
      </c>
      <c r="J315" t="s">
        <v>91</v>
      </c>
    </row>
    <row r="316" spans="1:10" x14ac:dyDescent="0.2">
      <c r="A316" t="s">
        <v>530</v>
      </c>
      <c r="B316" t="s">
        <v>523</v>
      </c>
      <c r="C316" t="s">
        <v>509</v>
      </c>
      <c r="D316" t="s">
        <v>524</v>
      </c>
      <c r="E316" t="s">
        <v>525</v>
      </c>
      <c r="F316">
        <v>1</v>
      </c>
      <c r="G316" t="s">
        <v>15</v>
      </c>
      <c r="H316">
        <v>38382846</v>
      </c>
      <c r="I316" t="s">
        <v>531</v>
      </c>
      <c r="J316" t="s">
        <v>23</v>
      </c>
    </row>
    <row r="317" spans="1:10" x14ac:dyDescent="0.2">
      <c r="A317" t="s">
        <v>532</v>
      </c>
      <c r="B317" t="s">
        <v>523</v>
      </c>
      <c r="C317" t="s">
        <v>509</v>
      </c>
      <c r="D317" t="s">
        <v>524</v>
      </c>
      <c r="E317" t="s">
        <v>525</v>
      </c>
      <c r="F317">
        <v>1</v>
      </c>
      <c r="G317" t="s">
        <v>15</v>
      </c>
      <c r="H317">
        <v>38383141</v>
      </c>
      <c r="I317" t="s">
        <v>334</v>
      </c>
      <c r="J317" t="s">
        <v>17</v>
      </c>
    </row>
    <row r="318" spans="1:10" x14ac:dyDescent="0.2">
      <c r="A318" t="s">
        <v>533</v>
      </c>
      <c r="B318" t="s">
        <v>523</v>
      </c>
      <c r="C318" t="s">
        <v>509</v>
      </c>
      <c r="D318" t="s">
        <v>524</v>
      </c>
      <c r="E318" t="s">
        <v>525</v>
      </c>
      <c r="F318">
        <v>1</v>
      </c>
      <c r="G318" t="s">
        <v>15</v>
      </c>
      <c r="H318">
        <v>38385057</v>
      </c>
      <c r="I318" t="s">
        <v>22</v>
      </c>
      <c r="J318" t="s">
        <v>52</v>
      </c>
    </row>
    <row r="319" spans="1:10" x14ac:dyDescent="0.2">
      <c r="A319" t="s">
        <v>535</v>
      </c>
      <c r="B319" t="s">
        <v>523</v>
      </c>
      <c r="C319" t="s">
        <v>509</v>
      </c>
      <c r="D319" t="s">
        <v>524</v>
      </c>
      <c r="E319" t="s">
        <v>525</v>
      </c>
      <c r="F319">
        <v>1</v>
      </c>
      <c r="G319" t="s">
        <v>15</v>
      </c>
      <c r="H319">
        <v>38385064</v>
      </c>
      <c r="I319" t="s">
        <v>23</v>
      </c>
      <c r="J319" t="s">
        <v>52</v>
      </c>
    </row>
    <row r="320" spans="1:10" x14ac:dyDescent="0.2">
      <c r="A320" t="s">
        <v>361</v>
      </c>
      <c r="B320" t="s">
        <v>362</v>
      </c>
      <c r="C320" t="s">
        <v>356</v>
      </c>
      <c r="D320" t="s">
        <v>363</v>
      </c>
      <c r="E320" t="s">
        <v>364</v>
      </c>
      <c r="F320">
        <v>1</v>
      </c>
      <c r="G320" t="s">
        <v>15</v>
      </c>
      <c r="H320">
        <v>40344413</v>
      </c>
      <c r="I320" t="s">
        <v>367</v>
      </c>
      <c r="J320" t="s">
        <v>22</v>
      </c>
    </row>
    <row r="321" spans="1:10" x14ac:dyDescent="0.2">
      <c r="A321" t="s">
        <v>369</v>
      </c>
      <c r="B321" t="s">
        <v>362</v>
      </c>
      <c r="C321" t="s">
        <v>356</v>
      </c>
      <c r="D321" t="s">
        <v>363</v>
      </c>
      <c r="E321" t="s">
        <v>364</v>
      </c>
      <c r="F321">
        <v>1</v>
      </c>
      <c r="G321" t="s">
        <v>15</v>
      </c>
      <c r="H321">
        <v>40363925</v>
      </c>
      <c r="I321" t="s">
        <v>370</v>
      </c>
      <c r="J321" t="s">
        <v>52</v>
      </c>
    </row>
    <row r="322" spans="1:10" x14ac:dyDescent="0.2">
      <c r="A322" t="s">
        <v>892</v>
      </c>
      <c r="B322" t="s">
        <v>893</v>
      </c>
      <c r="C322" t="s">
        <v>884</v>
      </c>
      <c r="D322" t="s">
        <v>894</v>
      </c>
      <c r="E322" t="s">
        <v>895</v>
      </c>
      <c r="F322">
        <v>1</v>
      </c>
      <c r="G322" t="s">
        <v>15</v>
      </c>
      <c r="H322" t="s">
        <v>123</v>
      </c>
      <c r="I322" t="s">
        <v>124</v>
      </c>
      <c r="J322" t="s">
        <v>123</v>
      </c>
    </row>
    <row r="323" spans="1:10" x14ac:dyDescent="0.2">
      <c r="A323" t="s">
        <v>1109</v>
      </c>
      <c r="B323" t="s">
        <v>1110</v>
      </c>
      <c r="C323" t="s">
        <v>884</v>
      </c>
      <c r="D323" t="s">
        <v>34</v>
      </c>
      <c r="E323" t="s">
        <v>34</v>
      </c>
      <c r="F323">
        <v>2</v>
      </c>
      <c r="G323" t="s">
        <v>77</v>
      </c>
      <c r="H323" t="s">
        <v>123</v>
      </c>
      <c r="I323" t="s">
        <v>124</v>
      </c>
      <c r="J323" t="s">
        <v>123</v>
      </c>
    </row>
    <row r="324" spans="1:10" x14ac:dyDescent="0.2">
      <c r="A324" t="s">
        <v>119</v>
      </c>
      <c r="B324" t="s">
        <v>120</v>
      </c>
      <c r="C324" t="s">
        <v>10</v>
      </c>
      <c r="D324" t="s">
        <v>121</v>
      </c>
      <c r="E324" t="s">
        <v>122</v>
      </c>
      <c r="F324">
        <v>3</v>
      </c>
      <c r="G324" t="s">
        <v>109</v>
      </c>
      <c r="H324" t="s">
        <v>123</v>
      </c>
      <c r="I324" t="s">
        <v>124</v>
      </c>
      <c r="J324" t="s">
        <v>123</v>
      </c>
    </row>
    <row r="325" spans="1:10" x14ac:dyDescent="0.2">
      <c r="A325" t="s">
        <v>1107</v>
      </c>
      <c r="B325" t="s">
        <v>1108</v>
      </c>
      <c r="C325" t="s">
        <v>884</v>
      </c>
      <c r="D325" t="s">
        <v>34</v>
      </c>
      <c r="E325" t="s">
        <v>34</v>
      </c>
      <c r="F325">
        <v>4</v>
      </c>
      <c r="G325" t="s">
        <v>159</v>
      </c>
      <c r="H325" t="s">
        <v>123</v>
      </c>
      <c r="I325" t="s">
        <v>124</v>
      </c>
      <c r="J325" t="s">
        <v>123</v>
      </c>
    </row>
    <row r="326" spans="1:10" x14ac:dyDescent="0.2">
      <c r="A326" t="s">
        <v>1131</v>
      </c>
      <c r="B326" t="s">
        <v>1132</v>
      </c>
      <c r="C326" t="s">
        <v>884</v>
      </c>
      <c r="D326" t="s">
        <v>1133</v>
      </c>
      <c r="E326" t="s">
        <v>1134</v>
      </c>
      <c r="F326">
        <v>4</v>
      </c>
      <c r="G326" t="s">
        <v>159</v>
      </c>
      <c r="H326" t="s">
        <v>123</v>
      </c>
      <c r="I326" t="s">
        <v>34</v>
      </c>
      <c r="J326" t="s">
        <v>34</v>
      </c>
    </row>
    <row r="327" spans="1:10" x14ac:dyDescent="0.2">
      <c r="A327" t="s">
        <v>1111</v>
      </c>
      <c r="B327" t="s">
        <v>1112</v>
      </c>
      <c r="C327" t="s">
        <v>884</v>
      </c>
      <c r="D327" t="s">
        <v>34</v>
      </c>
      <c r="E327" t="s">
        <v>34</v>
      </c>
      <c r="F327">
        <v>6</v>
      </c>
      <c r="G327" t="s">
        <v>207</v>
      </c>
      <c r="H327" t="s">
        <v>123</v>
      </c>
      <c r="I327" t="s">
        <v>124</v>
      </c>
      <c r="J327" t="s">
        <v>123</v>
      </c>
    </row>
    <row r="328" spans="1:10" x14ac:dyDescent="0.2">
      <c r="A328" t="s">
        <v>1114</v>
      </c>
      <c r="B328" t="s">
        <v>1115</v>
      </c>
      <c r="C328" t="s">
        <v>884</v>
      </c>
      <c r="D328" t="s">
        <v>34</v>
      </c>
      <c r="E328" t="s">
        <v>34</v>
      </c>
      <c r="F328">
        <v>6</v>
      </c>
      <c r="G328" t="s">
        <v>207</v>
      </c>
      <c r="H328" t="s">
        <v>123</v>
      </c>
      <c r="I328" t="s">
        <v>124</v>
      </c>
      <c r="J328" t="s">
        <v>123</v>
      </c>
    </row>
    <row r="329" spans="1:10" x14ac:dyDescent="0.2">
      <c r="A329" t="s">
        <v>998</v>
      </c>
      <c r="B329" t="s">
        <v>995</v>
      </c>
      <c r="C329" t="s">
        <v>884</v>
      </c>
      <c r="D329" t="s">
        <v>996</v>
      </c>
      <c r="E329" t="s">
        <v>997</v>
      </c>
      <c r="F329">
        <v>9</v>
      </c>
      <c r="G329" t="s">
        <v>609</v>
      </c>
      <c r="H329" t="s">
        <v>123</v>
      </c>
      <c r="I329" t="s">
        <v>124</v>
      </c>
      <c r="J329" t="s">
        <v>123</v>
      </c>
    </row>
    <row r="330" spans="1:10" x14ac:dyDescent="0.2">
      <c r="A330" t="s">
        <v>999</v>
      </c>
      <c r="B330" t="s">
        <v>1000</v>
      </c>
      <c r="C330" t="s">
        <v>884</v>
      </c>
      <c r="D330" t="s">
        <v>1001</v>
      </c>
      <c r="E330" t="s">
        <v>1002</v>
      </c>
      <c r="F330">
        <v>9</v>
      </c>
      <c r="G330" t="s">
        <v>609</v>
      </c>
      <c r="H330" t="s">
        <v>123</v>
      </c>
      <c r="I330" t="s">
        <v>124</v>
      </c>
      <c r="J330" t="s">
        <v>123</v>
      </c>
    </row>
    <row r="331" spans="1:10" x14ac:dyDescent="0.2">
      <c r="A331" t="s">
        <v>1349</v>
      </c>
      <c r="B331" t="s">
        <v>1350</v>
      </c>
      <c r="C331" t="s">
        <v>1153</v>
      </c>
      <c r="D331" t="s">
        <v>34</v>
      </c>
      <c r="E331" t="s">
        <v>34</v>
      </c>
      <c r="F331">
        <v>9</v>
      </c>
      <c r="G331" t="s">
        <v>609</v>
      </c>
      <c r="H331" t="s">
        <v>123</v>
      </c>
      <c r="I331" t="s">
        <v>124</v>
      </c>
      <c r="J331" t="s">
        <v>123</v>
      </c>
    </row>
    <row r="332" spans="1:10" x14ac:dyDescent="0.2">
      <c r="A332" t="s">
        <v>1049</v>
      </c>
      <c r="B332" t="s">
        <v>1050</v>
      </c>
      <c r="C332" t="s">
        <v>884</v>
      </c>
      <c r="D332" t="s">
        <v>1051</v>
      </c>
      <c r="E332" t="s">
        <v>1052</v>
      </c>
      <c r="F332">
        <v>11</v>
      </c>
      <c r="G332" t="s">
        <v>498</v>
      </c>
      <c r="H332" t="s">
        <v>123</v>
      </c>
      <c r="I332" t="s">
        <v>124</v>
      </c>
      <c r="J332" t="s">
        <v>123</v>
      </c>
    </row>
    <row r="333" spans="1:10" x14ac:dyDescent="0.2">
      <c r="A333" t="s">
        <v>1053</v>
      </c>
      <c r="B333" t="s">
        <v>1054</v>
      </c>
      <c r="C333" t="s">
        <v>884</v>
      </c>
      <c r="D333" t="s">
        <v>1051</v>
      </c>
      <c r="E333" t="s">
        <v>1052</v>
      </c>
      <c r="F333">
        <v>11</v>
      </c>
      <c r="G333" t="s">
        <v>498</v>
      </c>
      <c r="H333" t="s">
        <v>123</v>
      </c>
      <c r="I333" t="s">
        <v>124</v>
      </c>
      <c r="J333" t="s">
        <v>123</v>
      </c>
    </row>
    <row r="334" spans="1:10" x14ac:dyDescent="0.2">
      <c r="A334" t="s">
        <v>1055</v>
      </c>
      <c r="B334" t="s">
        <v>1056</v>
      </c>
      <c r="C334" t="s">
        <v>884</v>
      </c>
      <c r="D334" t="s">
        <v>1051</v>
      </c>
      <c r="E334" t="s">
        <v>1052</v>
      </c>
      <c r="F334">
        <v>11</v>
      </c>
      <c r="G334" t="s">
        <v>498</v>
      </c>
      <c r="H334" t="s">
        <v>123</v>
      </c>
      <c r="I334" t="s">
        <v>124</v>
      </c>
      <c r="J334" t="s">
        <v>123</v>
      </c>
    </row>
    <row r="335" spans="1:10" x14ac:dyDescent="0.2">
      <c r="A335" t="s">
        <v>1057</v>
      </c>
      <c r="B335" t="s">
        <v>1058</v>
      </c>
      <c r="C335" t="s">
        <v>884</v>
      </c>
      <c r="D335" t="s">
        <v>1051</v>
      </c>
      <c r="E335" t="s">
        <v>1052</v>
      </c>
      <c r="F335">
        <v>11</v>
      </c>
      <c r="G335" t="s">
        <v>498</v>
      </c>
      <c r="H335" t="s">
        <v>123</v>
      </c>
      <c r="I335" t="s">
        <v>124</v>
      </c>
      <c r="J335" t="s">
        <v>123</v>
      </c>
    </row>
    <row r="336" spans="1:10" x14ac:dyDescent="0.2">
      <c r="A336" t="s">
        <v>1059</v>
      </c>
      <c r="B336" t="s">
        <v>1060</v>
      </c>
      <c r="C336" t="s">
        <v>884</v>
      </c>
      <c r="D336" t="s">
        <v>1051</v>
      </c>
      <c r="E336" t="s">
        <v>1052</v>
      </c>
      <c r="F336">
        <v>11</v>
      </c>
      <c r="G336" t="s">
        <v>498</v>
      </c>
      <c r="H336" t="s">
        <v>123</v>
      </c>
      <c r="I336" t="s">
        <v>124</v>
      </c>
      <c r="J336" t="s">
        <v>123</v>
      </c>
    </row>
    <row r="337" spans="1:10" x14ac:dyDescent="0.2">
      <c r="A337" t="s">
        <v>1061</v>
      </c>
      <c r="B337" t="s">
        <v>1062</v>
      </c>
      <c r="C337" t="s">
        <v>884</v>
      </c>
      <c r="D337" t="s">
        <v>1063</v>
      </c>
      <c r="E337" t="s">
        <v>1064</v>
      </c>
      <c r="F337">
        <v>11</v>
      </c>
      <c r="G337" t="s">
        <v>498</v>
      </c>
      <c r="H337" t="s">
        <v>123</v>
      </c>
      <c r="I337" t="s">
        <v>124</v>
      </c>
      <c r="J337" t="s">
        <v>123</v>
      </c>
    </row>
    <row r="338" spans="1:10" x14ac:dyDescent="0.2">
      <c r="A338" t="s">
        <v>1065</v>
      </c>
      <c r="B338" t="s">
        <v>1066</v>
      </c>
      <c r="C338" t="s">
        <v>884</v>
      </c>
      <c r="D338" t="s">
        <v>1063</v>
      </c>
      <c r="E338" t="s">
        <v>1064</v>
      </c>
      <c r="F338">
        <v>11</v>
      </c>
      <c r="G338" t="s">
        <v>498</v>
      </c>
      <c r="H338" t="s">
        <v>123</v>
      </c>
      <c r="I338" t="s">
        <v>124</v>
      </c>
      <c r="J338" t="s">
        <v>123</v>
      </c>
    </row>
    <row r="339" spans="1:10" x14ac:dyDescent="0.2">
      <c r="A339" t="s">
        <v>1067</v>
      </c>
      <c r="B339" t="s">
        <v>1068</v>
      </c>
      <c r="C339" t="s">
        <v>884</v>
      </c>
      <c r="D339" t="s">
        <v>1063</v>
      </c>
      <c r="E339" t="s">
        <v>1064</v>
      </c>
      <c r="F339">
        <v>11</v>
      </c>
      <c r="G339" t="s">
        <v>498</v>
      </c>
      <c r="H339" t="s">
        <v>123</v>
      </c>
      <c r="I339" t="s">
        <v>124</v>
      </c>
      <c r="J339" t="s">
        <v>123</v>
      </c>
    </row>
    <row r="340" spans="1:10" x14ac:dyDescent="0.2">
      <c r="A340" t="s">
        <v>1074</v>
      </c>
      <c r="B340" t="s">
        <v>1075</v>
      </c>
      <c r="C340" t="s">
        <v>884</v>
      </c>
      <c r="D340" t="s">
        <v>1076</v>
      </c>
      <c r="E340" t="s">
        <v>1077</v>
      </c>
      <c r="F340">
        <v>11</v>
      </c>
      <c r="G340" t="s">
        <v>498</v>
      </c>
      <c r="H340" t="s">
        <v>123</v>
      </c>
      <c r="I340" t="s">
        <v>124</v>
      </c>
      <c r="J340" t="s">
        <v>123</v>
      </c>
    </row>
    <row r="341" spans="1:10" x14ac:dyDescent="0.2">
      <c r="A341" t="s">
        <v>1116</v>
      </c>
      <c r="B341" t="s">
        <v>1117</v>
      </c>
      <c r="C341" t="s">
        <v>884</v>
      </c>
      <c r="D341" t="s">
        <v>34</v>
      </c>
      <c r="E341" t="s">
        <v>34</v>
      </c>
      <c r="F341">
        <v>11</v>
      </c>
      <c r="G341" t="s">
        <v>498</v>
      </c>
      <c r="H341" t="s">
        <v>123</v>
      </c>
      <c r="I341" t="s">
        <v>124</v>
      </c>
      <c r="J341" t="s">
        <v>123</v>
      </c>
    </row>
    <row r="342" spans="1:10" x14ac:dyDescent="0.2">
      <c r="A342" t="s">
        <v>1097</v>
      </c>
      <c r="B342" t="s">
        <v>1098</v>
      </c>
      <c r="C342" t="s">
        <v>884</v>
      </c>
      <c r="D342" t="s">
        <v>1099</v>
      </c>
      <c r="E342" t="s">
        <v>1100</v>
      </c>
      <c r="F342">
        <v>12</v>
      </c>
      <c r="G342" t="s">
        <v>333</v>
      </c>
      <c r="H342" t="s">
        <v>123</v>
      </c>
      <c r="I342" t="s">
        <v>124</v>
      </c>
      <c r="J342" t="s">
        <v>123</v>
      </c>
    </row>
    <row r="343" spans="1:10" x14ac:dyDescent="0.2">
      <c r="A343" t="s">
        <v>1101</v>
      </c>
      <c r="B343" t="s">
        <v>1102</v>
      </c>
      <c r="C343" t="s">
        <v>884</v>
      </c>
      <c r="D343" t="s">
        <v>1099</v>
      </c>
      <c r="E343" t="s">
        <v>1100</v>
      </c>
      <c r="F343">
        <v>12</v>
      </c>
      <c r="G343" t="s">
        <v>333</v>
      </c>
      <c r="H343" t="s">
        <v>123</v>
      </c>
      <c r="I343" t="s">
        <v>124</v>
      </c>
      <c r="J343" t="s">
        <v>123</v>
      </c>
    </row>
    <row r="344" spans="1:10" x14ac:dyDescent="0.2">
      <c r="A344" t="s">
        <v>1103</v>
      </c>
      <c r="B344" t="s">
        <v>1104</v>
      </c>
      <c r="C344" t="s">
        <v>884</v>
      </c>
      <c r="D344" t="s">
        <v>1099</v>
      </c>
      <c r="E344" t="s">
        <v>1100</v>
      </c>
      <c r="F344">
        <v>12</v>
      </c>
      <c r="G344" t="s">
        <v>333</v>
      </c>
      <c r="H344" t="s">
        <v>123</v>
      </c>
      <c r="I344" t="s">
        <v>124</v>
      </c>
      <c r="J344" t="s">
        <v>123</v>
      </c>
    </row>
    <row r="345" spans="1:10" x14ac:dyDescent="0.2">
      <c r="A345" t="s">
        <v>1105</v>
      </c>
      <c r="B345" t="s">
        <v>1106</v>
      </c>
      <c r="C345" t="s">
        <v>884</v>
      </c>
      <c r="D345" t="s">
        <v>1099</v>
      </c>
      <c r="E345" t="s">
        <v>1100</v>
      </c>
      <c r="F345">
        <v>12</v>
      </c>
      <c r="G345" t="s">
        <v>333</v>
      </c>
      <c r="H345" t="s">
        <v>123</v>
      </c>
      <c r="I345" t="s">
        <v>124</v>
      </c>
      <c r="J345" t="s">
        <v>123</v>
      </c>
    </row>
    <row r="346" spans="1:10" x14ac:dyDescent="0.2">
      <c r="A346" t="s">
        <v>1343</v>
      </c>
      <c r="B346" t="s">
        <v>1344</v>
      </c>
      <c r="C346" t="s">
        <v>1153</v>
      </c>
      <c r="D346" t="s">
        <v>34</v>
      </c>
      <c r="E346" t="s">
        <v>34</v>
      </c>
      <c r="F346">
        <v>12</v>
      </c>
      <c r="G346" t="s">
        <v>333</v>
      </c>
      <c r="H346" t="s">
        <v>123</v>
      </c>
      <c r="I346" t="s">
        <v>124</v>
      </c>
      <c r="J346" t="s">
        <v>123</v>
      </c>
    </row>
    <row r="347" spans="1:10" x14ac:dyDescent="0.2">
      <c r="A347" t="s">
        <v>1347</v>
      </c>
      <c r="B347" t="s">
        <v>1348</v>
      </c>
      <c r="C347" t="s">
        <v>1153</v>
      </c>
      <c r="D347" t="s">
        <v>34</v>
      </c>
      <c r="E347" t="s">
        <v>34</v>
      </c>
      <c r="F347">
        <v>12</v>
      </c>
      <c r="G347" t="s">
        <v>333</v>
      </c>
      <c r="H347" t="s">
        <v>123</v>
      </c>
      <c r="I347" t="s">
        <v>124</v>
      </c>
      <c r="J347" t="s">
        <v>123</v>
      </c>
    </row>
    <row r="348" spans="1:10" x14ac:dyDescent="0.2">
      <c r="A348" t="s">
        <v>1447</v>
      </c>
      <c r="B348" t="s">
        <v>1448</v>
      </c>
      <c r="C348" t="s">
        <v>1357</v>
      </c>
      <c r="D348" t="s">
        <v>34</v>
      </c>
      <c r="E348" t="s">
        <v>34</v>
      </c>
      <c r="F348">
        <v>12</v>
      </c>
      <c r="G348" t="s">
        <v>333</v>
      </c>
      <c r="H348" t="s">
        <v>123</v>
      </c>
      <c r="I348" t="s">
        <v>124</v>
      </c>
      <c r="J348" t="s">
        <v>123</v>
      </c>
    </row>
    <row r="349" spans="1:10" x14ac:dyDescent="0.2">
      <c r="A349" t="s">
        <v>1304</v>
      </c>
      <c r="B349" t="s">
        <v>1297</v>
      </c>
      <c r="C349" t="s">
        <v>1153</v>
      </c>
      <c r="D349" t="s">
        <v>1298</v>
      </c>
      <c r="E349" t="s">
        <v>1299</v>
      </c>
      <c r="F349">
        <v>9</v>
      </c>
      <c r="G349" t="s">
        <v>609</v>
      </c>
      <c r="H349" t="s">
        <v>1305</v>
      </c>
      <c r="I349" t="s">
        <v>192</v>
      </c>
      <c r="J349" t="s">
        <v>193</v>
      </c>
    </row>
    <row r="350" spans="1:10" x14ac:dyDescent="0.2">
      <c r="A350" t="s">
        <v>673</v>
      </c>
      <c r="B350" t="s">
        <v>674</v>
      </c>
      <c r="C350" t="s">
        <v>656</v>
      </c>
      <c r="D350" t="s">
        <v>675</v>
      </c>
      <c r="E350" t="s">
        <v>676</v>
      </c>
      <c r="F350">
        <v>3</v>
      </c>
      <c r="G350" t="s">
        <v>109</v>
      </c>
      <c r="H350" t="s">
        <v>678</v>
      </c>
      <c r="I350" t="s">
        <v>192</v>
      </c>
      <c r="J350" t="s">
        <v>193</v>
      </c>
    </row>
    <row r="351" spans="1:10" x14ac:dyDescent="0.2">
      <c r="A351" t="s">
        <v>1035</v>
      </c>
      <c r="B351" t="s">
        <v>1036</v>
      </c>
      <c r="C351" t="s">
        <v>884</v>
      </c>
      <c r="D351" t="s">
        <v>1037</v>
      </c>
      <c r="E351" t="s">
        <v>1038</v>
      </c>
      <c r="F351">
        <v>11</v>
      </c>
      <c r="G351" t="s">
        <v>498</v>
      </c>
      <c r="H351" t="s">
        <v>1039</v>
      </c>
      <c r="I351" t="s">
        <v>124</v>
      </c>
      <c r="J351" t="s">
        <v>35</v>
      </c>
    </row>
    <row r="352" spans="1:10" x14ac:dyDescent="0.2">
      <c r="A352" t="s">
        <v>1370</v>
      </c>
      <c r="B352" t="s">
        <v>1371</v>
      </c>
      <c r="C352" t="s">
        <v>1357</v>
      </c>
      <c r="D352" t="s">
        <v>1372</v>
      </c>
      <c r="E352" t="s">
        <v>1373</v>
      </c>
      <c r="F352">
        <v>1</v>
      </c>
      <c r="G352" t="s">
        <v>15</v>
      </c>
      <c r="H352" t="s">
        <v>1375</v>
      </c>
      <c r="I352" t="s">
        <v>192</v>
      </c>
      <c r="J352" t="s">
        <v>193</v>
      </c>
    </row>
    <row r="353" spans="1:10" x14ac:dyDescent="0.2">
      <c r="A353" t="s">
        <v>1376</v>
      </c>
      <c r="B353" t="s">
        <v>1377</v>
      </c>
      <c r="C353" t="s">
        <v>1357</v>
      </c>
      <c r="D353" t="s">
        <v>1378</v>
      </c>
      <c r="E353" t="s">
        <v>1379</v>
      </c>
      <c r="F353">
        <v>1</v>
      </c>
      <c r="G353" t="s">
        <v>15</v>
      </c>
      <c r="H353" t="s">
        <v>1380</v>
      </c>
      <c r="I353" t="s">
        <v>192</v>
      </c>
      <c r="J353" t="s">
        <v>193</v>
      </c>
    </row>
    <row r="354" spans="1:10" x14ac:dyDescent="0.2">
      <c r="A354" t="s">
        <v>190</v>
      </c>
      <c r="B354" t="s">
        <v>186</v>
      </c>
      <c r="C354" t="s">
        <v>10</v>
      </c>
      <c r="D354" t="s">
        <v>187</v>
      </c>
      <c r="E354" t="s">
        <v>188</v>
      </c>
      <c r="F354">
        <v>5</v>
      </c>
      <c r="G354" t="s">
        <v>177</v>
      </c>
      <c r="H354" t="s">
        <v>191</v>
      </c>
      <c r="I354" t="s">
        <v>192</v>
      </c>
      <c r="J354" t="s">
        <v>193</v>
      </c>
    </row>
    <row r="355" spans="1:10" x14ac:dyDescent="0.2">
      <c r="A355" t="s">
        <v>440</v>
      </c>
      <c r="B355" t="s">
        <v>441</v>
      </c>
      <c r="C355" t="s">
        <v>356</v>
      </c>
      <c r="D355" t="s">
        <v>442</v>
      </c>
      <c r="E355" t="s">
        <v>443</v>
      </c>
      <c r="F355">
        <v>7</v>
      </c>
      <c r="G355" t="s">
        <v>254</v>
      </c>
      <c r="H355" t="s">
        <v>444</v>
      </c>
      <c r="I355" t="s">
        <v>192</v>
      </c>
      <c r="J355" t="s">
        <v>193</v>
      </c>
    </row>
    <row r="356" spans="1:10" x14ac:dyDescent="0.2">
      <c r="A356" t="s">
        <v>1146</v>
      </c>
      <c r="B356" t="s">
        <v>1147</v>
      </c>
      <c r="C356" t="s">
        <v>884</v>
      </c>
      <c r="D356" t="s">
        <v>1051</v>
      </c>
      <c r="E356" t="s">
        <v>1052</v>
      </c>
      <c r="F356">
        <v>11</v>
      </c>
      <c r="G356" t="s">
        <v>498</v>
      </c>
      <c r="H356" t="s">
        <v>1148</v>
      </c>
      <c r="I356" t="s">
        <v>34</v>
      </c>
      <c r="J356" t="s">
        <v>34</v>
      </c>
    </row>
    <row r="357" spans="1:10" x14ac:dyDescent="0.2">
      <c r="A357" t="s">
        <v>1451</v>
      </c>
      <c r="B357" t="s">
        <v>1452</v>
      </c>
      <c r="C357" t="s">
        <v>1357</v>
      </c>
      <c r="D357" t="s">
        <v>34</v>
      </c>
      <c r="E357" t="s">
        <v>34</v>
      </c>
      <c r="F357" t="s">
        <v>1454</v>
      </c>
      <c r="G357" t="s">
        <v>1454</v>
      </c>
      <c r="H357" t="s">
        <v>34</v>
      </c>
      <c r="I357" t="s">
        <v>34</v>
      </c>
      <c r="J357" t="s">
        <v>34</v>
      </c>
    </row>
    <row r="358" spans="1:10" x14ac:dyDescent="0.2">
      <c r="A358" t="s">
        <v>1456</v>
      </c>
      <c r="B358" t="s">
        <v>1457</v>
      </c>
      <c r="C358" t="s">
        <v>1357</v>
      </c>
      <c r="D358" t="s">
        <v>34</v>
      </c>
      <c r="E358" t="s">
        <v>34</v>
      </c>
      <c r="F358" t="s">
        <v>1454</v>
      </c>
      <c r="G358" t="s">
        <v>1454</v>
      </c>
      <c r="H358" t="s">
        <v>34</v>
      </c>
      <c r="I358" t="s">
        <v>34</v>
      </c>
      <c r="J358" t="s">
        <v>34</v>
      </c>
    </row>
    <row r="359" spans="1:10" x14ac:dyDescent="0.2">
      <c r="A359" t="s">
        <v>1458</v>
      </c>
      <c r="B359" t="s">
        <v>1459</v>
      </c>
      <c r="C359" t="s">
        <v>1357</v>
      </c>
      <c r="D359" t="s">
        <v>34</v>
      </c>
      <c r="E359" t="s">
        <v>34</v>
      </c>
      <c r="F359" t="s">
        <v>1454</v>
      </c>
      <c r="G359" t="s">
        <v>1454</v>
      </c>
      <c r="H359" t="s">
        <v>34</v>
      </c>
      <c r="I359" t="s">
        <v>34</v>
      </c>
      <c r="J359" t="s">
        <v>34</v>
      </c>
    </row>
    <row r="360" spans="1:10" x14ac:dyDescent="0.2">
      <c r="A360" t="s">
        <v>352</v>
      </c>
      <c r="B360" t="s">
        <v>353</v>
      </c>
      <c r="C360" t="s">
        <v>10</v>
      </c>
      <c r="D360" t="s">
        <v>314</v>
      </c>
      <c r="E360" t="s">
        <v>315</v>
      </c>
      <c r="F360">
        <v>10</v>
      </c>
      <c r="G360" t="s">
        <v>308</v>
      </c>
      <c r="H360" t="s">
        <v>353</v>
      </c>
      <c r="I360" t="s">
        <v>34</v>
      </c>
      <c r="J360" t="s">
        <v>34</v>
      </c>
    </row>
    <row r="361" spans="1:10" x14ac:dyDescent="0.2">
      <c r="A361" t="s">
        <v>303</v>
      </c>
      <c r="B361" t="s">
        <v>304</v>
      </c>
      <c r="C361" t="s">
        <v>10</v>
      </c>
      <c r="D361" t="s">
        <v>305</v>
      </c>
      <c r="E361" t="s">
        <v>306</v>
      </c>
      <c r="F361">
        <v>10</v>
      </c>
      <c r="G361" t="s">
        <v>308</v>
      </c>
      <c r="I361" t="s">
        <v>23</v>
      </c>
      <c r="J361" t="s">
        <v>35</v>
      </c>
    </row>
  </sheetData>
  <autoFilter ref="A1:J361" xr:uid="{00000000-0009-0000-0000-000003000000}">
    <sortState xmlns:xlrd2="http://schemas.microsoft.com/office/spreadsheetml/2017/richdata2" ref="A2:J361">
      <sortCondition ref="H1:H361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1"/>
  <sheetViews>
    <sheetView workbookViewId="0">
      <selection activeCell="G1" sqref="G1"/>
    </sheetView>
  </sheetViews>
  <sheetFormatPr defaultRowHeight="12.75" x14ac:dyDescent="0.2"/>
  <cols>
    <col min="1" max="1" width="15" customWidth="1"/>
    <col min="2" max="2" width="26.85546875" customWidth="1"/>
    <col min="3" max="3" width="16.42578125" customWidth="1"/>
    <col min="4" max="4" width="18.140625" customWidth="1"/>
    <col min="5" max="5" width="15.5703125" customWidth="1"/>
    <col min="8" max="8" width="18.85546875" customWidth="1"/>
  </cols>
  <sheetData>
    <row r="1" spans="1:10" x14ac:dyDescent="0.2">
      <c r="A1" s="14" t="s">
        <v>1888</v>
      </c>
      <c r="B1" s="14" t="s">
        <v>1889</v>
      </c>
      <c r="C1" s="14" t="s">
        <v>0</v>
      </c>
      <c r="D1" s="14" t="s">
        <v>1890</v>
      </c>
      <c r="E1" t="s">
        <v>1891</v>
      </c>
      <c r="F1" s="14" t="s">
        <v>1893</v>
      </c>
      <c r="G1" t="s">
        <v>3</v>
      </c>
      <c r="H1" t="s">
        <v>4</v>
      </c>
      <c r="I1" t="s">
        <v>5</v>
      </c>
      <c r="J1" t="s">
        <v>6</v>
      </c>
    </row>
    <row r="2" spans="1:10" x14ac:dyDescent="0.2">
      <c r="A2" t="s">
        <v>1355</v>
      </c>
      <c r="B2" t="s">
        <v>1356</v>
      </c>
      <c r="C2" t="s">
        <v>1357</v>
      </c>
      <c r="D2" t="s">
        <v>1358</v>
      </c>
      <c r="E2" t="s">
        <v>1359</v>
      </c>
      <c r="F2">
        <v>1</v>
      </c>
      <c r="G2" t="s">
        <v>15</v>
      </c>
      <c r="H2">
        <v>178766</v>
      </c>
      <c r="I2" t="s">
        <v>52</v>
      </c>
      <c r="J2" t="s">
        <v>22</v>
      </c>
    </row>
    <row r="3" spans="1:10" x14ac:dyDescent="0.2">
      <c r="A3" t="s">
        <v>1118</v>
      </c>
      <c r="B3" t="s">
        <v>1119</v>
      </c>
      <c r="C3" t="s">
        <v>884</v>
      </c>
      <c r="D3" t="s">
        <v>1120</v>
      </c>
      <c r="E3" t="s">
        <v>1121</v>
      </c>
      <c r="F3">
        <v>1</v>
      </c>
      <c r="G3" t="s">
        <v>15</v>
      </c>
      <c r="H3">
        <v>2685244</v>
      </c>
      <c r="I3" t="s">
        <v>17</v>
      </c>
      <c r="J3" t="s">
        <v>34</v>
      </c>
    </row>
    <row r="4" spans="1:10" x14ac:dyDescent="0.2">
      <c r="A4" t="s">
        <v>507</v>
      </c>
      <c r="B4" t="s">
        <v>508</v>
      </c>
      <c r="C4" t="s">
        <v>509</v>
      </c>
      <c r="D4" t="s">
        <v>510</v>
      </c>
      <c r="E4" t="s">
        <v>511</v>
      </c>
      <c r="F4">
        <v>1</v>
      </c>
      <c r="G4" t="s">
        <v>15</v>
      </c>
      <c r="H4">
        <v>5244076</v>
      </c>
      <c r="I4" t="s">
        <v>52</v>
      </c>
      <c r="J4" t="s">
        <v>17</v>
      </c>
    </row>
    <row r="5" spans="1:10" x14ac:dyDescent="0.2">
      <c r="A5" s="1" t="s">
        <v>21</v>
      </c>
      <c r="B5" t="s">
        <v>9</v>
      </c>
      <c r="C5" t="s">
        <v>10</v>
      </c>
      <c r="D5" s="14" t="s">
        <v>11</v>
      </c>
      <c r="E5" t="s">
        <v>12</v>
      </c>
      <c r="F5">
        <v>1</v>
      </c>
      <c r="G5" t="s">
        <v>15</v>
      </c>
      <c r="H5">
        <v>5270928</v>
      </c>
      <c r="I5" t="s">
        <v>22</v>
      </c>
      <c r="J5" t="s">
        <v>23</v>
      </c>
    </row>
    <row r="6" spans="1:10" x14ac:dyDescent="0.2">
      <c r="A6" s="14" t="s">
        <v>8</v>
      </c>
      <c r="B6" t="s">
        <v>9</v>
      </c>
      <c r="C6" t="s">
        <v>10</v>
      </c>
      <c r="D6" s="14" t="s">
        <v>11</v>
      </c>
      <c r="E6" t="s">
        <v>12</v>
      </c>
      <c r="F6">
        <v>1</v>
      </c>
      <c r="G6" t="s">
        <v>15</v>
      </c>
      <c r="H6">
        <v>5271719</v>
      </c>
      <c r="I6" t="s">
        <v>16</v>
      </c>
      <c r="J6" t="s">
        <v>17</v>
      </c>
    </row>
    <row r="7" spans="1:10" x14ac:dyDescent="0.2">
      <c r="A7" s="1" t="s">
        <v>24</v>
      </c>
      <c r="B7" t="s">
        <v>1892</v>
      </c>
      <c r="C7" t="s">
        <v>10</v>
      </c>
      <c r="D7" s="14" t="s">
        <v>25</v>
      </c>
      <c r="E7" t="s">
        <v>26</v>
      </c>
      <c r="F7">
        <v>1</v>
      </c>
      <c r="G7" t="s">
        <v>15</v>
      </c>
      <c r="H7">
        <v>5568692</v>
      </c>
      <c r="I7" t="s">
        <v>17</v>
      </c>
      <c r="J7" t="s">
        <v>23</v>
      </c>
    </row>
    <row r="8" spans="1:10" x14ac:dyDescent="0.2">
      <c r="A8" s="1" t="s">
        <v>29</v>
      </c>
      <c r="B8" t="s">
        <v>30</v>
      </c>
      <c r="C8" t="s">
        <v>10</v>
      </c>
      <c r="D8" s="14" t="s">
        <v>31</v>
      </c>
      <c r="E8" t="s">
        <v>32</v>
      </c>
      <c r="F8">
        <v>1</v>
      </c>
      <c r="G8" t="s">
        <v>15</v>
      </c>
      <c r="H8">
        <v>8657646</v>
      </c>
      <c r="I8" t="s">
        <v>17</v>
      </c>
      <c r="J8" t="s">
        <v>35</v>
      </c>
    </row>
    <row r="9" spans="1:10" x14ac:dyDescent="0.2">
      <c r="A9" t="s">
        <v>1151</v>
      </c>
      <c r="B9" t="s">
        <v>1152</v>
      </c>
      <c r="C9" t="s">
        <v>1153</v>
      </c>
      <c r="D9" t="s">
        <v>1154</v>
      </c>
      <c r="E9" t="s">
        <v>1155</v>
      </c>
      <c r="F9">
        <v>1</v>
      </c>
      <c r="G9" t="s">
        <v>15</v>
      </c>
      <c r="H9">
        <v>11462725</v>
      </c>
      <c r="I9" t="s">
        <v>23</v>
      </c>
      <c r="J9" t="s">
        <v>17</v>
      </c>
    </row>
    <row r="10" spans="1:10" x14ac:dyDescent="0.2">
      <c r="A10" t="s">
        <v>1363</v>
      </c>
      <c r="B10" t="s">
        <v>1364</v>
      </c>
      <c r="C10" t="s">
        <v>1357</v>
      </c>
      <c r="D10" t="s">
        <v>1365</v>
      </c>
      <c r="E10" t="s">
        <v>1366</v>
      </c>
      <c r="F10">
        <v>1</v>
      </c>
      <c r="G10" t="s">
        <v>15</v>
      </c>
      <c r="H10">
        <v>14452591</v>
      </c>
      <c r="I10" t="s">
        <v>52</v>
      </c>
      <c r="J10" t="s">
        <v>1368</v>
      </c>
    </row>
    <row r="11" spans="1:10" x14ac:dyDescent="0.2">
      <c r="A11" t="s">
        <v>1369</v>
      </c>
      <c r="B11" t="s">
        <v>1364</v>
      </c>
      <c r="C11" t="s">
        <v>1357</v>
      </c>
      <c r="D11" t="s">
        <v>1365</v>
      </c>
      <c r="E11" t="s">
        <v>1366</v>
      </c>
      <c r="F11">
        <v>1</v>
      </c>
      <c r="G11" t="s">
        <v>15</v>
      </c>
      <c r="H11">
        <v>14452823</v>
      </c>
      <c r="I11" t="s">
        <v>17</v>
      </c>
      <c r="J11" t="s">
        <v>52</v>
      </c>
    </row>
    <row r="12" spans="1:10" x14ac:dyDescent="0.2">
      <c r="A12" s="1" t="s">
        <v>36</v>
      </c>
      <c r="B12" t="s">
        <v>37</v>
      </c>
      <c r="C12" t="s">
        <v>10</v>
      </c>
      <c r="D12" s="14" t="s">
        <v>38</v>
      </c>
      <c r="E12" t="s">
        <v>39</v>
      </c>
      <c r="F12">
        <v>1</v>
      </c>
      <c r="G12" t="s">
        <v>15</v>
      </c>
      <c r="H12">
        <v>18722895</v>
      </c>
      <c r="I12" t="s">
        <v>23</v>
      </c>
      <c r="J12" t="s">
        <v>17</v>
      </c>
    </row>
    <row r="13" spans="1:10" x14ac:dyDescent="0.2">
      <c r="A13" s="1" t="s">
        <v>41</v>
      </c>
      <c r="B13" t="s">
        <v>42</v>
      </c>
      <c r="C13" t="s">
        <v>10</v>
      </c>
      <c r="D13" s="14" t="s">
        <v>43</v>
      </c>
      <c r="E13" t="s">
        <v>44</v>
      </c>
      <c r="F13">
        <v>1</v>
      </c>
      <c r="G13" t="s">
        <v>15</v>
      </c>
      <c r="H13">
        <v>22376434</v>
      </c>
      <c r="I13" t="s">
        <v>23</v>
      </c>
      <c r="J13" t="s">
        <v>17</v>
      </c>
    </row>
    <row r="14" spans="1:10" x14ac:dyDescent="0.2">
      <c r="A14" s="14" t="s">
        <v>48</v>
      </c>
      <c r="B14" t="s">
        <v>49</v>
      </c>
      <c r="C14" t="s">
        <v>10</v>
      </c>
      <c r="D14" s="14" t="s">
        <v>50</v>
      </c>
      <c r="E14" t="s">
        <v>51</v>
      </c>
      <c r="F14">
        <v>1</v>
      </c>
      <c r="G14" t="s">
        <v>15</v>
      </c>
      <c r="H14">
        <v>22381235</v>
      </c>
      <c r="I14" t="s">
        <v>17</v>
      </c>
      <c r="J14" t="s">
        <v>52</v>
      </c>
    </row>
    <row r="15" spans="1:10" x14ac:dyDescent="0.2">
      <c r="A15" t="s">
        <v>1160</v>
      </c>
      <c r="B15" t="s">
        <v>1161</v>
      </c>
      <c r="C15" t="s">
        <v>1153</v>
      </c>
      <c r="D15" t="s">
        <v>1162</v>
      </c>
      <c r="E15" t="s">
        <v>1163</v>
      </c>
      <c r="F15">
        <v>1</v>
      </c>
      <c r="G15" t="s">
        <v>15</v>
      </c>
      <c r="H15">
        <v>23663634</v>
      </c>
      <c r="I15" t="s">
        <v>1165</v>
      </c>
      <c r="J15" t="s">
        <v>52</v>
      </c>
    </row>
    <row r="16" spans="1:10" x14ac:dyDescent="0.2">
      <c r="A16" t="s">
        <v>1775</v>
      </c>
      <c r="B16" t="s">
        <v>1814</v>
      </c>
      <c r="C16" t="s">
        <v>509</v>
      </c>
      <c r="D16" t="s">
        <v>1815</v>
      </c>
      <c r="E16" t="s">
        <v>1816</v>
      </c>
      <c r="F16">
        <v>1</v>
      </c>
      <c r="G16" t="s">
        <v>15</v>
      </c>
      <c r="H16">
        <v>24139033</v>
      </c>
      <c r="I16" t="s">
        <v>52</v>
      </c>
      <c r="J16" t="s">
        <v>22</v>
      </c>
    </row>
    <row r="17" spans="1:10" x14ac:dyDescent="0.2">
      <c r="A17" t="s">
        <v>663</v>
      </c>
      <c r="B17" t="s">
        <v>655</v>
      </c>
      <c r="C17" t="s">
        <v>656</v>
      </c>
      <c r="D17" t="s">
        <v>657</v>
      </c>
      <c r="E17" t="s">
        <v>658</v>
      </c>
      <c r="F17">
        <v>1</v>
      </c>
      <c r="G17" t="s">
        <v>15</v>
      </c>
      <c r="H17">
        <v>25382824</v>
      </c>
      <c r="I17" t="s">
        <v>52</v>
      </c>
      <c r="J17" t="s">
        <v>17</v>
      </c>
    </row>
    <row r="18" spans="1:10" x14ac:dyDescent="0.2">
      <c r="A18" t="s">
        <v>664</v>
      </c>
      <c r="B18" t="s">
        <v>655</v>
      </c>
      <c r="C18" t="s">
        <v>656</v>
      </c>
      <c r="D18" t="s">
        <v>657</v>
      </c>
      <c r="E18" t="s">
        <v>658</v>
      </c>
      <c r="F18">
        <v>1</v>
      </c>
      <c r="G18" t="s">
        <v>15</v>
      </c>
      <c r="H18">
        <v>25383093</v>
      </c>
      <c r="I18" t="s">
        <v>22</v>
      </c>
      <c r="J18" t="s">
        <v>23</v>
      </c>
    </row>
    <row r="19" spans="1:10" x14ac:dyDescent="0.2">
      <c r="A19" t="s">
        <v>654</v>
      </c>
      <c r="B19" t="s">
        <v>655</v>
      </c>
      <c r="C19" t="s">
        <v>656</v>
      </c>
      <c r="D19" t="s">
        <v>657</v>
      </c>
      <c r="E19" t="s">
        <v>658</v>
      </c>
      <c r="F19">
        <v>1</v>
      </c>
      <c r="G19" t="s">
        <v>15</v>
      </c>
      <c r="H19">
        <v>25383832</v>
      </c>
      <c r="I19" t="s">
        <v>52</v>
      </c>
      <c r="J19" t="s">
        <v>339</v>
      </c>
    </row>
    <row r="20" spans="1:10" x14ac:dyDescent="0.2">
      <c r="A20" t="s">
        <v>1167</v>
      </c>
      <c r="B20" t="s">
        <v>1168</v>
      </c>
      <c r="C20" t="s">
        <v>1153</v>
      </c>
      <c r="D20" t="s">
        <v>1169</v>
      </c>
      <c r="E20" t="s">
        <v>1170</v>
      </c>
      <c r="F20">
        <v>1</v>
      </c>
      <c r="G20" t="s">
        <v>15</v>
      </c>
      <c r="H20">
        <v>29568422</v>
      </c>
      <c r="I20" t="s">
        <v>1173</v>
      </c>
      <c r="J20" t="s">
        <v>52</v>
      </c>
    </row>
    <row r="21" spans="1:10" x14ac:dyDescent="0.2">
      <c r="A21" t="s">
        <v>514</v>
      </c>
      <c r="B21" t="s">
        <v>515</v>
      </c>
      <c r="C21" t="s">
        <v>509</v>
      </c>
      <c r="D21" t="s">
        <v>516</v>
      </c>
      <c r="E21" t="s">
        <v>517</v>
      </c>
      <c r="F21">
        <v>1</v>
      </c>
      <c r="G21" t="s">
        <v>15</v>
      </c>
      <c r="H21">
        <v>29929465</v>
      </c>
      <c r="I21" t="s">
        <v>52</v>
      </c>
      <c r="J21" t="s">
        <v>22</v>
      </c>
    </row>
    <row r="22" spans="1:10" x14ac:dyDescent="0.2">
      <c r="A22" t="s">
        <v>521</v>
      </c>
      <c r="B22" t="s">
        <v>515</v>
      </c>
      <c r="C22" t="s">
        <v>509</v>
      </c>
      <c r="D22" t="s">
        <v>516</v>
      </c>
      <c r="E22" t="s">
        <v>517</v>
      </c>
      <c r="F22">
        <v>1</v>
      </c>
      <c r="G22" t="s">
        <v>15</v>
      </c>
      <c r="H22">
        <v>29930698</v>
      </c>
      <c r="I22" t="s">
        <v>23</v>
      </c>
      <c r="J22" t="s">
        <v>17</v>
      </c>
    </row>
    <row r="23" spans="1:10" x14ac:dyDescent="0.2">
      <c r="A23" t="s">
        <v>819</v>
      </c>
      <c r="B23" t="s">
        <v>820</v>
      </c>
      <c r="C23" t="s">
        <v>821</v>
      </c>
      <c r="D23" t="s">
        <v>822</v>
      </c>
      <c r="E23" t="s">
        <v>823</v>
      </c>
      <c r="F23">
        <v>1</v>
      </c>
      <c r="G23" t="s">
        <v>15</v>
      </c>
      <c r="H23">
        <v>30712558</v>
      </c>
      <c r="I23" t="s">
        <v>23</v>
      </c>
      <c r="J23" t="s">
        <v>17</v>
      </c>
    </row>
    <row r="24" spans="1:10" x14ac:dyDescent="0.2">
      <c r="A24" s="14" t="s">
        <v>53</v>
      </c>
      <c r="B24" t="s">
        <v>54</v>
      </c>
      <c r="C24" t="s">
        <v>10</v>
      </c>
      <c r="D24" s="14" t="s">
        <v>55</v>
      </c>
      <c r="E24" t="s">
        <v>56</v>
      </c>
      <c r="F24">
        <v>1</v>
      </c>
      <c r="G24" t="s">
        <v>15</v>
      </c>
      <c r="H24">
        <v>31558876</v>
      </c>
      <c r="I24" t="s">
        <v>52</v>
      </c>
      <c r="J24" t="s">
        <v>58</v>
      </c>
    </row>
    <row r="25" spans="1:10" x14ac:dyDescent="0.2">
      <c r="A25" t="s">
        <v>882</v>
      </c>
      <c r="B25" t="s">
        <v>883</v>
      </c>
      <c r="C25" t="s">
        <v>884</v>
      </c>
      <c r="D25" t="s">
        <v>885</v>
      </c>
      <c r="E25" t="s">
        <v>886</v>
      </c>
      <c r="F25">
        <v>1</v>
      </c>
      <c r="G25" t="s">
        <v>15</v>
      </c>
      <c r="H25">
        <v>32220398</v>
      </c>
      <c r="I25" t="s">
        <v>889</v>
      </c>
      <c r="J25" t="s">
        <v>35</v>
      </c>
    </row>
    <row r="26" spans="1:10" x14ac:dyDescent="0.2">
      <c r="A26" t="s">
        <v>1122</v>
      </c>
      <c r="B26" t="s">
        <v>1123</v>
      </c>
      <c r="C26" t="s">
        <v>884</v>
      </c>
      <c r="D26" t="s">
        <v>1124</v>
      </c>
      <c r="E26" t="s">
        <v>1125</v>
      </c>
      <c r="F26">
        <v>1</v>
      </c>
      <c r="G26" t="s">
        <v>15</v>
      </c>
      <c r="H26">
        <v>33121214</v>
      </c>
      <c r="I26" t="s">
        <v>17</v>
      </c>
      <c r="J26" t="s">
        <v>34</v>
      </c>
    </row>
    <row r="27" spans="1:10" x14ac:dyDescent="0.2">
      <c r="A27" t="s">
        <v>897</v>
      </c>
      <c r="B27" t="s">
        <v>898</v>
      </c>
      <c r="C27" t="s">
        <v>884</v>
      </c>
      <c r="D27" t="s">
        <v>899</v>
      </c>
      <c r="E27" t="s">
        <v>900</v>
      </c>
      <c r="F27">
        <v>1</v>
      </c>
      <c r="G27" t="s">
        <v>15</v>
      </c>
      <c r="H27">
        <v>33144288</v>
      </c>
      <c r="I27" t="s">
        <v>22</v>
      </c>
      <c r="J27" t="s">
        <v>23</v>
      </c>
    </row>
    <row r="28" spans="1:10" x14ac:dyDescent="0.2">
      <c r="A28" t="s">
        <v>1381</v>
      </c>
      <c r="B28" t="s">
        <v>1382</v>
      </c>
      <c r="C28" t="s">
        <v>1357</v>
      </c>
      <c r="D28" t="s">
        <v>1383</v>
      </c>
      <c r="E28" t="s">
        <v>1384</v>
      </c>
      <c r="F28">
        <v>1</v>
      </c>
      <c r="G28" t="s">
        <v>15</v>
      </c>
      <c r="H28">
        <v>33453244</v>
      </c>
      <c r="I28" t="s">
        <v>23</v>
      </c>
      <c r="J28" t="s">
        <v>17</v>
      </c>
    </row>
    <row r="29" spans="1:10" x14ac:dyDescent="0.2">
      <c r="A29" t="s">
        <v>59</v>
      </c>
      <c r="B29" t="s">
        <v>60</v>
      </c>
      <c r="C29" t="s">
        <v>10</v>
      </c>
      <c r="D29" t="s">
        <v>61</v>
      </c>
      <c r="E29" t="s">
        <v>62</v>
      </c>
      <c r="F29">
        <v>1</v>
      </c>
      <c r="G29" t="s">
        <v>15</v>
      </c>
      <c r="H29">
        <v>33695501</v>
      </c>
      <c r="I29" t="s">
        <v>22</v>
      </c>
      <c r="J29" t="s">
        <v>17</v>
      </c>
    </row>
    <row r="30" spans="1:10" x14ac:dyDescent="0.2">
      <c r="A30" t="s">
        <v>70</v>
      </c>
      <c r="B30" t="s">
        <v>66</v>
      </c>
      <c r="C30" t="s">
        <v>10</v>
      </c>
      <c r="D30" t="s">
        <v>67</v>
      </c>
      <c r="E30" t="s">
        <v>68</v>
      </c>
      <c r="F30">
        <v>1</v>
      </c>
      <c r="G30" t="s">
        <v>15</v>
      </c>
      <c r="H30">
        <v>35555900</v>
      </c>
      <c r="I30" t="s">
        <v>17</v>
      </c>
      <c r="J30" t="s">
        <v>23</v>
      </c>
    </row>
    <row r="31" spans="1:10" x14ac:dyDescent="0.2">
      <c r="A31" t="s">
        <v>65</v>
      </c>
      <c r="B31" t="s">
        <v>66</v>
      </c>
      <c r="C31" t="s">
        <v>10</v>
      </c>
      <c r="D31" t="s">
        <v>67</v>
      </c>
      <c r="E31" t="s">
        <v>68</v>
      </c>
      <c r="F31">
        <v>1</v>
      </c>
      <c r="G31" t="s">
        <v>15</v>
      </c>
      <c r="H31">
        <v>35558484</v>
      </c>
      <c r="I31" t="s">
        <v>23</v>
      </c>
      <c r="J31" t="s">
        <v>22</v>
      </c>
    </row>
    <row r="32" spans="1:10" x14ac:dyDescent="0.2">
      <c r="A32" t="s">
        <v>1175</v>
      </c>
      <c r="B32" t="s">
        <v>1176</v>
      </c>
      <c r="C32" t="s">
        <v>1153</v>
      </c>
      <c r="D32" t="s">
        <v>1177</v>
      </c>
      <c r="E32" t="s">
        <v>1178</v>
      </c>
      <c r="F32">
        <v>1</v>
      </c>
      <c r="G32" t="s">
        <v>15</v>
      </c>
      <c r="H32">
        <v>36346000</v>
      </c>
      <c r="I32" t="s">
        <v>17</v>
      </c>
      <c r="J32" t="s">
        <v>23</v>
      </c>
    </row>
    <row r="33" spans="1:10" x14ac:dyDescent="0.2">
      <c r="A33" t="s">
        <v>354</v>
      </c>
      <c r="B33" t="s">
        <v>355</v>
      </c>
      <c r="C33" t="s">
        <v>356</v>
      </c>
      <c r="D33" t="s">
        <v>357</v>
      </c>
      <c r="E33" t="s">
        <v>358</v>
      </c>
      <c r="F33">
        <v>1</v>
      </c>
      <c r="G33" t="s">
        <v>15</v>
      </c>
      <c r="H33">
        <v>36355847</v>
      </c>
      <c r="I33" t="s">
        <v>52</v>
      </c>
      <c r="J33" t="s">
        <v>22</v>
      </c>
    </row>
    <row r="34" spans="1:10" x14ac:dyDescent="0.2">
      <c r="A34" t="s">
        <v>667</v>
      </c>
      <c r="B34" t="s">
        <v>668</v>
      </c>
      <c r="C34" t="s">
        <v>656</v>
      </c>
      <c r="D34" t="s">
        <v>669</v>
      </c>
      <c r="E34" t="s">
        <v>670</v>
      </c>
      <c r="F34">
        <v>1</v>
      </c>
      <c r="G34" t="s">
        <v>15</v>
      </c>
      <c r="H34">
        <v>36461792</v>
      </c>
      <c r="I34" t="s">
        <v>17</v>
      </c>
      <c r="J34" t="s">
        <v>52</v>
      </c>
    </row>
    <row r="35" spans="1:10" x14ac:dyDescent="0.2">
      <c r="A35" t="s">
        <v>1386</v>
      </c>
      <c r="B35" t="s">
        <v>1387</v>
      </c>
      <c r="C35" t="s">
        <v>1357</v>
      </c>
      <c r="D35" t="s">
        <v>1388</v>
      </c>
      <c r="E35" t="s">
        <v>1389</v>
      </c>
      <c r="F35">
        <v>1</v>
      </c>
      <c r="G35" t="s">
        <v>15</v>
      </c>
      <c r="H35">
        <v>37694037</v>
      </c>
      <c r="I35" t="s">
        <v>22</v>
      </c>
      <c r="J35" t="s">
        <v>78</v>
      </c>
    </row>
    <row r="36" spans="1:10" x14ac:dyDescent="0.2">
      <c r="A36" t="s">
        <v>750</v>
      </c>
      <c r="B36" t="s">
        <v>751</v>
      </c>
      <c r="C36" t="s">
        <v>752</v>
      </c>
      <c r="D36" t="s">
        <v>753</v>
      </c>
      <c r="E36" t="s">
        <v>754</v>
      </c>
      <c r="F36">
        <v>1</v>
      </c>
      <c r="G36" t="s">
        <v>15</v>
      </c>
      <c r="H36">
        <v>38137703</v>
      </c>
      <c r="I36" t="s">
        <v>757</v>
      </c>
      <c r="J36" t="s">
        <v>23</v>
      </c>
    </row>
    <row r="37" spans="1:10" x14ac:dyDescent="0.2">
      <c r="A37" t="s">
        <v>536</v>
      </c>
      <c r="B37" t="s">
        <v>523</v>
      </c>
      <c r="C37" t="s">
        <v>509</v>
      </c>
      <c r="D37" t="s">
        <v>524</v>
      </c>
      <c r="E37" t="s">
        <v>525</v>
      </c>
      <c r="F37">
        <v>1</v>
      </c>
      <c r="G37" t="s">
        <v>15</v>
      </c>
      <c r="H37">
        <v>38381646</v>
      </c>
      <c r="I37" t="s">
        <v>538</v>
      </c>
      <c r="J37" t="s">
        <v>539</v>
      </c>
    </row>
    <row r="38" spans="1:10" x14ac:dyDescent="0.2">
      <c r="A38" t="s">
        <v>522</v>
      </c>
      <c r="B38" t="s">
        <v>523</v>
      </c>
      <c r="C38" t="s">
        <v>509</v>
      </c>
      <c r="D38" t="s">
        <v>524</v>
      </c>
      <c r="E38" t="s">
        <v>525</v>
      </c>
      <c r="F38">
        <v>1</v>
      </c>
      <c r="G38" t="s">
        <v>15</v>
      </c>
      <c r="H38">
        <v>38382761</v>
      </c>
      <c r="I38" t="s">
        <v>528</v>
      </c>
      <c r="J38" t="s">
        <v>91</v>
      </c>
    </row>
    <row r="39" spans="1:10" x14ac:dyDescent="0.2">
      <c r="A39" t="s">
        <v>530</v>
      </c>
      <c r="B39" t="s">
        <v>523</v>
      </c>
      <c r="C39" t="s">
        <v>509</v>
      </c>
      <c r="D39" t="s">
        <v>524</v>
      </c>
      <c r="E39" t="s">
        <v>525</v>
      </c>
      <c r="F39">
        <v>1</v>
      </c>
      <c r="G39" t="s">
        <v>15</v>
      </c>
      <c r="H39">
        <v>38382846</v>
      </c>
      <c r="I39" t="s">
        <v>531</v>
      </c>
      <c r="J39" t="s">
        <v>23</v>
      </c>
    </row>
    <row r="40" spans="1:10" x14ac:dyDescent="0.2">
      <c r="A40" t="s">
        <v>532</v>
      </c>
      <c r="B40" t="s">
        <v>523</v>
      </c>
      <c r="C40" t="s">
        <v>509</v>
      </c>
      <c r="D40" t="s">
        <v>524</v>
      </c>
      <c r="E40" t="s">
        <v>525</v>
      </c>
      <c r="F40">
        <v>1</v>
      </c>
      <c r="G40" t="s">
        <v>15</v>
      </c>
      <c r="H40">
        <v>38383141</v>
      </c>
      <c r="I40" t="s">
        <v>334</v>
      </c>
      <c r="J40" t="s">
        <v>17</v>
      </c>
    </row>
    <row r="41" spans="1:10" x14ac:dyDescent="0.2">
      <c r="A41" t="s">
        <v>533</v>
      </c>
      <c r="B41" t="s">
        <v>523</v>
      </c>
      <c r="C41" t="s">
        <v>509</v>
      </c>
      <c r="D41" t="s">
        <v>524</v>
      </c>
      <c r="E41" t="s">
        <v>525</v>
      </c>
      <c r="F41">
        <v>1</v>
      </c>
      <c r="G41" t="s">
        <v>15</v>
      </c>
      <c r="H41">
        <v>38385057</v>
      </c>
      <c r="I41" t="s">
        <v>22</v>
      </c>
      <c r="J41" t="s">
        <v>52</v>
      </c>
    </row>
    <row r="42" spans="1:10" x14ac:dyDescent="0.2">
      <c r="A42" t="s">
        <v>535</v>
      </c>
      <c r="B42" t="s">
        <v>523</v>
      </c>
      <c r="C42" t="s">
        <v>509</v>
      </c>
      <c r="D42" t="s">
        <v>524</v>
      </c>
      <c r="E42" t="s">
        <v>525</v>
      </c>
      <c r="F42">
        <v>1</v>
      </c>
      <c r="G42" t="s">
        <v>15</v>
      </c>
      <c r="H42">
        <v>38385064</v>
      </c>
      <c r="I42" t="s">
        <v>23</v>
      </c>
      <c r="J42" t="s">
        <v>52</v>
      </c>
    </row>
    <row r="43" spans="1:10" x14ac:dyDescent="0.2">
      <c r="A43" t="s">
        <v>361</v>
      </c>
      <c r="B43" t="s">
        <v>362</v>
      </c>
      <c r="C43" t="s">
        <v>356</v>
      </c>
      <c r="D43" t="s">
        <v>363</v>
      </c>
      <c r="E43" t="s">
        <v>364</v>
      </c>
      <c r="F43">
        <v>1</v>
      </c>
      <c r="G43" t="s">
        <v>15</v>
      </c>
      <c r="H43">
        <v>40344413</v>
      </c>
      <c r="I43" t="s">
        <v>367</v>
      </c>
      <c r="J43" t="s">
        <v>22</v>
      </c>
    </row>
    <row r="44" spans="1:10" x14ac:dyDescent="0.2">
      <c r="A44" t="s">
        <v>369</v>
      </c>
      <c r="B44" t="s">
        <v>362</v>
      </c>
      <c r="C44" t="s">
        <v>356</v>
      </c>
      <c r="D44" t="s">
        <v>363</v>
      </c>
      <c r="E44" t="s">
        <v>364</v>
      </c>
      <c r="F44">
        <v>1</v>
      </c>
      <c r="G44" t="s">
        <v>15</v>
      </c>
      <c r="H44">
        <v>40363925</v>
      </c>
      <c r="I44" t="s">
        <v>370</v>
      </c>
      <c r="J44" t="s">
        <v>52</v>
      </c>
    </row>
    <row r="45" spans="1:10" x14ac:dyDescent="0.2">
      <c r="A45" t="s">
        <v>1180</v>
      </c>
      <c r="B45" t="s">
        <v>1181</v>
      </c>
      <c r="C45" t="s">
        <v>1153</v>
      </c>
      <c r="D45" t="s">
        <v>1182</v>
      </c>
      <c r="E45" t="s">
        <v>1183</v>
      </c>
      <c r="F45">
        <v>2</v>
      </c>
      <c r="G45" t="s">
        <v>77</v>
      </c>
      <c r="H45">
        <v>1663821</v>
      </c>
      <c r="I45" t="s">
        <v>52</v>
      </c>
      <c r="J45" t="s">
        <v>22</v>
      </c>
    </row>
    <row r="46" spans="1:10" x14ac:dyDescent="0.2">
      <c r="A46" t="s">
        <v>71</v>
      </c>
      <c r="B46" t="s">
        <v>72</v>
      </c>
      <c r="C46" t="s">
        <v>10</v>
      </c>
      <c r="D46" t="s">
        <v>73</v>
      </c>
      <c r="E46" t="s">
        <v>74</v>
      </c>
      <c r="F46">
        <v>2</v>
      </c>
      <c r="G46" t="s">
        <v>77</v>
      </c>
      <c r="H46">
        <v>2974723</v>
      </c>
      <c r="I46" t="s">
        <v>22</v>
      </c>
      <c r="J46" t="s">
        <v>78</v>
      </c>
    </row>
    <row r="47" spans="1:10" x14ac:dyDescent="0.2">
      <c r="A47" t="s">
        <v>1187</v>
      </c>
      <c r="B47" t="s">
        <v>1188</v>
      </c>
      <c r="C47" t="s">
        <v>1153</v>
      </c>
      <c r="D47" t="s">
        <v>1189</v>
      </c>
      <c r="E47" t="s">
        <v>1190</v>
      </c>
      <c r="F47">
        <v>2</v>
      </c>
      <c r="G47" t="s">
        <v>77</v>
      </c>
      <c r="H47">
        <v>5410205</v>
      </c>
      <c r="I47" t="s">
        <v>17</v>
      </c>
      <c r="J47" t="s">
        <v>23</v>
      </c>
    </row>
    <row r="48" spans="1:10" x14ac:dyDescent="0.2">
      <c r="A48" t="s">
        <v>80</v>
      </c>
      <c r="B48" t="s">
        <v>81</v>
      </c>
      <c r="C48" t="s">
        <v>10</v>
      </c>
      <c r="D48" t="s">
        <v>82</v>
      </c>
      <c r="E48" t="s">
        <v>83</v>
      </c>
      <c r="F48">
        <v>2</v>
      </c>
      <c r="G48" t="s">
        <v>77</v>
      </c>
      <c r="H48">
        <v>6397412</v>
      </c>
      <c r="I48" t="s">
        <v>23</v>
      </c>
      <c r="J48" t="s">
        <v>22</v>
      </c>
    </row>
    <row r="49" spans="1:10" x14ac:dyDescent="0.2">
      <c r="A49" t="s">
        <v>86</v>
      </c>
      <c r="B49" t="s">
        <v>87</v>
      </c>
      <c r="C49" t="s">
        <v>10</v>
      </c>
      <c r="D49" t="s">
        <v>88</v>
      </c>
      <c r="E49" t="s">
        <v>89</v>
      </c>
      <c r="F49">
        <v>2</v>
      </c>
      <c r="G49" t="s">
        <v>77</v>
      </c>
      <c r="H49">
        <v>8117283</v>
      </c>
      <c r="I49" t="s">
        <v>91</v>
      </c>
      <c r="J49" t="s">
        <v>23</v>
      </c>
    </row>
    <row r="50" spans="1:10" x14ac:dyDescent="0.2">
      <c r="A50" t="s">
        <v>92</v>
      </c>
      <c r="B50" t="s">
        <v>93</v>
      </c>
      <c r="C50" t="s">
        <v>10</v>
      </c>
      <c r="D50" t="s">
        <v>94</v>
      </c>
      <c r="E50" t="s">
        <v>95</v>
      </c>
      <c r="F50">
        <v>2</v>
      </c>
      <c r="G50" t="s">
        <v>77</v>
      </c>
      <c r="H50">
        <v>9997737</v>
      </c>
      <c r="I50" t="s">
        <v>23</v>
      </c>
      <c r="J50" t="s">
        <v>17</v>
      </c>
    </row>
    <row r="51" spans="1:10" x14ac:dyDescent="0.2">
      <c r="A51" t="s">
        <v>1193</v>
      </c>
      <c r="B51" t="s">
        <v>1194</v>
      </c>
      <c r="C51" t="s">
        <v>1153</v>
      </c>
      <c r="D51" t="s">
        <v>1195</v>
      </c>
      <c r="E51" t="s">
        <v>1196</v>
      </c>
      <c r="F51">
        <v>2</v>
      </c>
      <c r="G51" t="s">
        <v>77</v>
      </c>
      <c r="H51">
        <v>10389082</v>
      </c>
      <c r="I51" t="s">
        <v>1198</v>
      </c>
    </row>
    <row r="52" spans="1:10" x14ac:dyDescent="0.2">
      <c r="A52" t="s">
        <v>371</v>
      </c>
      <c r="B52" t="s">
        <v>372</v>
      </c>
      <c r="C52" t="s">
        <v>356</v>
      </c>
      <c r="D52" t="s">
        <v>373</v>
      </c>
      <c r="E52" t="s">
        <v>374</v>
      </c>
      <c r="F52">
        <v>2</v>
      </c>
      <c r="G52" t="s">
        <v>77</v>
      </c>
      <c r="H52">
        <v>23990288</v>
      </c>
      <c r="I52" t="s">
        <v>23</v>
      </c>
      <c r="J52" t="s">
        <v>22</v>
      </c>
    </row>
    <row r="53" spans="1:10" x14ac:dyDescent="0.2">
      <c r="A53" t="s">
        <v>378</v>
      </c>
      <c r="B53" t="s">
        <v>372</v>
      </c>
      <c r="C53" t="s">
        <v>356</v>
      </c>
      <c r="D53" t="s">
        <v>373</v>
      </c>
      <c r="E53" t="s">
        <v>374</v>
      </c>
      <c r="F53">
        <v>2</v>
      </c>
      <c r="G53" t="s">
        <v>77</v>
      </c>
      <c r="H53">
        <v>23991055</v>
      </c>
      <c r="I53" t="s">
        <v>379</v>
      </c>
      <c r="J53" t="s">
        <v>52</v>
      </c>
    </row>
    <row r="54" spans="1:10" x14ac:dyDescent="0.2">
      <c r="A54" t="s">
        <v>1200</v>
      </c>
      <c r="B54" t="s">
        <v>1201</v>
      </c>
      <c r="C54" t="s">
        <v>1153</v>
      </c>
      <c r="D54" t="s">
        <v>1202</v>
      </c>
      <c r="E54" t="s">
        <v>1203</v>
      </c>
      <c r="F54">
        <v>2</v>
      </c>
      <c r="G54" t="s">
        <v>77</v>
      </c>
      <c r="H54">
        <v>24771726</v>
      </c>
      <c r="I54" t="s">
        <v>17</v>
      </c>
      <c r="J54" t="s">
        <v>22</v>
      </c>
    </row>
    <row r="55" spans="1:10" x14ac:dyDescent="0.2">
      <c r="A55" t="s">
        <v>1206</v>
      </c>
      <c r="B55" t="s">
        <v>1207</v>
      </c>
      <c r="C55" t="s">
        <v>1153</v>
      </c>
      <c r="D55" t="s">
        <v>1208</v>
      </c>
      <c r="E55" t="s">
        <v>1209</v>
      </c>
      <c r="F55">
        <v>2</v>
      </c>
      <c r="G55" t="s">
        <v>77</v>
      </c>
      <c r="H55">
        <v>25190881</v>
      </c>
      <c r="I55" t="s">
        <v>23</v>
      </c>
      <c r="J55" t="s">
        <v>52</v>
      </c>
    </row>
    <row r="56" spans="1:10" x14ac:dyDescent="0.2">
      <c r="A56" t="s">
        <v>1470</v>
      </c>
      <c r="B56" t="s">
        <v>1807</v>
      </c>
      <c r="C56" t="s">
        <v>884</v>
      </c>
      <c r="D56" t="s">
        <v>1808</v>
      </c>
      <c r="E56" t="s">
        <v>1809</v>
      </c>
      <c r="F56">
        <v>2</v>
      </c>
      <c r="G56" t="s">
        <v>77</v>
      </c>
      <c r="H56">
        <v>25199540</v>
      </c>
      <c r="I56" t="s">
        <v>22</v>
      </c>
      <c r="J56" t="s">
        <v>52</v>
      </c>
    </row>
    <row r="57" spans="1:10" x14ac:dyDescent="0.2">
      <c r="A57" t="s">
        <v>1471</v>
      </c>
      <c r="B57" t="s">
        <v>1807</v>
      </c>
      <c r="C57" t="s">
        <v>884</v>
      </c>
      <c r="D57" t="s">
        <v>1808</v>
      </c>
      <c r="E57" t="s">
        <v>1809</v>
      </c>
      <c r="F57">
        <v>2</v>
      </c>
      <c r="G57" t="s">
        <v>77</v>
      </c>
      <c r="H57">
        <v>25203213</v>
      </c>
      <c r="I57" t="s">
        <v>23</v>
      </c>
      <c r="J57" t="s">
        <v>17</v>
      </c>
    </row>
    <row r="58" spans="1:10" x14ac:dyDescent="0.2">
      <c r="A58" t="s">
        <v>1472</v>
      </c>
      <c r="B58" t="s">
        <v>1807</v>
      </c>
      <c r="C58" t="s">
        <v>884</v>
      </c>
      <c r="D58" t="s">
        <v>1808</v>
      </c>
      <c r="E58" t="s">
        <v>1809</v>
      </c>
      <c r="F58">
        <v>2</v>
      </c>
      <c r="G58" t="s">
        <v>77</v>
      </c>
      <c r="H58">
        <v>25203531</v>
      </c>
      <c r="I58" t="s">
        <v>17</v>
      </c>
      <c r="J58" t="s">
        <v>23</v>
      </c>
    </row>
    <row r="59" spans="1:10" x14ac:dyDescent="0.2">
      <c r="A59" t="s">
        <v>97</v>
      </c>
      <c r="B59" t="s">
        <v>98</v>
      </c>
      <c r="C59" t="s">
        <v>10</v>
      </c>
      <c r="D59" t="s">
        <v>99</v>
      </c>
      <c r="E59" t="s">
        <v>100</v>
      </c>
      <c r="F59">
        <v>2</v>
      </c>
      <c r="G59" t="s">
        <v>77</v>
      </c>
      <c r="H59">
        <v>28865723</v>
      </c>
      <c r="I59" t="s">
        <v>52</v>
      </c>
      <c r="J59" t="s">
        <v>17</v>
      </c>
    </row>
    <row r="60" spans="1:10" x14ac:dyDescent="0.2">
      <c r="A60" t="s">
        <v>380</v>
      </c>
      <c r="B60" t="s">
        <v>381</v>
      </c>
      <c r="C60" t="s">
        <v>356</v>
      </c>
      <c r="D60" t="s">
        <v>382</v>
      </c>
      <c r="E60" t="s">
        <v>383</v>
      </c>
      <c r="F60">
        <v>2</v>
      </c>
      <c r="G60" t="s">
        <v>77</v>
      </c>
      <c r="H60">
        <v>30096330</v>
      </c>
      <c r="I60" t="s">
        <v>22</v>
      </c>
      <c r="J60" t="s">
        <v>52</v>
      </c>
    </row>
    <row r="61" spans="1:10" x14ac:dyDescent="0.2">
      <c r="A61" t="s">
        <v>1391</v>
      </c>
      <c r="B61" t="s">
        <v>1392</v>
      </c>
      <c r="C61" t="s">
        <v>1357</v>
      </c>
      <c r="D61" t="s">
        <v>1393</v>
      </c>
      <c r="E61" t="s">
        <v>1394</v>
      </c>
      <c r="F61">
        <v>2</v>
      </c>
      <c r="G61" t="s">
        <v>77</v>
      </c>
      <c r="H61">
        <v>31768358</v>
      </c>
      <c r="I61" t="s">
        <v>22</v>
      </c>
      <c r="J61" t="s">
        <v>52</v>
      </c>
    </row>
    <row r="62" spans="1:10" x14ac:dyDescent="0.2">
      <c r="A62" t="s">
        <v>1396</v>
      </c>
      <c r="B62" t="s">
        <v>1397</v>
      </c>
      <c r="C62" t="s">
        <v>1357</v>
      </c>
      <c r="D62" t="s">
        <v>1398</v>
      </c>
      <c r="E62" t="s">
        <v>1399</v>
      </c>
      <c r="F62">
        <v>2</v>
      </c>
      <c r="G62" t="s">
        <v>77</v>
      </c>
      <c r="H62">
        <v>32514337</v>
      </c>
      <c r="I62" t="s">
        <v>22</v>
      </c>
      <c r="J62" t="s">
        <v>17</v>
      </c>
    </row>
    <row r="63" spans="1:10" x14ac:dyDescent="0.2">
      <c r="A63" t="s">
        <v>827</v>
      </c>
      <c r="B63" t="s">
        <v>828</v>
      </c>
      <c r="C63" t="s">
        <v>821</v>
      </c>
      <c r="D63" t="s">
        <v>829</v>
      </c>
      <c r="E63" t="s">
        <v>830</v>
      </c>
      <c r="F63">
        <v>2</v>
      </c>
      <c r="G63" t="s">
        <v>77</v>
      </c>
      <c r="H63">
        <v>35370598</v>
      </c>
      <c r="I63" t="s">
        <v>52</v>
      </c>
      <c r="J63" t="s">
        <v>17</v>
      </c>
    </row>
    <row r="64" spans="1:10" x14ac:dyDescent="0.2">
      <c r="A64" t="s">
        <v>1218</v>
      </c>
      <c r="B64" t="s">
        <v>1212</v>
      </c>
      <c r="C64" t="s">
        <v>1153</v>
      </c>
      <c r="D64" t="s">
        <v>1213</v>
      </c>
      <c r="E64" t="s">
        <v>1214</v>
      </c>
      <c r="F64">
        <v>3</v>
      </c>
      <c r="G64" t="s">
        <v>109</v>
      </c>
      <c r="H64">
        <v>220111</v>
      </c>
      <c r="I64" t="s">
        <v>1219</v>
      </c>
      <c r="J64" t="s">
        <v>23</v>
      </c>
    </row>
    <row r="65" spans="1:10" x14ac:dyDescent="0.2">
      <c r="A65" t="s">
        <v>1211</v>
      </c>
      <c r="B65" t="s">
        <v>1212</v>
      </c>
      <c r="C65" t="s">
        <v>1153</v>
      </c>
      <c r="D65" t="s">
        <v>1213</v>
      </c>
      <c r="E65" t="s">
        <v>1214</v>
      </c>
      <c r="F65">
        <v>3</v>
      </c>
      <c r="G65" t="s">
        <v>109</v>
      </c>
      <c r="H65">
        <v>220180</v>
      </c>
      <c r="I65" t="s">
        <v>1217</v>
      </c>
      <c r="J65" t="s">
        <v>22</v>
      </c>
    </row>
    <row r="66" spans="1:10" x14ac:dyDescent="0.2">
      <c r="A66" t="s">
        <v>384</v>
      </c>
      <c r="B66" t="s">
        <v>385</v>
      </c>
      <c r="C66" t="s">
        <v>356</v>
      </c>
      <c r="D66" t="s">
        <v>386</v>
      </c>
      <c r="E66" t="s">
        <v>387</v>
      </c>
      <c r="F66">
        <v>3</v>
      </c>
      <c r="G66" t="s">
        <v>109</v>
      </c>
      <c r="H66">
        <v>718648</v>
      </c>
      <c r="I66" t="s">
        <v>22</v>
      </c>
      <c r="J66" t="s">
        <v>17</v>
      </c>
    </row>
    <row r="67" spans="1:10" x14ac:dyDescent="0.2">
      <c r="A67" t="s">
        <v>1220</v>
      </c>
      <c r="B67" t="s">
        <v>1221</v>
      </c>
      <c r="C67" t="s">
        <v>1153</v>
      </c>
      <c r="D67" t="s">
        <v>1222</v>
      </c>
      <c r="E67" t="s">
        <v>1223</v>
      </c>
      <c r="F67">
        <v>3</v>
      </c>
      <c r="G67" t="s">
        <v>109</v>
      </c>
      <c r="H67">
        <v>846037</v>
      </c>
      <c r="I67" t="s">
        <v>17</v>
      </c>
      <c r="J67" t="s">
        <v>22</v>
      </c>
    </row>
    <row r="68" spans="1:10" x14ac:dyDescent="0.2">
      <c r="A68" t="s">
        <v>389</v>
      </c>
      <c r="B68" t="s">
        <v>390</v>
      </c>
      <c r="C68" t="s">
        <v>356</v>
      </c>
      <c r="D68" t="s">
        <v>34</v>
      </c>
      <c r="E68" t="s">
        <v>391</v>
      </c>
      <c r="F68">
        <v>3</v>
      </c>
      <c r="G68" t="s">
        <v>109</v>
      </c>
      <c r="H68">
        <v>1257892</v>
      </c>
      <c r="I68" t="s">
        <v>392</v>
      </c>
      <c r="J68" t="s">
        <v>393</v>
      </c>
    </row>
    <row r="69" spans="1:10" x14ac:dyDescent="0.2">
      <c r="A69" t="s">
        <v>394</v>
      </c>
      <c r="B69" t="s">
        <v>395</v>
      </c>
      <c r="C69" t="s">
        <v>356</v>
      </c>
      <c r="D69" t="s">
        <v>396</v>
      </c>
      <c r="E69" t="s">
        <v>397</v>
      </c>
      <c r="F69">
        <v>3</v>
      </c>
      <c r="G69" t="s">
        <v>109</v>
      </c>
      <c r="H69">
        <v>1270327</v>
      </c>
      <c r="I69" t="s">
        <v>17</v>
      </c>
      <c r="J69" t="s">
        <v>23</v>
      </c>
    </row>
    <row r="70" spans="1:10" x14ac:dyDescent="0.2">
      <c r="A70" t="s">
        <v>499</v>
      </c>
      <c r="B70" t="s">
        <v>500</v>
      </c>
      <c r="C70" t="s">
        <v>356</v>
      </c>
      <c r="D70" t="s">
        <v>501</v>
      </c>
      <c r="E70" t="s">
        <v>502</v>
      </c>
      <c r="F70">
        <v>3</v>
      </c>
      <c r="G70" t="s">
        <v>109</v>
      </c>
      <c r="H70">
        <v>1666408</v>
      </c>
      <c r="I70" t="s">
        <v>22</v>
      </c>
      <c r="J70" t="s">
        <v>503</v>
      </c>
    </row>
    <row r="71" spans="1:10" x14ac:dyDescent="0.2">
      <c r="A71" t="s">
        <v>540</v>
      </c>
      <c r="B71" t="s">
        <v>541</v>
      </c>
      <c r="C71" t="s">
        <v>509</v>
      </c>
      <c r="D71" t="s">
        <v>542</v>
      </c>
      <c r="E71" t="s">
        <v>543</v>
      </c>
      <c r="F71">
        <v>3</v>
      </c>
      <c r="G71" t="s">
        <v>109</v>
      </c>
      <c r="H71">
        <v>3845747</v>
      </c>
      <c r="I71" t="s">
        <v>52</v>
      </c>
      <c r="J71" t="s">
        <v>17</v>
      </c>
    </row>
    <row r="72" spans="1:10" x14ac:dyDescent="0.2">
      <c r="A72" t="s">
        <v>110</v>
      </c>
      <c r="B72" t="s">
        <v>111</v>
      </c>
      <c r="C72" t="s">
        <v>10</v>
      </c>
      <c r="D72" t="s">
        <v>105</v>
      </c>
      <c r="E72" t="s">
        <v>106</v>
      </c>
      <c r="F72">
        <v>3</v>
      </c>
      <c r="G72" t="s">
        <v>109</v>
      </c>
      <c r="H72">
        <v>4352886</v>
      </c>
      <c r="I72" t="s">
        <v>17</v>
      </c>
      <c r="J72" t="s">
        <v>22</v>
      </c>
    </row>
    <row r="73" spans="1:10" x14ac:dyDescent="0.2">
      <c r="A73" t="s">
        <v>103</v>
      </c>
      <c r="B73" t="s">
        <v>104</v>
      </c>
      <c r="C73" t="s">
        <v>10</v>
      </c>
      <c r="D73" t="s">
        <v>105</v>
      </c>
      <c r="E73" t="s">
        <v>106</v>
      </c>
      <c r="F73">
        <v>3</v>
      </c>
      <c r="G73" t="s">
        <v>109</v>
      </c>
      <c r="H73">
        <v>4353347</v>
      </c>
      <c r="I73" t="s">
        <v>22</v>
      </c>
      <c r="J73" t="s">
        <v>23</v>
      </c>
    </row>
    <row r="74" spans="1:10" x14ac:dyDescent="0.2">
      <c r="A74" t="s">
        <v>1461</v>
      </c>
      <c r="B74" t="s">
        <v>1772</v>
      </c>
      <c r="C74" t="s">
        <v>884</v>
      </c>
      <c r="D74" t="s">
        <v>1582</v>
      </c>
      <c r="E74" t="s">
        <v>1773</v>
      </c>
      <c r="F74">
        <v>3</v>
      </c>
      <c r="G74" t="s">
        <v>109</v>
      </c>
      <c r="H74">
        <v>5989133</v>
      </c>
      <c r="I74" t="s">
        <v>23</v>
      </c>
      <c r="J74" t="s">
        <v>17</v>
      </c>
    </row>
    <row r="75" spans="1:10" x14ac:dyDescent="0.2">
      <c r="A75" t="s">
        <v>1460</v>
      </c>
      <c r="B75" t="s">
        <v>1772</v>
      </c>
      <c r="C75" t="s">
        <v>884</v>
      </c>
      <c r="D75" t="s">
        <v>1582</v>
      </c>
      <c r="E75" t="s">
        <v>1773</v>
      </c>
      <c r="F75">
        <v>3</v>
      </c>
      <c r="G75" t="s">
        <v>109</v>
      </c>
      <c r="H75">
        <v>5992227</v>
      </c>
      <c r="I75" t="s">
        <v>23</v>
      </c>
      <c r="J75" t="s">
        <v>52</v>
      </c>
    </row>
    <row r="76" spans="1:10" x14ac:dyDescent="0.2">
      <c r="A76" t="s">
        <v>114</v>
      </c>
      <c r="B76" t="s">
        <v>115</v>
      </c>
      <c r="C76" t="s">
        <v>10</v>
      </c>
      <c r="D76" t="s">
        <v>116</v>
      </c>
      <c r="E76" t="s">
        <v>117</v>
      </c>
      <c r="F76">
        <v>3</v>
      </c>
      <c r="G76" t="s">
        <v>109</v>
      </c>
      <c r="H76">
        <v>6053303</v>
      </c>
      <c r="I76" t="s">
        <v>23</v>
      </c>
      <c r="J76" t="s">
        <v>22</v>
      </c>
    </row>
    <row r="77" spans="1:10" x14ac:dyDescent="0.2">
      <c r="A77" t="s">
        <v>1401</v>
      </c>
      <c r="B77" t="s">
        <v>1402</v>
      </c>
      <c r="C77" t="s">
        <v>1357</v>
      </c>
      <c r="D77" t="s">
        <v>1403</v>
      </c>
      <c r="E77" t="s">
        <v>1404</v>
      </c>
      <c r="F77">
        <v>3</v>
      </c>
      <c r="G77" t="s">
        <v>109</v>
      </c>
      <c r="H77">
        <v>6894836</v>
      </c>
      <c r="I77" t="s">
        <v>473</v>
      </c>
      <c r="J77" t="s">
        <v>23</v>
      </c>
    </row>
    <row r="78" spans="1:10" x14ac:dyDescent="0.2">
      <c r="A78" t="s">
        <v>1226</v>
      </c>
      <c r="B78" t="s">
        <v>1227</v>
      </c>
      <c r="C78" t="s">
        <v>1153</v>
      </c>
      <c r="D78" t="s">
        <v>1228</v>
      </c>
      <c r="E78" t="s">
        <v>1229</v>
      </c>
      <c r="F78">
        <v>3</v>
      </c>
      <c r="G78" t="s">
        <v>109</v>
      </c>
      <c r="H78">
        <v>11326677</v>
      </c>
      <c r="I78" t="s">
        <v>52</v>
      </c>
      <c r="J78" t="s">
        <v>22</v>
      </c>
    </row>
    <row r="79" spans="1:10" x14ac:dyDescent="0.2">
      <c r="A79" t="s">
        <v>125</v>
      </c>
      <c r="B79" t="s">
        <v>126</v>
      </c>
      <c r="C79" t="s">
        <v>10</v>
      </c>
      <c r="D79" t="s">
        <v>34</v>
      </c>
      <c r="E79" t="s">
        <v>127</v>
      </c>
      <c r="F79">
        <v>3</v>
      </c>
      <c r="G79" t="s">
        <v>109</v>
      </c>
      <c r="H79">
        <v>16733441</v>
      </c>
      <c r="I79" t="s">
        <v>52</v>
      </c>
      <c r="J79" t="s">
        <v>17</v>
      </c>
    </row>
    <row r="80" spans="1:10" x14ac:dyDescent="0.2">
      <c r="A80" t="s">
        <v>128</v>
      </c>
      <c r="B80" t="s">
        <v>129</v>
      </c>
      <c r="C80" t="s">
        <v>10</v>
      </c>
      <c r="D80" t="s">
        <v>130</v>
      </c>
      <c r="E80" t="s">
        <v>131</v>
      </c>
      <c r="F80">
        <v>3</v>
      </c>
      <c r="G80" t="s">
        <v>109</v>
      </c>
      <c r="H80">
        <v>17340602</v>
      </c>
      <c r="I80" t="s">
        <v>17</v>
      </c>
      <c r="J80" t="s">
        <v>23</v>
      </c>
    </row>
    <row r="81" spans="1:10" x14ac:dyDescent="0.2">
      <c r="A81" t="s">
        <v>901</v>
      </c>
      <c r="B81" t="s">
        <v>902</v>
      </c>
      <c r="C81" t="s">
        <v>884</v>
      </c>
      <c r="D81" t="s">
        <v>903</v>
      </c>
      <c r="E81" t="s">
        <v>904</v>
      </c>
      <c r="F81">
        <v>3</v>
      </c>
      <c r="G81" t="s">
        <v>109</v>
      </c>
      <c r="H81">
        <v>18437564</v>
      </c>
      <c r="I81" t="s">
        <v>17</v>
      </c>
      <c r="J81" t="s">
        <v>23</v>
      </c>
    </row>
    <row r="82" spans="1:10" x14ac:dyDescent="0.2">
      <c r="A82" t="s">
        <v>1408</v>
      </c>
      <c r="B82" t="s">
        <v>1409</v>
      </c>
      <c r="C82" t="s">
        <v>1357</v>
      </c>
      <c r="D82" t="s">
        <v>1410</v>
      </c>
      <c r="E82" t="s">
        <v>1411</v>
      </c>
      <c r="F82">
        <v>3</v>
      </c>
      <c r="G82" t="s">
        <v>109</v>
      </c>
      <c r="H82">
        <v>21067004</v>
      </c>
      <c r="I82" t="s">
        <v>23</v>
      </c>
      <c r="J82" t="s">
        <v>17</v>
      </c>
    </row>
    <row r="83" spans="1:10" x14ac:dyDescent="0.2">
      <c r="A83" t="s">
        <v>1469</v>
      </c>
      <c r="B83" t="s">
        <v>1802</v>
      </c>
      <c r="C83" t="s">
        <v>656</v>
      </c>
      <c r="D83" t="s">
        <v>1803</v>
      </c>
      <c r="E83" t="s">
        <v>34</v>
      </c>
      <c r="F83">
        <v>3</v>
      </c>
      <c r="G83" t="s">
        <v>109</v>
      </c>
      <c r="H83">
        <v>23938436</v>
      </c>
      <c r="I83" t="s">
        <v>52</v>
      </c>
      <c r="J83" t="s">
        <v>1806</v>
      </c>
    </row>
    <row r="84" spans="1:10" x14ac:dyDescent="0.2">
      <c r="A84" t="s">
        <v>1468</v>
      </c>
      <c r="B84" t="s">
        <v>1802</v>
      </c>
      <c r="C84" t="s">
        <v>656</v>
      </c>
      <c r="D84" t="s">
        <v>1803</v>
      </c>
      <c r="E84" t="s">
        <v>34</v>
      </c>
      <c r="F84">
        <v>3</v>
      </c>
      <c r="G84" t="s">
        <v>109</v>
      </c>
      <c r="H84">
        <v>23938664</v>
      </c>
      <c r="I84" t="s">
        <v>22</v>
      </c>
      <c r="J84" t="s">
        <v>52</v>
      </c>
    </row>
    <row r="85" spans="1:10" x14ac:dyDescent="0.2">
      <c r="A85" t="s">
        <v>134</v>
      </c>
      <c r="B85" t="s">
        <v>135</v>
      </c>
      <c r="C85" t="s">
        <v>10</v>
      </c>
      <c r="D85" t="s">
        <v>136</v>
      </c>
      <c r="E85" t="s">
        <v>137</v>
      </c>
      <c r="F85">
        <v>3</v>
      </c>
      <c r="G85" t="s">
        <v>109</v>
      </c>
      <c r="H85">
        <v>25046741</v>
      </c>
      <c r="I85" t="s">
        <v>52</v>
      </c>
      <c r="J85" t="s">
        <v>17</v>
      </c>
    </row>
    <row r="86" spans="1:10" x14ac:dyDescent="0.2">
      <c r="A86" t="s">
        <v>139</v>
      </c>
      <c r="B86" t="s">
        <v>140</v>
      </c>
      <c r="C86" t="s">
        <v>10</v>
      </c>
      <c r="D86" t="s">
        <v>141</v>
      </c>
      <c r="E86" t="s">
        <v>142</v>
      </c>
      <c r="F86">
        <v>3</v>
      </c>
      <c r="G86" t="s">
        <v>109</v>
      </c>
      <c r="H86">
        <v>28093193</v>
      </c>
      <c r="I86" t="s">
        <v>52</v>
      </c>
      <c r="J86" t="s">
        <v>22</v>
      </c>
    </row>
    <row r="87" spans="1:10" x14ac:dyDescent="0.2">
      <c r="A87" t="s">
        <v>546</v>
      </c>
      <c r="B87" t="s">
        <v>547</v>
      </c>
      <c r="C87" t="s">
        <v>509</v>
      </c>
      <c r="D87" t="s">
        <v>548</v>
      </c>
      <c r="E87" t="s">
        <v>549</v>
      </c>
      <c r="F87">
        <v>3</v>
      </c>
      <c r="G87" t="s">
        <v>109</v>
      </c>
      <c r="H87">
        <v>28428731</v>
      </c>
      <c r="I87" t="s">
        <v>52</v>
      </c>
      <c r="J87" t="s">
        <v>552</v>
      </c>
    </row>
    <row r="88" spans="1:10" x14ac:dyDescent="0.2">
      <c r="A88" t="s">
        <v>554</v>
      </c>
      <c r="B88" t="s">
        <v>555</v>
      </c>
      <c r="C88" t="s">
        <v>509</v>
      </c>
      <c r="D88" t="s">
        <v>556</v>
      </c>
      <c r="E88" t="s">
        <v>557</v>
      </c>
      <c r="F88">
        <v>3</v>
      </c>
      <c r="G88" t="s">
        <v>109</v>
      </c>
      <c r="H88">
        <v>28513552</v>
      </c>
      <c r="I88" t="s">
        <v>23</v>
      </c>
      <c r="J88" t="s">
        <v>22</v>
      </c>
    </row>
    <row r="89" spans="1:10" x14ac:dyDescent="0.2">
      <c r="A89" t="s">
        <v>559</v>
      </c>
      <c r="B89" t="s">
        <v>560</v>
      </c>
      <c r="C89" t="s">
        <v>509</v>
      </c>
      <c r="D89" t="s">
        <v>561</v>
      </c>
      <c r="E89" t="s">
        <v>562</v>
      </c>
      <c r="F89">
        <v>3</v>
      </c>
      <c r="G89" t="s">
        <v>109</v>
      </c>
      <c r="H89">
        <v>29586015</v>
      </c>
      <c r="I89" t="s">
        <v>22</v>
      </c>
      <c r="J89" t="s">
        <v>23</v>
      </c>
    </row>
    <row r="90" spans="1:10" x14ac:dyDescent="0.2">
      <c r="A90" t="s">
        <v>398</v>
      </c>
      <c r="B90" t="s">
        <v>399</v>
      </c>
      <c r="C90" t="s">
        <v>356</v>
      </c>
      <c r="D90" t="s">
        <v>400</v>
      </c>
      <c r="E90" t="s">
        <v>401</v>
      </c>
      <c r="F90">
        <v>3</v>
      </c>
      <c r="G90" t="s">
        <v>109</v>
      </c>
      <c r="H90">
        <v>31512460</v>
      </c>
      <c r="I90" t="s">
        <v>22</v>
      </c>
      <c r="J90" t="s">
        <v>17</v>
      </c>
    </row>
    <row r="91" spans="1:10" x14ac:dyDescent="0.2">
      <c r="A91" t="s">
        <v>409</v>
      </c>
      <c r="B91" t="s">
        <v>410</v>
      </c>
      <c r="C91" t="s">
        <v>356</v>
      </c>
      <c r="D91" t="s">
        <v>405</v>
      </c>
      <c r="E91" t="s">
        <v>406</v>
      </c>
      <c r="F91">
        <v>3</v>
      </c>
      <c r="G91" t="s">
        <v>109</v>
      </c>
      <c r="H91">
        <v>33001571</v>
      </c>
      <c r="I91" t="s">
        <v>52</v>
      </c>
      <c r="J91" t="s">
        <v>23</v>
      </c>
    </row>
    <row r="92" spans="1:10" x14ac:dyDescent="0.2">
      <c r="A92" t="s">
        <v>403</v>
      </c>
      <c r="B92" t="s">
        <v>404</v>
      </c>
      <c r="C92" t="s">
        <v>356</v>
      </c>
      <c r="D92" t="s">
        <v>405</v>
      </c>
      <c r="E92" t="s">
        <v>406</v>
      </c>
      <c r="F92">
        <v>3</v>
      </c>
      <c r="G92" t="s">
        <v>109</v>
      </c>
      <c r="H92">
        <v>33002789</v>
      </c>
      <c r="I92" t="s">
        <v>52</v>
      </c>
      <c r="J92" t="s">
        <v>22</v>
      </c>
    </row>
    <row r="93" spans="1:10" x14ac:dyDescent="0.2">
      <c r="A93" t="s">
        <v>832</v>
      </c>
      <c r="B93" t="s">
        <v>833</v>
      </c>
      <c r="C93" t="s">
        <v>821</v>
      </c>
      <c r="D93" t="s">
        <v>834</v>
      </c>
      <c r="E93" t="s">
        <v>835</v>
      </c>
      <c r="F93">
        <v>3</v>
      </c>
      <c r="G93" t="s">
        <v>109</v>
      </c>
      <c r="H93">
        <v>35382034</v>
      </c>
      <c r="I93" t="s">
        <v>17</v>
      </c>
      <c r="J93" t="s">
        <v>22</v>
      </c>
    </row>
    <row r="94" spans="1:10" x14ac:dyDescent="0.2">
      <c r="A94" t="s">
        <v>143</v>
      </c>
      <c r="B94" t="s">
        <v>144</v>
      </c>
      <c r="C94" t="s">
        <v>10</v>
      </c>
      <c r="D94" t="s">
        <v>145</v>
      </c>
      <c r="E94" t="s">
        <v>146</v>
      </c>
      <c r="F94">
        <v>3</v>
      </c>
      <c r="G94" t="s">
        <v>109</v>
      </c>
      <c r="H94">
        <v>35390422</v>
      </c>
      <c r="I94" t="s">
        <v>23</v>
      </c>
      <c r="J94" t="s">
        <v>17</v>
      </c>
    </row>
    <row r="95" spans="1:10" x14ac:dyDescent="0.2">
      <c r="A95" t="s">
        <v>748</v>
      </c>
      <c r="B95" t="s">
        <v>749</v>
      </c>
      <c r="C95" t="s">
        <v>656</v>
      </c>
      <c r="D95" t="s">
        <v>145</v>
      </c>
      <c r="E95" t="s">
        <v>146</v>
      </c>
      <c r="F95">
        <v>3</v>
      </c>
      <c r="G95" t="s">
        <v>109</v>
      </c>
      <c r="H95">
        <v>35390424</v>
      </c>
      <c r="I95" t="s">
        <v>17</v>
      </c>
      <c r="J95" t="s">
        <v>34</v>
      </c>
    </row>
    <row r="96" spans="1:10" x14ac:dyDescent="0.2">
      <c r="A96" t="s">
        <v>1126</v>
      </c>
      <c r="B96" t="s">
        <v>1127</v>
      </c>
      <c r="C96" t="s">
        <v>884</v>
      </c>
      <c r="D96" t="s">
        <v>1128</v>
      </c>
      <c r="E96" t="s">
        <v>1129</v>
      </c>
      <c r="F96">
        <v>3</v>
      </c>
      <c r="G96" t="s">
        <v>109</v>
      </c>
      <c r="H96">
        <v>35715431</v>
      </c>
      <c r="I96" t="s">
        <v>52</v>
      </c>
      <c r="J96" t="s">
        <v>34</v>
      </c>
    </row>
    <row r="97" spans="1:10" x14ac:dyDescent="0.2">
      <c r="A97" t="s">
        <v>148</v>
      </c>
      <c r="B97" t="s">
        <v>149</v>
      </c>
      <c r="C97" t="s">
        <v>10</v>
      </c>
      <c r="D97" t="s">
        <v>150</v>
      </c>
      <c r="E97" t="s">
        <v>151</v>
      </c>
      <c r="F97">
        <v>3</v>
      </c>
      <c r="G97" t="s">
        <v>109</v>
      </c>
      <c r="H97">
        <v>36150781</v>
      </c>
      <c r="I97" t="s">
        <v>52</v>
      </c>
      <c r="J97" t="s">
        <v>22</v>
      </c>
    </row>
    <row r="98" spans="1:10" x14ac:dyDescent="0.2">
      <c r="A98" t="s">
        <v>1232</v>
      </c>
      <c r="B98" t="s">
        <v>1233</v>
      </c>
      <c r="C98" t="s">
        <v>1153</v>
      </c>
      <c r="D98" t="s">
        <v>1234</v>
      </c>
      <c r="E98" t="s">
        <v>1235</v>
      </c>
      <c r="F98">
        <v>4</v>
      </c>
      <c r="G98" t="s">
        <v>159</v>
      </c>
      <c r="H98">
        <v>2032882</v>
      </c>
      <c r="I98" t="s">
        <v>23</v>
      </c>
      <c r="J98" t="s">
        <v>52</v>
      </c>
    </row>
    <row r="99" spans="1:10" x14ac:dyDescent="0.2">
      <c r="A99" t="s">
        <v>837</v>
      </c>
      <c r="B99" t="s">
        <v>838</v>
      </c>
      <c r="C99" t="s">
        <v>821</v>
      </c>
      <c r="D99" t="s">
        <v>838</v>
      </c>
      <c r="E99" t="s">
        <v>839</v>
      </c>
      <c r="F99">
        <v>4</v>
      </c>
      <c r="G99" t="s">
        <v>159</v>
      </c>
      <c r="H99">
        <v>6566248</v>
      </c>
      <c r="I99" t="s">
        <v>52</v>
      </c>
      <c r="J99" t="s">
        <v>841</v>
      </c>
    </row>
    <row r="100" spans="1:10" x14ac:dyDescent="0.2">
      <c r="A100" t="s">
        <v>905</v>
      </c>
      <c r="B100" t="s">
        <v>906</v>
      </c>
      <c r="C100" t="s">
        <v>884</v>
      </c>
      <c r="D100" t="s">
        <v>907</v>
      </c>
      <c r="E100" t="s">
        <v>908</v>
      </c>
      <c r="F100">
        <v>4</v>
      </c>
      <c r="G100" t="s">
        <v>159</v>
      </c>
      <c r="H100">
        <v>6942614</v>
      </c>
      <c r="I100" t="s">
        <v>17</v>
      </c>
      <c r="J100" t="s">
        <v>23</v>
      </c>
    </row>
    <row r="101" spans="1:10" x14ac:dyDescent="0.2">
      <c r="A101" t="s">
        <v>911</v>
      </c>
      <c r="B101" t="s">
        <v>906</v>
      </c>
      <c r="C101" t="s">
        <v>884</v>
      </c>
      <c r="D101" t="s">
        <v>912</v>
      </c>
      <c r="E101" t="s">
        <v>913</v>
      </c>
      <c r="F101">
        <v>4</v>
      </c>
      <c r="G101" t="s">
        <v>159</v>
      </c>
      <c r="H101">
        <v>6956655</v>
      </c>
      <c r="I101" t="s">
        <v>23</v>
      </c>
      <c r="J101" t="s">
        <v>17</v>
      </c>
    </row>
    <row r="102" spans="1:10" x14ac:dyDescent="0.2">
      <c r="A102" t="s">
        <v>914</v>
      </c>
      <c r="B102" t="s">
        <v>906</v>
      </c>
      <c r="C102" t="s">
        <v>884</v>
      </c>
      <c r="D102" t="s">
        <v>915</v>
      </c>
      <c r="E102" t="s">
        <v>916</v>
      </c>
      <c r="F102">
        <v>4</v>
      </c>
      <c r="G102" t="s">
        <v>159</v>
      </c>
      <c r="H102">
        <v>6968474</v>
      </c>
      <c r="I102" t="s">
        <v>22</v>
      </c>
      <c r="J102" t="s">
        <v>52</v>
      </c>
    </row>
    <row r="103" spans="1:10" x14ac:dyDescent="0.2">
      <c r="A103" t="s">
        <v>155</v>
      </c>
      <c r="B103" t="s">
        <v>156</v>
      </c>
      <c r="C103" t="s">
        <v>10</v>
      </c>
      <c r="D103" t="s">
        <v>157</v>
      </c>
      <c r="E103" t="s">
        <v>158</v>
      </c>
      <c r="F103">
        <v>4</v>
      </c>
      <c r="G103" t="s">
        <v>159</v>
      </c>
      <c r="H103">
        <v>14804882</v>
      </c>
      <c r="I103" t="s">
        <v>23</v>
      </c>
      <c r="J103" t="s">
        <v>17</v>
      </c>
    </row>
    <row r="104" spans="1:10" x14ac:dyDescent="0.2">
      <c r="A104" t="s">
        <v>679</v>
      </c>
      <c r="B104" t="s">
        <v>680</v>
      </c>
      <c r="C104" t="s">
        <v>656</v>
      </c>
      <c r="D104" t="s">
        <v>681</v>
      </c>
      <c r="E104" t="s">
        <v>682</v>
      </c>
      <c r="F104">
        <v>4</v>
      </c>
      <c r="G104" t="s">
        <v>159</v>
      </c>
      <c r="H104">
        <v>16734470</v>
      </c>
      <c r="I104" t="s">
        <v>684</v>
      </c>
      <c r="J104" t="s">
        <v>52</v>
      </c>
    </row>
    <row r="105" spans="1:10" x14ac:dyDescent="0.2">
      <c r="A105" t="s">
        <v>685</v>
      </c>
      <c r="B105" t="s">
        <v>680</v>
      </c>
      <c r="C105" t="s">
        <v>656</v>
      </c>
      <c r="D105" t="s">
        <v>681</v>
      </c>
      <c r="E105" t="s">
        <v>682</v>
      </c>
      <c r="F105">
        <v>4</v>
      </c>
      <c r="G105" t="s">
        <v>159</v>
      </c>
      <c r="H105">
        <v>16734743</v>
      </c>
      <c r="I105" t="s">
        <v>687</v>
      </c>
      <c r="J105" t="s">
        <v>688</v>
      </c>
    </row>
    <row r="106" spans="1:10" x14ac:dyDescent="0.2">
      <c r="A106" t="s">
        <v>160</v>
      </c>
      <c r="B106" t="s">
        <v>161</v>
      </c>
      <c r="C106" t="s">
        <v>10</v>
      </c>
      <c r="D106" t="s">
        <v>162</v>
      </c>
      <c r="E106" t="s">
        <v>163</v>
      </c>
      <c r="F106">
        <v>4</v>
      </c>
      <c r="G106" t="s">
        <v>159</v>
      </c>
      <c r="H106">
        <v>19403332</v>
      </c>
      <c r="I106" t="s">
        <v>17</v>
      </c>
      <c r="J106" t="s">
        <v>23</v>
      </c>
    </row>
    <row r="107" spans="1:10" x14ac:dyDescent="0.2">
      <c r="A107" t="s">
        <v>917</v>
      </c>
      <c r="B107" t="s">
        <v>918</v>
      </c>
      <c r="C107" t="s">
        <v>884</v>
      </c>
      <c r="D107" t="s">
        <v>919</v>
      </c>
      <c r="E107" t="s">
        <v>920</v>
      </c>
      <c r="F107">
        <v>4</v>
      </c>
      <c r="G107" t="s">
        <v>159</v>
      </c>
      <c r="H107">
        <v>19835833</v>
      </c>
      <c r="I107" t="s">
        <v>922</v>
      </c>
      <c r="J107" t="s">
        <v>17</v>
      </c>
    </row>
    <row r="108" spans="1:10" x14ac:dyDescent="0.2">
      <c r="A108" t="s">
        <v>923</v>
      </c>
      <c r="B108" t="s">
        <v>918</v>
      </c>
      <c r="C108" t="s">
        <v>884</v>
      </c>
      <c r="D108" t="s">
        <v>919</v>
      </c>
      <c r="E108" t="s">
        <v>920</v>
      </c>
      <c r="F108">
        <v>4</v>
      </c>
      <c r="G108" t="s">
        <v>159</v>
      </c>
      <c r="H108">
        <v>19836043</v>
      </c>
      <c r="I108" t="s">
        <v>924</v>
      </c>
      <c r="J108" t="s">
        <v>22</v>
      </c>
    </row>
    <row r="109" spans="1:10" x14ac:dyDescent="0.2">
      <c r="A109" t="s">
        <v>348</v>
      </c>
      <c r="B109" t="s">
        <v>349</v>
      </c>
      <c r="C109" t="s">
        <v>10</v>
      </c>
      <c r="D109" t="s">
        <v>350</v>
      </c>
      <c r="E109" t="s">
        <v>351</v>
      </c>
      <c r="F109">
        <v>4</v>
      </c>
      <c r="G109" t="s">
        <v>159</v>
      </c>
      <c r="H109">
        <v>23816490</v>
      </c>
      <c r="I109" t="s">
        <v>22</v>
      </c>
      <c r="J109" t="s">
        <v>34</v>
      </c>
    </row>
    <row r="110" spans="1:10" x14ac:dyDescent="0.2">
      <c r="A110" t="s">
        <v>1239</v>
      </c>
      <c r="B110" t="s">
        <v>1240</v>
      </c>
      <c r="C110" t="s">
        <v>1153</v>
      </c>
      <c r="D110" t="s">
        <v>1241</v>
      </c>
      <c r="E110" t="s">
        <v>1242</v>
      </c>
      <c r="F110">
        <v>4</v>
      </c>
      <c r="G110" t="s">
        <v>159</v>
      </c>
      <c r="H110">
        <v>23886659</v>
      </c>
      <c r="I110" t="s">
        <v>52</v>
      </c>
      <c r="J110" t="s">
        <v>1165</v>
      </c>
    </row>
    <row r="111" spans="1:10" x14ac:dyDescent="0.2">
      <c r="A111" t="s">
        <v>695</v>
      </c>
      <c r="B111" t="s">
        <v>690</v>
      </c>
      <c r="C111" t="s">
        <v>656</v>
      </c>
      <c r="D111" t="s">
        <v>691</v>
      </c>
      <c r="E111" t="s">
        <v>692</v>
      </c>
      <c r="F111">
        <v>4</v>
      </c>
      <c r="G111" t="s">
        <v>159</v>
      </c>
      <c r="H111">
        <v>25959585</v>
      </c>
      <c r="I111" t="s">
        <v>697</v>
      </c>
      <c r="J111" t="s">
        <v>17</v>
      </c>
    </row>
    <row r="112" spans="1:10" x14ac:dyDescent="0.2">
      <c r="A112" t="s">
        <v>689</v>
      </c>
      <c r="B112" t="s">
        <v>690</v>
      </c>
      <c r="C112" t="s">
        <v>656</v>
      </c>
      <c r="D112" t="s">
        <v>691</v>
      </c>
      <c r="E112" t="s">
        <v>692</v>
      </c>
      <c r="F112">
        <v>4</v>
      </c>
      <c r="G112" t="s">
        <v>159</v>
      </c>
      <c r="H112">
        <v>25960486</v>
      </c>
      <c r="I112" t="s">
        <v>23</v>
      </c>
      <c r="J112" t="s">
        <v>694</v>
      </c>
    </row>
    <row r="113" spans="1:10" x14ac:dyDescent="0.2">
      <c r="A113" t="s">
        <v>698</v>
      </c>
      <c r="B113" t="s">
        <v>699</v>
      </c>
      <c r="C113" t="s">
        <v>656</v>
      </c>
      <c r="D113" t="s">
        <v>700</v>
      </c>
      <c r="E113" t="s">
        <v>701</v>
      </c>
      <c r="F113">
        <v>4</v>
      </c>
      <c r="G113" t="s">
        <v>159</v>
      </c>
      <c r="H113">
        <v>27940807</v>
      </c>
      <c r="I113" t="s">
        <v>22</v>
      </c>
      <c r="J113" t="s">
        <v>78</v>
      </c>
    </row>
    <row r="114" spans="1:10" x14ac:dyDescent="0.2">
      <c r="A114" t="s">
        <v>1245</v>
      </c>
      <c r="B114" t="s">
        <v>1246</v>
      </c>
      <c r="C114" t="s">
        <v>1153</v>
      </c>
      <c r="D114" t="s">
        <v>1247</v>
      </c>
      <c r="E114" t="s">
        <v>1248</v>
      </c>
      <c r="F114">
        <v>4</v>
      </c>
      <c r="G114" t="s">
        <v>159</v>
      </c>
      <c r="H114">
        <v>30315214</v>
      </c>
      <c r="I114" t="s">
        <v>17</v>
      </c>
      <c r="J114" t="s">
        <v>1250</v>
      </c>
    </row>
    <row r="115" spans="1:10" x14ac:dyDescent="0.2">
      <c r="A115" t="s">
        <v>1251</v>
      </c>
      <c r="B115" t="s">
        <v>1252</v>
      </c>
      <c r="C115" t="s">
        <v>1153</v>
      </c>
      <c r="D115" t="s">
        <v>1253</v>
      </c>
      <c r="E115" t="s">
        <v>1254</v>
      </c>
      <c r="F115">
        <v>4</v>
      </c>
      <c r="G115" t="s">
        <v>159</v>
      </c>
      <c r="H115">
        <v>30726195</v>
      </c>
      <c r="I115" t="s">
        <v>17</v>
      </c>
      <c r="J115" t="s">
        <v>23</v>
      </c>
    </row>
    <row r="116" spans="1:10" x14ac:dyDescent="0.2">
      <c r="A116" t="s">
        <v>164</v>
      </c>
      <c r="B116" t="s">
        <v>165</v>
      </c>
      <c r="C116" t="s">
        <v>10</v>
      </c>
      <c r="D116" t="s">
        <v>166</v>
      </c>
      <c r="E116" t="s">
        <v>167</v>
      </c>
      <c r="F116">
        <v>4</v>
      </c>
      <c r="G116" t="s">
        <v>159</v>
      </c>
      <c r="H116">
        <v>31212801</v>
      </c>
      <c r="I116" t="s">
        <v>22</v>
      </c>
      <c r="J116" t="s">
        <v>52</v>
      </c>
    </row>
    <row r="117" spans="1:10" x14ac:dyDescent="0.2">
      <c r="A117" t="s">
        <v>1463</v>
      </c>
      <c r="B117" t="s">
        <v>1782</v>
      </c>
      <c r="C117" t="s">
        <v>10</v>
      </c>
      <c r="D117" t="s">
        <v>166</v>
      </c>
      <c r="E117" t="s">
        <v>167</v>
      </c>
      <c r="F117">
        <v>4</v>
      </c>
      <c r="G117" t="s">
        <v>159</v>
      </c>
      <c r="H117">
        <v>31212801</v>
      </c>
      <c r="I117" t="s">
        <v>52</v>
      </c>
      <c r="J117" t="s">
        <v>22</v>
      </c>
    </row>
    <row r="118" spans="1:10" x14ac:dyDescent="0.2">
      <c r="A118" t="s">
        <v>925</v>
      </c>
      <c r="B118" t="s">
        <v>926</v>
      </c>
      <c r="C118" t="s">
        <v>884</v>
      </c>
      <c r="D118" t="s">
        <v>927</v>
      </c>
      <c r="E118" t="s">
        <v>34</v>
      </c>
      <c r="F118">
        <v>4</v>
      </c>
      <c r="G118" t="s">
        <v>159</v>
      </c>
      <c r="H118">
        <v>31600315</v>
      </c>
      <c r="I118" t="s">
        <v>52</v>
      </c>
      <c r="J118" t="s">
        <v>22</v>
      </c>
    </row>
    <row r="119" spans="1:10" x14ac:dyDescent="0.2">
      <c r="A119" t="s">
        <v>929</v>
      </c>
      <c r="B119" t="s">
        <v>926</v>
      </c>
      <c r="C119" t="s">
        <v>884</v>
      </c>
      <c r="D119" t="s">
        <v>927</v>
      </c>
      <c r="E119" t="s">
        <v>34</v>
      </c>
      <c r="F119">
        <v>4</v>
      </c>
      <c r="G119" t="s">
        <v>159</v>
      </c>
      <c r="H119">
        <v>31602115</v>
      </c>
      <c r="I119" t="s">
        <v>52</v>
      </c>
      <c r="J119" t="s">
        <v>22</v>
      </c>
    </row>
    <row r="120" spans="1:10" x14ac:dyDescent="0.2">
      <c r="A120" t="s">
        <v>930</v>
      </c>
      <c r="B120" t="s">
        <v>926</v>
      </c>
      <c r="C120" t="s">
        <v>884</v>
      </c>
      <c r="D120" t="s">
        <v>927</v>
      </c>
      <c r="E120" t="s">
        <v>34</v>
      </c>
      <c r="F120">
        <v>4</v>
      </c>
      <c r="G120" t="s">
        <v>159</v>
      </c>
      <c r="H120">
        <v>31602847</v>
      </c>
      <c r="I120" t="s">
        <v>931</v>
      </c>
      <c r="J120" t="s">
        <v>52</v>
      </c>
    </row>
    <row r="121" spans="1:10" x14ac:dyDescent="0.2">
      <c r="A121" t="s">
        <v>932</v>
      </c>
      <c r="B121" t="s">
        <v>933</v>
      </c>
      <c r="C121" t="s">
        <v>884</v>
      </c>
      <c r="D121" t="s">
        <v>934</v>
      </c>
      <c r="E121" t="s">
        <v>935</v>
      </c>
      <c r="F121">
        <v>4</v>
      </c>
      <c r="G121" t="s">
        <v>159</v>
      </c>
      <c r="H121">
        <v>31640498</v>
      </c>
      <c r="I121" t="s">
        <v>17</v>
      </c>
      <c r="J121" t="s">
        <v>22</v>
      </c>
    </row>
    <row r="122" spans="1:10" x14ac:dyDescent="0.2">
      <c r="A122" t="s">
        <v>936</v>
      </c>
      <c r="B122" t="s">
        <v>933</v>
      </c>
      <c r="C122" t="s">
        <v>884</v>
      </c>
      <c r="D122" t="s">
        <v>934</v>
      </c>
      <c r="E122" t="s">
        <v>935</v>
      </c>
      <c r="F122">
        <v>4</v>
      </c>
      <c r="G122" t="s">
        <v>159</v>
      </c>
      <c r="H122">
        <v>31661301</v>
      </c>
      <c r="I122" t="s">
        <v>52</v>
      </c>
      <c r="J122" t="s">
        <v>937</v>
      </c>
    </row>
    <row r="123" spans="1:10" x14ac:dyDescent="0.2">
      <c r="A123" t="s">
        <v>938</v>
      </c>
      <c r="B123" t="s">
        <v>933</v>
      </c>
      <c r="C123" t="s">
        <v>884</v>
      </c>
      <c r="D123" t="s">
        <v>934</v>
      </c>
      <c r="E123" t="s">
        <v>935</v>
      </c>
      <c r="F123">
        <v>4</v>
      </c>
      <c r="G123" t="s">
        <v>159</v>
      </c>
      <c r="H123">
        <v>31662295</v>
      </c>
      <c r="I123" t="s">
        <v>52</v>
      </c>
      <c r="J123" t="s">
        <v>17</v>
      </c>
    </row>
    <row r="124" spans="1:10" x14ac:dyDescent="0.2">
      <c r="A124" t="s">
        <v>1413</v>
      </c>
      <c r="B124" t="s">
        <v>1414</v>
      </c>
      <c r="C124" t="s">
        <v>1357</v>
      </c>
      <c r="D124" t="s">
        <v>1415</v>
      </c>
      <c r="E124" t="s">
        <v>1416</v>
      </c>
      <c r="F124">
        <v>4</v>
      </c>
      <c r="G124" t="s">
        <v>159</v>
      </c>
      <c r="H124">
        <v>31751160</v>
      </c>
      <c r="I124" t="s">
        <v>52</v>
      </c>
      <c r="J124" t="s">
        <v>1418</v>
      </c>
    </row>
    <row r="125" spans="1:10" x14ac:dyDescent="0.2">
      <c r="A125" t="s">
        <v>1257</v>
      </c>
      <c r="B125" t="s">
        <v>1258</v>
      </c>
      <c r="C125" t="s">
        <v>1153</v>
      </c>
      <c r="D125" t="s">
        <v>1259</v>
      </c>
      <c r="E125" t="s">
        <v>1260</v>
      </c>
      <c r="F125">
        <v>4</v>
      </c>
      <c r="G125" t="s">
        <v>159</v>
      </c>
      <c r="H125">
        <v>33304910</v>
      </c>
      <c r="I125" t="s">
        <v>22</v>
      </c>
      <c r="J125" t="s">
        <v>52</v>
      </c>
    </row>
    <row r="126" spans="1:10" x14ac:dyDescent="0.2">
      <c r="A126" t="s">
        <v>1464</v>
      </c>
      <c r="B126" t="s">
        <v>1785</v>
      </c>
      <c r="C126" t="s">
        <v>509</v>
      </c>
      <c r="D126" t="s">
        <v>1786</v>
      </c>
      <c r="E126" t="s">
        <v>1787</v>
      </c>
      <c r="F126">
        <v>4</v>
      </c>
      <c r="G126" t="s">
        <v>159</v>
      </c>
      <c r="H126">
        <v>33477824</v>
      </c>
      <c r="I126" t="s">
        <v>22</v>
      </c>
      <c r="J126" t="s">
        <v>1789</v>
      </c>
    </row>
    <row r="127" spans="1:10" x14ac:dyDescent="0.2">
      <c r="A127" t="s">
        <v>939</v>
      </c>
      <c r="B127" t="s">
        <v>940</v>
      </c>
      <c r="C127" t="s">
        <v>884</v>
      </c>
      <c r="D127" t="s">
        <v>941</v>
      </c>
      <c r="E127" t="s">
        <v>942</v>
      </c>
      <c r="F127">
        <v>5</v>
      </c>
      <c r="G127" t="s">
        <v>177</v>
      </c>
      <c r="H127">
        <v>437499</v>
      </c>
      <c r="I127" t="s">
        <v>17</v>
      </c>
      <c r="J127" t="s">
        <v>22</v>
      </c>
    </row>
    <row r="128" spans="1:10" x14ac:dyDescent="0.2">
      <c r="A128" t="s">
        <v>705</v>
      </c>
      <c r="B128" t="s">
        <v>706</v>
      </c>
      <c r="C128" t="s">
        <v>656</v>
      </c>
      <c r="D128" t="s">
        <v>707</v>
      </c>
      <c r="E128" t="s">
        <v>708</v>
      </c>
      <c r="F128">
        <v>5</v>
      </c>
      <c r="G128" t="s">
        <v>177</v>
      </c>
      <c r="H128">
        <v>990754</v>
      </c>
      <c r="I128" t="s">
        <v>17</v>
      </c>
      <c r="J128" t="s">
        <v>22</v>
      </c>
    </row>
    <row r="129" spans="1:10" x14ac:dyDescent="0.2">
      <c r="A129" t="s">
        <v>171</v>
      </c>
      <c r="B129" t="s">
        <v>172</v>
      </c>
      <c r="C129" t="s">
        <v>10</v>
      </c>
      <c r="D129" t="s">
        <v>173</v>
      </c>
      <c r="E129" t="s">
        <v>174</v>
      </c>
      <c r="F129">
        <v>5</v>
      </c>
      <c r="G129" t="s">
        <v>177</v>
      </c>
      <c r="H129">
        <v>2604473</v>
      </c>
      <c r="I129" t="s">
        <v>52</v>
      </c>
      <c r="J129" t="s">
        <v>22</v>
      </c>
    </row>
    <row r="130" spans="1:10" x14ac:dyDescent="0.2">
      <c r="A130" t="s">
        <v>760</v>
      </c>
      <c r="B130" t="s">
        <v>761</v>
      </c>
      <c r="C130" t="s">
        <v>752</v>
      </c>
      <c r="D130" t="s">
        <v>762</v>
      </c>
      <c r="E130" t="s">
        <v>763</v>
      </c>
      <c r="F130">
        <v>5</v>
      </c>
      <c r="G130" t="s">
        <v>177</v>
      </c>
      <c r="H130">
        <v>3339934</v>
      </c>
      <c r="I130" t="s">
        <v>52</v>
      </c>
      <c r="J130" t="s">
        <v>23</v>
      </c>
    </row>
    <row r="131" spans="1:10" x14ac:dyDescent="0.2">
      <c r="A131" t="s">
        <v>178</v>
      </c>
      <c r="B131" t="s">
        <v>179</v>
      </c>
      <c r="C131" t="s">
        <v>10</v>
      </c>
      <c r="D131" t="s">
        <v>180</v>
      </c>
      <c r="E131" t="s">
        <v>181</v>
      </c>
      <c r="F131">
        <v>5</v>
      </c>
      <c r="G131" t="s">
        <v>177</v>
      </c>
      <c r="H131">
        <v>3444274</v>
      </c>
      <c r="I131" t="s">
        <v>23</v>
      </c>
      <c r="J131" t="s">
        <v>17</v>
      </c>
    </row>
    <row r="132" spans="1:10" x14ac:dyDescent="0.2">
      <c r="A132" t="s">
        <v>184</v>
      </c>
      <c r="B132" t="s">
        <v>179</v>
      </c>
      <c r="C132" t="s">
        <v>10</v>
      </c>
      <c r="D132" t="s">
        <v>180</v>
      </c>
      <c r="E132" t="s">
        <v>181</v>
      </c>
      <c r="F132">
        <v>5</v>
      </c>
      <c r="G132" t="s">
        <v>177</v>
      </c>
      <c r="H132">
        <v>3444712</v>
      </c>
      <c r="I132" t="s">
        <v>52</v>
      </c>
      <c r="J132" t="s">
        <v>22</v>
      </c>
    </row>
    <row r="133" spans="1:10" x14ac:dyDescent="0.2">
      <c r="A133" t="s">
        <v>185</v>
      </c>
      <c r="B133" t="s">
        <v>186</v>
      </c>
      <c r="C133" t="s">
        <v>10</v>
      </c>
      <c r="D133" t="s">
        <v>187</v>
      </c>
      <c r="E133" t="s">
        <v>188</v>
      </c>
      <c r="F133">
        <v>5</v>
      </c>
      <c r="G133" t="s">
        <v>177</v>
      </c>
      <c r="H133">
        <v>5365256</v>
      </c>
      <c r="I133" t="s">
        <v>52</v>
      </c>
      <c r="J133" t="s">
        <v>22</v>
      </c>
    </row>
    <row r="134" spans="1:10" x14ac:dyDescent="0.2">
      <c r="A134" t="s">
        <v>565</v>
      </c>
      <c r="B134" t="s">
        <v>566</v>
      </c>
      <c r="C134" t="s">
        <v>509</v>
      </c>
      <c r="D134" t="s">
        <v>567</v>
      </c>
      <c r="E134" t="s">
        <v>568</v>
      </c>
      <c r="F134">
        <v>5</v>
      </c>
      <c r="G134" t="s">
        <v>177</v>
      </c>
      <c r="H134">
        <v>6658027</v>
      </c>
      <c r="I134" t="s">
        <v>23</v>
      </c>
      <c r="J134" t="s">
        <v>17</v>
      </c>
    </row>
    <row r="135" spans="1:10" x14ac:dyDescent="0.2">
      <c r="A135" t="s">
        <v>1465</v>
      </c>
      <c r="B135" t="s">
        <v>1790</v>
      </c>
      <c r="C135" t="s">
        <v>656</v>
      </c>
      <c r="D135" t="s">
        <v>1791</v>
      </c>
      <c r="E135" t="s">
        <v>1792</v>
      </c>
      <c r="F135">
        <v>5</v>
      </c>
      <c r="G135" t="s">
        <v>177</v>
      </c>
      <c r="H135">
        <v>15610712</v>
      </c>
      <c r="I135" t="s">
        <v>17</v>
      </c>
      <c r="J135" t="s">
        <v>22</v>
      </c>
    </row>
    <row r="136" spans="1:10" x14ac:dyDescent="0.2">
      <c r="A136" t="s">
        <v>1462</v>
      </c>
      <c r="B136" t="s">
        <v>1776</v>
      </c>
      <c r="C136" t="s">
        <v>1153</v>
      </c>
      <c r="D136" t="s">
        <v>1777</v>
      </c>
      <c r="E136" t="s">
        <v>1778</v>
      </c>
      <c r="F136">
        <v>5</v>
      </c>
      <c r="G136" t="s">
        <v>177</v>
      </c>
      <c r="H136">
        <v>22615300</v>
      </c>
      <c r="I136" t="s">
        <v>23</v>
      </c>
      <c r="J136" t="s">
        <v>1780</v>
      </c>
    </row>
    <row r="137" spans="1:10" x14ac:dyDescent="0.2">
      <c r="A137" t="s">
        <v>572</v>
      </c>
      <c r="B137" t="s">
        <v>573</v>
      </c>
      <c r="C137" t="s">
        <v>509</v>
      </c>
      <c r="D137" t="s">
        <v>574</v>
      </c>
      <c r="E137" t="s">
        <v>575</v>
      </c>
      <c r="F137">
        <v>5</v>
      </c>
      <c r="G137" t="s">
        <v>177</v>
      </c>
      <c r="H137">
        <v>25515106</v>
      </c>
      <c r="I137" t="s">
        <v>52</v>
      </c>
      <c r="J137" t="s">
        <v>23</v>
      </c>
    </row>
    <row r="138" spans="1:10" x14ac:dyDescent="0.2">
      <c r="A138" t="s">
        <v>194</v>
      </c>
      <c r="B138" t="s">
        <v>195</v>
      </c>
      <c r="C138" t="s">
        <v>10</v>
      </c>
      <c r="D138" t="s">
        <v>196</v>
      </c>
      <c r="E138" t="s">
        <v>197</v>
      </c>
      <c r="F138">
        <v>5</v>
      </c>
      <c r="G138" t="s">
        <v>177</v>
      </c>
      <c r="H138">
        <v>29455208</v>
      </c>
      <c r="I138" t="s">
        <v>200</v>
      </c>
      <c r="J138" t="s">
        <v>22</v>
      </c>
    </row>
    <row r="139" spans="1:10" x14ac:dyDescent="0.2">
      <c r="A139" t="s">
        <v>944</v>
      </c>
      <c r="B139" t="s">
        <v>945</v>
      </c>
      <c r="C139" t="s">
        <v>884</v>
      </c>
      <c r="D139" t="s">
        <v>946</v>
      </c>
      <c r="E139" t="s">
        <v>947</v>
      </c>
      <c r="F139">
        <v>6</v>
      </c>
      <c r="G139" t="s">
        <v>207</v>
      </c>
      <c r="H139">
        <v>485049</v>
      </c>
      <c r="I139" t="s">
        <v>17</v>
      </c>
      <c r="J139" t="s">
        <v>948</v>
      </c>
    </row>
    <row r="140" spans="1:10" x14ac:dyDescent="0.2">
      <c r="A140" t="s">
        <v>201</v>
      </c>
      <c r="B140" t="s">
        <v>202</v>
      </c>
      <c r="C140" t="s">
        <v>10</v>
      </c>
      <c r="D140" t="s">
        <v>203</v>
      </c>
      <c r="E140" t="s">
        <v>204</v>
      </c>
      <c r="F140">
        <v>6</v>
      </c>
      <c r="G140" t="s">
        <v>207</v>
      </c>
      <c r="H140">
        <v>1468526</v>
      </c>
      <c r="I140" t="s">
        <v>17</v>
      </c>
      <c r="J140" t="s">
        <v>208</v>
      </c>
    </row>
    <row r="141" spans="1:10" x14ac:dyDescent="0.2">
      <c r="A141" t="s">
        <v>766</v>
      </c>
      <c r="B141" t="s">
        <v>767</v>
      </c>
      <c r="C141" t="s">
        <v>752</v>
      </c>
      <c r="D141" t="s">
        <v>768</v>
      </c>
      <c r="E141" t="s">
        <v>769</v>
      </c>
      <c r="F141">
        <v>6</v>
      </c>
      <c r="G141" t="s">
        <v>207</v>
      </c>
      <c r="H141">
        <v>1633040</v>
      </c>
      <c r="I141" t="s">
        <v>22</v>
      </c>
      <c r="J141" t="s">
        <v>52</v>
      </c>
    </row>
    <row r="142" spans="1:10" x14ac:dyDescent="0.2">
      <c r="A142" t="s">
        <v>778</v>
      </c>
      <c r="B142" t="s">
        <v>773</v>
      </c>
      <c r="C142" t="s">
        <v>752</v>
      </c>
      <c r="D142" t="s">
        <v>774</v>
      </c>
      <c r="E142" t="s">
        <v>775</v>
      </c>
      <c r="F142">
        <v>6</v>
      </c>
      <c r="G142" t="s">
        <v>207</v>
      </c>
      <c r="H142">
        <v>1765761</v>
      </c>
      <c r="I142" t="s">
        <v>17</v>
      </c>
      <c r="J142" t="s">
        <v>52</v>
      </c>
    </row>
    <row r="143" spans="1:10" x14ac:dyDescent="0.2">
      <c r="A143" t="s">
        <v>784</v>
      </c>
      <c r="B143" t="s">
        <v>773</v>
      </c>
      <c r="C143" t="s">
        <v>752</v>
      </c>
      <c r="D143" t="s">
        <v>774</v>
      </c>
      <c r="E143" t="s">
        <v>775</v>
      </c>
      <c r="F143">
        <v>6</v>
      </c>
      <c r="G143" t="s">
        <v>207</v>
      </c>
      <c r="H143">
        <v>1767006</v>
      </c>
      <c r="I143" t="s">
        <v>52</v>
      </c>
      <c r="J143" t="s">
        <v>786</v>
      </c>
    </row>
    <row r="144" spans="1:10" x14ac:dyDescent="0.2">
      <c r="A144" t="s">
        <v>772</v>
      </c>
      <c r="B144" t="s">
        <v>773</v>
      </c>
      <c r="C144" t="s">
        <v>752</v>
      </c>
      <c r="D144" t="s">
        <v>774</v>
      </c>
      <c r="E144" t="s">
        <v>775</v>
      </c>
      <c r="F144">
        <v>6</v>
      </c>
      <c r="G144" t="s">
        <v>207</v>
      </c>
      <c r="H144">
        <v>1767613</v>
      </c>
      <c r="I144" t="s">
        <v>52</v>
      </c>
      <c r="J144" t="s">
        <v>22</v>
      </c>
    </row>
    <row r="145" spans="1:10" x14ac:dyDescent="0.2">
      <c r="A145" t="s">
        <v>779</v>
      </c>
      <c r="B145" t="s">
        <v>773</v>
      </c>
      <c r="C145" t="s">
        <v>752</v>
      </c>
      <c r="D145" t="s">
        <v>774</v>
      </c>
      <c r="E145" t="s">
        <v>775</v>
      </c>
      <c r="F145">
        <v>6</v>
      </c>
      <c r="G145" t="s">
        <v>207</v>
      </c>
      <c r="H145">
        <v>1767637</v>
      </c>
      <c r="I145" t="s">
        <v>22</v>
      </c>
      <c r="J145" t="s">
        <v>52</v>
      </c>
    </row>
    <row r="146" spans="1:10" x14ac:dyDescent="0.2">
      <c r="A146" t="s">
        <v>780</v>
      </c>
      <c r="B146" t="s">
        <v>773</v>
      </c>
      <c r="C146" t="s">
        <v>752</v>
      </c>
      <c r="D146" t="s">
        <v>774</v>
      </c>
      <c r="E146" t="s">
        <v>775</v>
      </c>
      <c r="F146">
        <v>6</v>
      </c>
      <c r="G146" t="s">
        <v>207</v>
      </c>
      <c r="H146">
        <v>1768006</v>
      </c>
      <c r="I146" t="s">
        <v>22</v>
      </c>
      <c r="J146" t="s">
        <v>23</v>
      </c>
    </row>
    <row r="147" spans="1:10" x14ac:dyDescent="0.2">
      <c r="A147" t="s">
        <v>783</v>
      </c>
      <c r="B147" t="s">
        <v>773</v>
      </c>
      <c r="C147" t="s">
        <v>752</v>
      </c>
      <c r="D147" t="s">
        <v>774</v>
      </c>
      <c r="E147" t="s">
        <v>775</v>
      </c>
      <c r="F147">
        <v>6</v>
      </c>
      <c r="G147" t="s">
        <v>207</v>
      </c>
      <c r="H147">
        <v>1768998</v>
      </c>
      <c r="I147" t="s">
        <v>23</v>
      </c>
      <c r="J147" t="s">
        <v>17</v>
      </c>
    </row>
    <row r="148" spans="1:10" x14ac:dyDescent="0.2">
      <c r="A148" t="s">
        <v>411</v>
      </c>
      <c r="B148" t="s">
        <v>412</v>
      </c>
      <c r="C148" t="s">
        <v>356</v>
      </c>
      <c r="D148" t="s">
        <v>413</v>
      </c>
      <c r="E148" t="s">
        <v>414</v>
      </c>
      <c r="F148">
        <v>6</v>
      </c>
      <c r="G148" t="s">
        <v>207</v>
      </c>
      <c r="H148">
        <v>2235191</v>
      </c>
      <c r="I148" t="s">
        <v>22</v>
      </c>
      <c r="J148" t="s">
        <v>52</v>
      </c>
    </row>
    <row r="149" spans="1:10" x14ac:dyDescent="0.2">
      <c r="A149" t="s">
        <v>416</v>
      </c>
      <c r="B149" t="s">
        <v>417</v>
      </c>
      <c r="C149" t="s">
        <v>356</v>
      </c>
      <c r="D149" t="s">
        <v>418</v>
      </c>
      <c r="E149" t="s">
        <v>419</v>
      </c>
      <c r="F149">
        <v>6</v>
      </c>
      <c r="G149" t="s">
        <v>207</v>
      </c>
      <c r="H149">
        <v>2928178</v>
      </c>
      <c r="I149" t="s">
        <v>52</v>
      </c>
      <c r="J149" t="s">
        <v>22</v>
      </c>
    </row>
    <row r="150" spans="1:10" x14ac:dyDescent="0.2">
      <c r="A150" t="s">
        <v>426</v>
      </c>
      <c r="B150" t="s">
        <v>421</v>
      </c>
      <c r="C150" t="s">
        <v>356</v>
      </c>
      <c r="D150" t="s">
        <v>422</v>
      </c>
      <c r="E150" t="s">
        <v>423</v>
      </c>
      <c r="F150">
        <v>6</v>
      </c>
      <c r="G150" t="s">
        <v>207</v>
      </c>
      <c r="H150">
        <v>2940130</v>
      </c>
      <c r="I150" t="s">
        <v>22</v>
      </c>
      <c r="J150" t="s">
        <v>17</v>
      </c>
    </row>
    <row r="151" spans="1:10" x14ac:dyDescent="0.2">
      <c r="A151" t="s">
        <v>420</v>
      </c>
      <c r="B151" t="s">
        <v>421</v>
      </c>
      <c r="C151" t="s">
        <v>356</v>
      </c>
      <c r="D151" t="s">
        <v>422</v>
      </c>
      <c r="E151" t="s">
        <v>423</v>
      </c>
      <c r="F151">
        <v>6</v>
      </c>
      <c r="G151" t="s">
        <v>207</v>
      </c>
      <c r="H151">
        <v>2942292</v>
      </c>
      <c r="I151" t="s">
        <v>23</v>
      </c>
      <c r="J151" t="s">
        <v>22</v>
      </c>
    </row>
    <row r="152" spans="1:10" x14ac:dyDescent="0.2">
      <c r="A152" t="s">
        <v>209</v>
      </c>
      <c r="B152" t="s">
        <v>210</v>
      </c>
      <c r="C152" t="s">
        <v>10</v>
      </c>
      <c r="D152" t="s">
        <v>211</v>
      </c>
      <c r="E152" t="s">
        <v>212</v>
      </c>
      <c r="F152">
        <v>6</v>
      </c>
      <c r="G152" t="s">
        <v>207</v>
      </c>
      <c r="H152">
        <v>4201227</v>
      </c>
      <c r="I152" t="s">
        <v>23</v>
      </c>
      <c r="J152" t="s">
        <v>17</v>
      </c>
    </row>
    <row r="153" spans="1:10" x14ac:dyDescent="0.2">
      <c r="A153" t="s">
        <v>717</v>
      </c>
      <c r="B153" t="s">
        <v>712</v>
      </c>
      <c r="C153" t="s">
        <v>656</v>
      </c>
      <c r="D153" t="s">
        <v>713</v>
      </c>
      <c r="E153" t="s">
        <v>714</v>
      </c>
      <c r="F153">
        <v>6</v>
      </c>
      <c r="G153" t="s">
        <v>207</v>
      </c>
      <c r="H153">
        <v>5315389</v>
      </c>
      <c r="I153" t="s">
        <v>23</v>
      </c>
      <c r="J153" t="s">
        <v>52</v>
      </c>
    </row>
    <row r="154" spans="1:10" x14ac:dyDescent="0.2">
      <c r="A154" t="s">
        <v>719</v>
      </c>
      <c r="B154" t="s">
        <v>712</v>
      </c>
      <c r="C154" t="s">
        <v>656</v>
      </c>
      <c r="D154" t="s">
        <v>713</v>
      </c>
      <c r="E154" t="s">
        <v>714</v>
      </c>
      <c r="F154">
        <v>6</v>
      </c>
      <c r="G154" t="s">
        <v>207</v>
      </c>
      <c r="H154">
        <v>5316049</v>
      </c>
      <c r="I154" t="s">
        <v>720</v>
      </c>
      <c r="J154" t="s">
        <v>22</v>
      </c>
    </row>
    <row r="155" spans="1:10" x14ac:dyDescent="0.2">
      <c r="A155" t="s">
        <v>721</v>
      </c>
      <c r="B155" t="s">
        <v>712</v>
      </c>
      <c r="C155" t="s">
        <v>656</v>
      </c>
      <c r="D155" t="s">
        <v>713</v>
      </c>
      <c r="E155" t="s">
        <v>714</v>
      </c>
      <c r="F155">
        <v>6</v>
      </c>
      <c r="G155" t="s">
        <v>207</v>
      </c>
      <c r="H155">
        <v>5316058</v>
      </c>
      <c r="I155" t="s">
        <v>722</v>
      </c>
      <c r="J155" t="s">
        <v>17</v>
      </c>
    </row>
    <row r="156" spans="1:10" x14ac:dyDescent="0.2">
      <c r="A156" t="s">
        <v>723</v>
      </c>
      <c r="B156" t="s">
        <v>712</v>
      </c>
      <c r="C156" t="s">
        <v>656</v>
      </c>
      <c r="D156" t="s">
        <v>713</v>
      </c>
      <c r="E156" t="s">
        <v>714</v>
      </c>
      <c r="F156">
        <v>6</v>
      </c>
      <c r="G156" t="s">
        <v>207</v>
      </c>
      <c r="H156">
        <v>5316231</v>
      </c>
      <c r="I156" t="s">
        <v>724</v>
      </c>
      <c r="J156" t="s">
        <v>725</v>
      </c>
    </row>
    <row r="157" spans="1:10" x14ac:dyDescent="0.2">
      <c r="A157" t="s">
        <v>711</v>
      </c>
      <c r="B157" t="s">
        <v>712</v>
      </c>
      <c r="C157" t="s">
        <v>656</v>
      </c>
      <c r="D157" t="s">
        <v>713</v>
      </c>
      <c r="E157" t="s">
        <v>714</v>
      </c>
      <c r="F157">
        <v>6</v>
      </c>
      <c r="G157" t="s">
        <v>207</v>
      </c>
      <c r="H157">
        <v>5316554</v>
      </c>
      <c r="I157" t="s">
        <v>23</v>
      </c>
      <c r="J157" t="s">
        <v>716</v>
      </c>
    </row>
    <row r="158" spans="1:10" x14ac:dyDescent="0.2">
      <c r="A158" t="s">
        <v>213</v>
      </c>
      <c r="B158" t="s">
        <v>214</v>
      </c>
      <c r="C158" t="s">
        <v>10</v>
      </c>
      <c r="D158" t="s">
        <v>215</v>
      </c>
      <c r="E158" t="s">
        <v>216</v>
      </c>
      <c r="F158">
        <v>6</v>
      </c>
      <c r="G158" t="s">
        <v>207</v>
      </c>
      <c r="H158">
        <v>5745402</v>
      </c>
      <c r="I158" t="s">
        <v>23</v>
      </c>
      <c r="J158" t="s">
        <v>217</v>
      </c>
    </row>
    <row r="159" spans="1:10" x14ac:dyDescent="0.2">
      <c r="A159" t="s">
        <v>218</v>
      </c>
      <c r="B159" t="s">
        <v>219</v>
      </c>
      <c r="C159" t="s">
        <v>10</v>
      </c>
      <c r="D159" t="s">
        <v>220</v>
      </c>
      <c r="E159" t="s">
        <v>34</v>
      </c>
      <c r="F159">
        <v>6</v>
      </c>
      <c r="G159" t="s">
        <v>207</v>
      </c>
      <c r="H159">
        <v>5758523</v>
      </c>
      <c r="I159" t="s">
        <v>221</v>
      </c>
      <c r="J159" t="s">
        <v>22</v>
      </c>
    </row>
    <row r="160" spans="1:10" x14ac:dyDescent="0.2">
      <c r="A160" t="s">
        <v>230</v>
      </c>
      <c r="B160" t="s">
        <v>223</v>
      </c>
      <c r="C160" t="s">
        <v>10</v>
      </c>
      <c r="D160" t="s">
        <v>224</v>
      </c>
      <c r="E160" t="s">
        <v>225</v>
      </c>
      <c r="F160">
        <v>6</v>
      </c>
      <c r="G160" t="s">
        <v>207</v>
      </c>
      <c r="H160">
        <v>5759611</v>
      </c>
      <c r="I160" t="s">
        <v>231</v>
      </c>
      <c r="J160" t="s">
        <v>232</v>
      </c>
    </row>
    <row r="161" spans="1:10" x14ac:dyDescent="0.2">
      <c r="A161" t="s">
        <v>222</v>
      </c>
      <c r="B161" t="s">
        <v>223</v>
      </c>
      <c r="C161" t="s">
        <v>10</v>
      </c>
      <c r="D161" t="s">
        <v>224</v>
      </c>
      <c r="E161" t="s">
        <v>225</v>
      </c>
      <c r="F161">
        <v>6</v>
      </c>
      <c r="G161" t="s">
        <v>207</v>
      </c>
      <c r="H161">
        <v>5759744</v>
      </c>
      <c r="I161" t="s">
        <v>22</v>
      </c>
      <c r="J161" t="s">
        <v>227</v>
      </c>
    </row>
    <row r="162" spans="1:10" x14ac:dyDescent="0.2">
      <c r="A162" t="s">
        <v>228</v>
      </c>
      <c r="B162" t="s">
        <v>223</v>
      </c>
      <c r="C162" t="s">
        <v>10</v>
      </c>
      <c r="D162" t="s">
        <v>224</v>
      </c>
      <c r="E162" t="s">
        <v>225</v>
      </c>
      <c r="F162">
        <v>6</v>
      </c>
      <c r="G162" t="s">
        <v>207</v>
      </c>
      <c r="H162">
        <v>5761369</v>
      </c>
      <c r="I162" t="s">
        <v>229</v>
      </c>
      <c r="J162" t="s">
        <v>17</v>
      </c>
    </row>
    <row r="163" spans="1:10" x14ac:dyDescent="0.2">
      <c r="A163" t="s">
        <v>788</v>
      </c>
      <c r="B163" t="s">
        <v>789</v>
      </c>
      <c r="C163" t="s">
        <v>752</v>
      </c>
      <c r="D163" t="s">
        <v>790</v>
      </c>
      <c r="E163" t="s">
        <v>791</v>
      </c>
      <c r="F163">
        <v>6</v>
      </c>
      <c r="G163" t="s">
        <v>207</v>
      </c>
      <c r="H163">
        <v>6752756</v>
      </c>
      <c r="I163" t="s">
        <v>22</v>
      </c>
      <c r="J163" t="s">
        <v>52</v>
      </c>
    </row>
    <row r="164" spans="1:10" x14ac:dyDescent="0.2">
      <c r="A164" t="s">
        <v>795</v>
      </c>
      <c r="B164" t="s">
        <v>789</v>
      </c>
      <c r="C164" t="s">
        <v>752</v>
      </c>
      <c r="D164" t="s">
        <v>790</v>
      </c>
      <c r="E164" t="s">
        <v>791</v>
      </c>
      <c r="F164">
        <v>6</v>
      </c>
      <c r="G164" t="s">
        <v>207</v>
      </c>
      <c r="H164">
        <v>6752888</v>
      </c>
      <c r="I164" t="s">
        <v>23</v>
      </c>
      <c r="J164" t="s">
        <v>17</v>
      </c>
    </row>
    <row r="165" spans="1:10" x14ac:dyDescent="0.2">
      <c r="A165" t="s">
        <v>504</v>
      </c>
      <c r="B165" t="s">
        <v>428</v>
      </c>
      <c r="C165" t="s">
        <v>356</v>
      </c>
      <c r="D165" t="s">
        <v>429</v>
      </c>
      <c r="E165" t="s">
        <v>430</v>
      </c>
      <c r="F165">
        <v>6</v>
      </c>
      <c r="G165" t="s">
        <v>207</v>
      </c>
      <c r="H165">
        <v>9336853</v>
      </c>
      <c r="I165" t="s">
        <v>17</v>
      </c>
      <c r="J165" t="s">
        <v>34</v>
      </c>
    </row>
    <row r="166" spans="1:10" x14ac:dyDescent="0.2">
      <c r="A166" t="s">
        <v>427</v>
      </c>
      <c r="B166" t="s">
        <v>428</v>
      </c>
      <c r="C166" t="s">
        <v>356</v>
      </c>
      <c r="D166" t="s">
        <v>429</v>
      </c>
      <c r="E166" t="s">
        <v>430</v>
      </c>
      <c r="F166">
        <v>6</v>
      </c>
      <c r="G166" t="s">
        <v>207</v>
      </c>
      <c r="H166">
        <v>9337101</v>
      </c>
      <c r="I166" t="s">
        <v>239</v>
      </c>
      <c r="J166" t="s">
        <v>23</v>
      </c>
    </row>
    <row r="167" spans="1:10" x14ac:dyDescent="0.2">
      <c r="A167" t="s">
        <v>436</v>
      </c>
      <c r="B167" t="s">
        <v>428</v>
      </c>
      <c r="C167" t="s">
        <v>356</v>
      </c>
      <c r="D167" t="s">
        <v>429</v>
      </c>
      <c r="E167" t="s">
        <v>430</v>
      </c>
      <c r="F167">
        <v>6</v>
      </c>
      <c r="G167" t="s">
        <v>207</v>
      </c>
      <c r="H167">
        <v>9337217</v>
      </c>
      <c r="I167" t="s">
        <v>437</v>
      </c>
      <c r="J167" t="s">
        <v>22</v>
      </c>
    </row>
    <row r="168" spans="1:10" x14ac:dyDescent="0.2">
      <c r="A168" t="s">
        <v>438</v>
      </c>
      <c r="B168" t="s">
        <v>428</v>
      </c>
      <c r="C168" t="s">
        <v>356</v>
      </c>
      <c r="D168" t="s">
        <v>429</v>
      </c>
      <c r="E168" t="s">
        <v>430</v>
      </c>
      <c r="F168">
        <v>6</v>
      </c>
      <c r="G168" t="s">
        <v>207</v>
      </c>
      <c r="H168">
        <v>9337239</v>
      </c>
      <c r="I168" t="s">
        <v>52</v>
      </c>
      <c r="J168" t="s">
        <v>439</v>
      </c>
    </row>
    <row r="169" spans="1:10" x14ac:dyDescent="0.2">
      <c r="A169" t="s">
        <v>433</v>
      </c>
      <c r="B169" t="s">
        <v>428</v>
      </c>
      <c r="C169" t="s">
        <v>356</v>
      </c>
      <c r="D169" t="s">
        <v>429</v>
      </c>
      <c r="E169" t="s">
        <v>430</v>
      </c>
      <c r="F169">
        <v>6</v>
      </c>
      <c r="G169" t="s">
        <v>207</v>
      </c>
      <c r="H169">
        <v>9338004</v>
      </c>
      <c r="I169" t="s">
        <v>434</v>
      </c>
      <c r="J169" t="s">
        <v>23</v>
      </c>
    </row>
    <row r="170" spans="1:10" x14ac:dyDescent="0.2">
      <c r="A170" t="s">
        <v>431</v>
      </c>
      <c r="B170" t="s">
        <v>428</v>
      </c>
      <c r="C170" t="s">
        <v>356</v>
      </c>
      <c r="D170" t="s">
        <v>429</v>
      </c>
      <c r="E170" t="s">
        <v>430</v>
      </c>
      <c r="F170">
        <v>6</v>
      </c>
      <c r="G170" t="s">
        <v>207</v>
      </c>
      <c r="H170">
        <v>9338220</v>
      </c>
      <c r="I170" t="s">
        <v>432</v>
      </c>
      <c r="J170" t="s">
        <v>23</v>
      </c>
    </row>
    <row r="171" spans="1:10" x14ac:dyDescent="0.2">
      <c r="A171" t="s">
        <v>435</v>
      </c>
      <c r="B171" t="s">
        <v>428</v>
      </c>
      <c r="C171" t="s">
        <v>356</v>
      </c>
      <c r="D171" t="s">
        <v>429</v>
      </c>
      <c r="E171" t="s">
        <v>430</v>
      </c>
      <c r="F171">
        <v>6</v>
      </c>
      <c r="G171" t="s">
        <v>207</v>
      </c>
      <c r="H171">
        <v>9338243</v>
      </c>
      <c r="I171" t="s">
        <v>23</v>
      </c>
      <c r="J171" t="s">
        <v>17</v>
      </c>
    </row>
    <row r="172" spans="1:10" x14ac:dyDescent="0.2">
      <c r="A172" t="s">
        <v>954</v>
      </c>
      <c r="B172" t="s">
        <v>955</v>
      </c>
      <c r="C172" t="s">
        <v>884</v>
      </c>
      <c r="D172" t="s">
        <v>951</v>
      </c>
      <c r="E172" t="s">
        <v>952</v>
      </c>
      <c r="F172">
        <v>6</v>
      </c>
      <c r="G172" t="s">
        <v>207</v>
      </c>
      <c r="H172">
        <v>10389270</v>
      </c>
      <c r="I172" t="s">
        <v>23</v>
      </c>
      <c r="J172" t="s">
        <v>17</v>
      </c>
    </row>
    <row r="173" spans="1:10" x14ac:dyDescent="0.2">
      <c r="A173" t="s">
        <v>949</v>
      </c>
      <c r="B173" t="s">
        <v>950</v>
      </c>
      <c r="C173" t="s">
        <v>884</v>
      </c>
      <c r="D173" t="s">
        <v>951</v>
      </c>
      <c r="E173" t="s">
        <v>952</v>
      </c>
      <c r="F173">
        <v>6</v>
      </c>
      <c r="G173" t="s">
        <v>207</v>
      </c>
      <c r="H173">
        <v>10389573</v>
      </c>
      <c r="I173" t="s">
        <v>52</v>
      </c>
      <c r="J173" t="s">
        <v>22</v>
      </c>
    </row>
    <row r="174" spans="1:10" x14ac:dyDescent="0.2">
      <c r="A174" t="s">
        <v>958</v>
      </c>
      <c r="B174" t="s">
        <v>959</v>
      </c>
      <c r="C174" t="s">
        <v>884</v>
      </c>
      <c r="D174" t="s">
        <v>951</v>
      </c>
      <c r="E174" t="s">
        <v>952</v>
      </c>
      <c r="F174">
        <v>6</v>
      </c>
      <c r="G174" t="s">
        <v>207</v>
      </c>
      <c r="H174">
        <v>10389734</v>
      </c>
      <c r="I174" t="s">
        <v>17</v>
      </c>
      <c r="J174" t="s">
        <v>22</v>
      </c>
    </row>
    <row r="175" spans="1:10" x14ac:dyDescent="0.2">
      <c r="A175" t="s">
        <v>956</v>
      </c>
      <c r="B175" t="s">
        <v>957</v>
      </c>
      <c r="C175" t="s">
        <v>884</v>
      </c>
      <c r="D175" t="s">
        <v>951</v>
      </c>
      <c r="E175" t="s">
        <v>952</v>
      </c>
      <c r="F175">
        <v>6</v>
      </c>
      <c r="G175" t="s">
        <v>207</v>
      </c>
      <c r="H175">
        <v>10389855</v>
      </c>
      <c r="I175" t="s">
        <v>23</v>
      </c>
      <c r="J175" t="s">
        <v>17</v>
      </c>
    </row>
    <row r="176" spans="1:10" x14ac:dyDescent="0.2">
      <c r="A176" t="s">
        <v>965</v>
      </c>
      <c r="B176" t="s">
        <v>966</v>
      </c>
      <c r="C176" t="s">
        <v>884</v>
      </c>
      <c r="D176" t="s">
        <v>962</v>
      </c>
      <c r="E176" t="s">
        <v>963</v>
      </c>
      <c r="F176">
        <v>6</v>
      </c>
      <c r="G176" t="s">
        <v>207</v>
      </c>
      <c r="H176">
        <v>13055819</v>
      </c>
      <c r="I176" t="s">
        <v>22</v>
      </c>
      <c r="J176" t="s">
        <v>52</v>
      </c>
    </row>
    <row r="177" spans="1:10" x14ac:dyDescent="0.2">
      <c r="A177" t="s">
        <v>967</v>
      </c>
      <c r="B177" t="s">
        <v>966</v>
      </c>
      <c r="C177" t="s">
        <v>884</v>
      </c>
      <c r="D177" t="s">
        <v>962</v>
      </c>
      <c r="E177" t="s">
        <v>963</v>
      </c>
      <c r="F177">
        <v>6</v>
      </c>
      <c r="G177" t="s">
        <v>207</v>
      </c>
      <c r="H177">
        <v>13057570</v>
      </c>
      <c r="I177" t="s">
        <v>22</v>
      </c>
      <c r="J177" t="s">
        <v>52</v>
      </c>
    </row>
    <row r="178" spans="1:10" x14ac:dyDescent="0.2">
      <c r="A178" t="s">
        <v>960</v>
      </c>
      <c r="B178" t="s">
        <v>961</v>
      </c>
      <c r="C178" t="s">
        <v>884</v>
      </c>
      <c r="D178" t="s">
        <v>962</v>
      </c>
      <c r="E178" t="s">
        <v>963</v>
      </c>
      <c r="F178">
        <v>6</v>
      </c>
      <c r="G178" t="s">
        <v>207</v>
      </c>
      <c r="H178">
        <v>13058843</v>
      </c>
      <c r="I178" t="s">
        <v>964</v>
      </c>
      <c r="J178" t="s">
        <v>52</v>
      </c>
    </row>
    <row r="179" spans="1:10" x14ac:dyDescent="0.2">
      <c r="A179" t="s">
        <v>968</v>
      </c>
      <c r="B179" t="s">
        <v>969</v>
      </c>
      <c r="C179" t="s">
        <v>884</v>
      </c>
      <c r="D179" t="s">
        <v>970</v>
      </c>
      <c r="E179" t="s">
        <v>971</v>
      </c>
      <c r="F179">
        <v>6</v>
      </c>
      <c r="G179" t="s">
        <v>207</v>
      </c>
      <c r="H179">
        <v>17161791</v>
      </c>
      <c r="I179" t="s">
        <v>23</v>
      </c>
      <c r="J179" t="s">
        <v>17</v>
      </c>
    </row>
    <row r="180" spans="1:10" x14ac:dyDescent="0.2">
      <c r="A180" t="s">
        <v>1136</v>
      </c>
      <c r="B180" t="s">
        <v>1137</v>
      </c>
      <c r="C180" t="s">
        <v>884</v>
      </c>
      <c r="D180" t="s">
        <v>1138</v>
      </c>
      <c r="E180" t="s">
        <v>1139</v>
      </c>
      <c r="F180">
        <v>6</v>
      </c>
      <c r="G180" t="s">
        <v>207</v>
      </c>
      <c r="H180">
        <v>23655403</v>
      </c>
      <c r="I180" t="s">
        <v>17</v>
      </c>
      <c r="J180" t="s">
        <v>34</v>
      </c>
    </row>
    <row r="181" spans="1:10" x14ac:dyDescent="0.2">
      <c r="A181" t="s">
        <v>241</v>
      </c>
      <c r="B181" t="s">
        <v>234</v>
      </c>
      <c r="C181" t="s">
        <v>10</v>
      </c>
      <c r="D181" t="s">
        <v>235</v>
      </c>
      <c r="E181" t="s">
        <v>236</v>
      </c>
      <c r="F181">
        <v>6</v>
      </c>
      <c r="G181" t="s">
        <v>207</v>
      </c>
      <c r="H181">
        <v>25093498</v>
      </c>
      <c r="I181" t="s">
        <v>242</v>
      </c>
      <c r="J181" t="s">
        <v>23</v>
      </c>
    </row>
    <row r="182" spans="1:10" x14ac:dyDescent="0.2">
      <c r="A182" t="s">
        <v>233</v>
      </c>
      <c r="B182" t="s">
        <v>234</v>
      </c>
      <c r="C182" t="s">
        <v>10</v>
      </c>
      <c r="D182" t="s">
        <v>235</v>
      </c>
      <c r="E182" t="s">
        <v>236</v>
      </c>
      <c r="F182">
        <v>6</v>
      </c>
      <c r="G182" t="s">
        <v>207</v>
      </c>
      <c r="H182">
        <v>25093552</v>
      </c>
      <c r="I182" t="s">
        <v>239</v>
      </c>
      <c r="J182" t="s">
        <v>23</v>
      </c>
    </row>
    <row r="183" spans="1:10" x14ac:dyDescent="0.2">
      <c r="A183" t="s">
        <v>243</v>
      </c>
      <c r="B183" t="s">
        <v>244</v>
      </c>
      <c r="C183" t="s">
        <v>10</v>
      </c>
      <c r="D183" t="s">
        <v>245</v>
      </c>
      <c r="E183" t="s">
        <v>246</v>
      </c>
      <c r="F183">
        <v>6</v>
      </c>
      <c r="G183" t="s">
        <v>207</v>
      </c>
      <c r="H183">
        <v>26592357</v>
      </c>
      <c r="I183" t="s">
        <v>23</v>
      </c>
      <c r="J183" t="s">
        <v>17</v>
      </c>
    </row>
    <row r="184" spans="1:10" x14ac:dyDescent="0.2">
      <c r="A184" t="s">
        <v>726</v>
      </c>
      <c r="B184" t="s">
        <v>727</v>
      </c>
      <c r="C184" t="s">
        <v>656</v>
      </c>
      <c r="D184" t="s">
        <v>728</v>
      </c>
      <c r="E184" t="s">
        <v>729</v>
      </c>
      <c r="F184">
        <v>6</v>
      </c>
      <c r="G184" t="s">
        <v>207</v>
      </c>
      <c r="H184">
        <v>27024794</v>
      </c>
      <c r="I184" t="s">
        <v>23</v>
      </c>
      <c r="J184" t="s">
        <v>730</v>
      </c>
    </row>
    <row r="185" spans="1:10" x14ac:dyDescent="0.2">
      <c r="A185" t="s">
        <v>1466</v>
      </c>
      <c r="B185" t="s">
        <v>1794</v>
      </c>
      <c r="C185" t="s">
        <v>1357</v>
      </c>
      <c r="D185" t="s">
        <v>1795</v>
      </c>
      <c r="E185" t="s">
        <v>1796</v>
      </c>
      <c r="F185">
        <v>6</v>
      </c>
      <c r="G185" t="s">
        <v>207</v>
      </c>
      <c r="H185">
        <v>27115670</v>
      </c>
      <c r="I185" t="s">
        <v>23</v>
      </c>
      <c r="J185" t="s">
        <v>17</v>
      </c>
    </row>
    <row r="186" spans="1:10" x14ac:dyDescent="0.2">
      <c r="A186" t="s">
        <v>577</v>
      </c>
      <c r="B186" t="s">
        <v>578</v>
      </c>
      <c r="C186" t="s">
        <v>509</v>
      </c>
      <c r="D186" t="s">
        <v>579</v>
      </c>
      <c r="E186" t="s">
        <v>580</v>
      </c>
      <c r="F186">
        <v>6</v>
      </c>
      <c r="G186" t="s">
        <v>207</v>
      </c>
      <c r="H186">
        <v>27480778</v>
      </c>
      <c r="I186" t="s">
        <v>52</v>
      </c>
      <c r="J186" t="s">
        <v>23</v>
      </c>
    </row>
    <row r="187" spans="1:10" x14ac:dyDescent="0.2">
      <c r="A187" t="s">
        <v>582</v>
      </c>
      <c r="B187" t="s">
        <v>583</v>
      </c>
      <c r="C187" t="s">
        <v>509</v>
      </c>
      <c r="D187" t="s">
        <v>579</v>
      </c>
      <c r="E187" t="s">
        <v>580</v>
      </c>
      <c r="F187">
        <v>6</v>
      </c>
      <c r="G187" t="s">
        <v>207</v>
      </c>
      <c r="H187">
        <v>27484286</v>
      </c>
      <c r="I187" t="s">
        <v>23</v>
      </c>
      <c r="J187" t="s">
        <v>17</v>
      </c>
    </row>
    <row r="188" spans="1:10" x14ac:dyDescent="0.2">
      <c r="A188" t="s">
        <v>1264</v>
      </c>
      <c r="B188" t="s">
        <v>1265</v>
      </c>
      <c r="C188" t="s">
        <v>1153</v>
      </c>
      <c r="D188" t="s">
        <v>1266</v>
      </c>
      <c r="E188" t="s">
        <v>1267</v>
      </c>
      <c r="F188">
        <v>6</v>
      </c>
      <c r="G188" t="s">
        <v>207</v>
      </c>
      <c r="H188">
        <v>29539670</v>
      </c>
      <c r="I188" t="s">
        <v>17</v>
      </c>
      <c r="J188" t="s">
        <v>23</v>
      </c>
    </row>
    <row r="189" spans="1:10" x14ac:dyDescent="0.2">
      <c r="A189" t="s">
        <v>1270</v>
      </c>
      <c r="B189" t="s">
        <v>1265</v>
      </c>
      <c r="C189" t="s">
        <v>1153</v>
      </c>
      <c r="D189" t="s">
        <v>1266</v>
      </c>
      <c r="E189" t="s">
        <v>1267</v>
      </c>
      <c r="F189">
        <v>6</v>
      </c>
      <c r="G189" t="s">
        <v>207</v>
      </c>
      <c r="H189">
        <v>29540384</v>
      </c>
      <c r="I189" t="s">
        <v>684</v>
      </c>
      <c r="J189" t="s">
        <v>52</v>
      </c>
    </row>
    <row r="190" spans="1:10" x14ac:dyDescent="0.2">
      <c r="A190" t="s">
        <v>847</v>
      </c>
      <c r="B190" t="s">
        <v>843</v>
      </c>
      <c r="C190" t="s">
        <v>821</v>
      </c>
      <c r="D190" t="s">
        <v>843</v>
      </c>
      <c r="E190" t="s">
        <v>844</v>
      </c>
      <c r="F190">
        <v>7</v>
      </c>
      <c r="G190" t="s">
        <v>254</v>
      </c>
      <c r="H190">
        <v>2188150</v>
      </c>
      <c r="I190" t="s">
        <v>22</v>
      </c>
      <c r="J190" t="s">
        <v>52</v>
      </c>
    </row>
    <row r="191" spans="1:10" x14ac:dyDescent="0.2">
      <c r="A191" t="s">
        <v>846</v>
      </c>
      <c r="B191" t="s">
        <v>843</v>
      </c>
      <c r="C191" t="s">
        <v>821</v>
      </c>
      <c r="D191" t="s">
        <v>843</v>
      </c>
      <c r="E191" t="s">
        <v>844</v>
      </c>
      <c r="F191">
        <v>7</v>
      </c>
      <c r="G191" t="s">
        <v>254</v>
      </c>
      <c r="H191">
        <v>2188863</v>
      </c>
      <c r="I191" t="s">
        <v>23</v>
      </c>
      <c r="J191" t="s">
        <v>52</v>
      </c>
    </row>
    <row r="192" spans="1:10" x14ac:dyDescent="0.2">
      <c r="A192" t="s">
        <v>842</v>
      </c>
      <c r="B192" t="s">
        <v>843</v>
      </c>
      <c r="C192" t="s">
        <v>821</v>
      </c>
      <c r="D192" t="s">
        <v>843</v>
      </c>
      <c r="E192" t="s">
        <v>844</v>
      </c>
      <c r="F192">
        <v>7</v>
      </c>
      <c r="G192" t="s">
        <v>254</v>
      </c>
      <c r="H192">
        <v>2188914</v>
      </c>
      <c r="I192" t="s">
        <v>52</v>
      </c>
      <c r="J192" t="s">
        <v>22</v>
      </c>
    </row>
    <row r="193" spans="1:10" x14ac:dyDescent="0.2">
      <c r="A193" t="s">
        <v>737</v>
      </c>
      <c r="B193" t="s">
        <v>732</v>
      </c>
      <c r="C193" t="s">
        <v>656</v>
      </c>
      <c r="D193" t="s">
        <v>733</v>
      </c>
      <c r="E193" t="s">
        <v>734</v>
      </c>
      <c r="F193">
        <v>7</v>
      </c>
      <c r="G193" t="s">
        <v>254</v>
      </c>
      <c r="H193">
        <v>6068017</v>
      </c>
      <c r="I193" t="s">
        <v>23</v>
      </c>
      <c r="J193" t="s">
        <v>22</v>
      </c>
    </row>
    <row r="194" spans="1:10" x14ac:dyDescent="0.2">
      <c r="A194" t="s">
        <v>731</v>
      </c>
      <c r="B194" t="s">
        <v>732</v>
      </c>
      <c r="C194" t="s">
        <v>656</v>
      </c>
      <c r="D194" t="s">
        <v>733</v>
      </c>
      <c r="E194" t="s">
        <v>734</v>
      </c>
      <c r="F194">
        <v>7</v>
      </c>
      <c r="G194" t="s">
        <v>254</v>
      </c>
      <c r="H194">
        <v>6068071</v>
      </c>
      <c r="I194" t="s">
        <v>22</v>
      </c>
      <c r="J194" t="s">
        <v>736</v>
      </c>
    </row>
    <row r="195" spans="1:10" x14ac:dyDescent="0.2">
      <c r="A195" t="s">
        <v>346</v>
      </c>
      <c r="B195" t="s">
        <v>347</v>
      </c>
      <c r="C195" t="s">
        <v>10</v>
      </c>
      <c r="D195" t="s">
        <v>34</v>
      </c>
      <c r="E195" t="s">
        <v>34</v>
      </c>
      <c r="F195">
        <v>7</v>
      </c>
      <c r="G195" t="s">
        <v>254</v>
      </c>
      <c r="H195">
        <v>6693475</v>
      </c>
      <c r="I195" t="s">
        <v>52</v>
      </c>
      <c r="J195" t="s">
        <v>17</v>
      </c>
    </row>
    <row r="196" spans="1:10" x14ac:dyDescent="0.2">
      <c r="A196" t="s">
        <v>1353</v>
      </c>
      <c r="B196" t="s">
        <v>1272</v>
      </c>
      <c r="C196" t="s">
        <v>1153</v>
      </c>
      <c r="D196" t="s">
        <v>1273</v>
      </c>
      <c r="E196" t="s">
        <v>1274</v>
      </c>
      <c r="F196">
        <v>7</v>
      </c>
      <c r="G196" t="s">
        <v>254</v>
      </c>
      <c r="H196">
        <v>7405948</v>
      </c>
      <c r="I196" t="s">
        <v>17</v>
      </c>
      <c r="J196" t="s">
        <v>34</v>
      </c>
    </row>
    <row r="197" spans="1:10" x14ac:dyDescent="0.2">
      <c r="A197" t="s">
        <v>1354</v>
      </c>
      <c r="B197" t="s">
        <v>1272</v>
      </c>
      <c r="C197" t="s">
        <v>1153</v>
      </c>
      <c r="D197" t="s">
        <v>1273</v>
      </c>
      <c r="E197" t="s">
        <v>1274</v>
      </c>
      <c r="F197">
        <v>7</v>
      </c>
      <c r="G197" t="s">
        <v>254</v>
      </c>
      <c r="H197">
        <v>7407338</v>
      </c>
      <c r="I197" t="s">
        <v>17</v>
      </c>
      <c r="J197" t="s">
        <v>34</v>
      </c>
    </row>
    <row r="198" spans="1:10" x14ac:dyDescent="0.2">
      <c r="A198" t="s">
        <v>1352</v>
      </c>
      <c r="B198" t="s">
        <v>1272</v>
      </c>
      <c r="C198" t="s">
        <v>1153</v>
      </c>
      <c r="D198" t="s">
        <v>1273</v>
      </c>
      <c r="E198" t="s">
        <v>1274</v>
      </c>
      <c r="F198">
        <v>7</v>
      </c>
      <c r="G198" t="s">
        <v>254</v>
      </c>
      <c r="H198">
        <v>7407452</v>
      </c>
      <c r="I198" t="s">
        <v>23</v>
      </c>
      <c r="J198" t="s">
        <v>34</v>
      </c>
    </row>
    <row r="199" spans="1:10" x14ac:dyDescent="0.2">
      <c r="A199" t="s">
        <v>1278</v>
      </c>
      <c r="B199" t="s">
        <v>1272</v>
      </c>
      <c r="C199" t="s">
        <v>1153</v>
      </c>
      <c r="D199" t="s">
        <v>1273</v>
      </c>
      <c r="E199" t="s">
        <v>1274</v>
      </c>
      <c r="F199">
        <v>7</v>
      </c>
      <c r="G199" t="s">
        <v>254</v>
      </c>
      <c r="H199">
        <v>7407917</v>
      </c>
      <c r="I199" t="s">
        <v>17</v>
      </c>
      <c r="J199" t="s">
        <v>52</v>
      </c>
    </row>
    <row r="200" spans="1:10" x14ac:dyDescent="0.2">
      <c r="A200" t="s">
        <v>1271</v>
      </c>
      <c r="B200" t="s">
        <v>1272</v>
      </c>
      <c r="C200" t="s">
        <v>1153</v>
      </c>
      <c r="D200" t="s">
        <v>1273</v>
      </c>
      <c r="E200" t="s">
        <v>1274</v>
      </c>
      <c r="F200">
        <v>7</v>
      </c>
      <c r="G200" t="s">
        <v>254</v>
      </c>
      <c r="H200">
        <v>7409315</v>
      </c>
      <c r="I200" t="s">
        <v>23</v>
      </c>
      <c r="J200" t="s">
        <v>17</v>
      </c>
    </row>
    <row r="201" spans="1:10" x14ac:dyDescent="0.2">
      <c r="A201" t="s">
        <v>250</v>
      </c>
      <c r="B201" t="s">
        <v>251</v>
      </c>
      <c r="C201" t="s">
        <v>10</v>
      </c>
      <c r="D201" t="s">
        <v>252</v>
      </c>
      <c r="E201" t="s">
        <v>253</v>
      </c>
      <c r="F201">
        <v>7</v>
      </c>
      <c r="G201" t="s">
        <v>254</v>
      </c>
      <c r="H201">
        <v>7545012</v>
      </c>
      <c r="I201" t="s">
        <v>255</v>
      </c>
      <c r="J201" t="s">
        <v>17</v>
      </c>
    </row>
    <row r="202" spans="1:10" x14ac:dyDescent="0.2">
      <c r="A202" t="s">
        <v>1279</v>
      </c>
      <c r="B202" t="s">
        <v>1280</v>
      </c>
      <c r="C202" t="s">
        <v>1153</v>
      </c>
      <c r="D202" t="s">
        <v>1281</v>
      </c>
      <c r="E202" t="s">
        <v>1282</v>
      </c>
      <c r="F202">
        <v>7</v>
      </c>
      <c r="G202" t="s">
        <v>254</v>
      </c>
      <c r="H202">
        <v>8878858</v>
      </c>
      <c r="I202" t="s">
        <v>1283</v>
      </c>
      <c r="J202" t="s">
        <v>22</v>
      </c>
    </row>
    <row r="203" spans="1:10" x14ac:dyDescent="0.2">
      <c r="A203" t="s">
        <v>1284</v>
      </c>
      <c r="B203" t="s">
        <v>1280</v>
      </c>
      <c r="C203" t="s">
        <v>1153</v>
      </c>
      <c r="D203" t="s">
        <v>1281</v>
      </c>
      <c r="E203" t="s">
        <v>1282</v>
      </c>
      <c r="F203">
        <v>7</v>
      </c>
      <c r="G203" t="s">
        <v>254</v>
      </c>
      <c r="H203">
        <v>8879641</v>
      </c>
      <c r="I203" t="s">
        <v>22</v>
      </c>
      <c r="J203" t="s">
        <v>52</v>
      </c>
    </row>
    <row r="204" spans="1:10" x14ac:dyDescent="0.2">
      <c r="A204" t="s">
        <v>448</v>
      </c>
      <c r="B204" t="s">
        <v>441</v>
      </c>
      <c r="C204" t="s">
        <v>356</v>
      </c>
      <c r="D204" t="s">
        <v>442</v>
      </c>
      <c r="E204" t="s">
        <v>443</v>
      </c>
      <c r="F204">
        <v>7</v>
      </c>
      <c r="G204" t="s">
        <v>254</v>
      </c>
      <c r="H204">
        <v>9152488</v>
      </c>
      <c r="I204" t="s">
        <v>23</v>
      </c>
      <c r="J204" t="s">
        <v>52</v>
      </c>
    </row>
    <row r="205" spans="1:10" x14ac:dyDescent="0.2">
      <c r="A205" t="s">
        <v>445</v>
      </c>
      <c r="B205" t="s">
        <v>441</v>
      </c>
      <c r="C205" t="s">
        <v>356</v>
      </c>
      <c r="D205" t="s">
        <v>442</v>
      </c>
      <c r="E205" t="s">
        <v>443</v>
      </c>
      <c r="F205">
        <v>7</v>
      </c>
      <c r="G205" t="s">
        <v>254</v>
      </c>
      <c r="H205">
        <v>9152558</v>
      </c>
      <c r="I205" t="s">
        <v>52</v>
      </c>
      <c r="J205" t="s">
        <v>17</v>
      </c>
    </row>
    <row r="206" spans="1:10" x14ac:dyDescent="0.2">
      <c r="A206" t="s">
        <v>449</v>
      </c>
      <c r="B206" t="s">
        <v>441</v>
      </c>
      <c r="C206" t="s">
        <v>356</v>
      </c>
      <c r="D206" t="s">
        <v>442</v>
      </c>
      <c r="E206" t="s">
        <v>443</v>
      </c>
      <c r="F206">
        <v>7</v>
      </c>
      <c r="G206" t="s">
        <v>254</v>
      </c>
      <c r="H206">
        <v>9154489</v>
      </c>
      <c r="I206" t="s">
        <v>52</v>
      </c>
      <c r="J206" t="s">
        <v>23</v>
      </c>
    </row>
    <row r="207" spans="1:10" x14ac:dyDescent="0.2">
      <c r="A207" t="s">
        <v>447</v>
      </c>
      <c r="B207" t="s">
        <v>441</v>
      </c>
      <c r="C207" t="s">
        <v>356</v>
      </c>
      <c r="D207" t="s">
        <v>442</v>
      </c>
      <c r="E207" t="s">
        <v>443</v>
      </c>
      <c r="F207">
        <v>7</v>
      </c>
      <c r="G207" t="s">
        <v>254</v>
      </c>
      <c r="H207">
        <v>9154664</v>
      </c>
      <c r="I207" t="s">
        <v>23</v>
      </c>
      <c r="J207" t="s">
        <v>22</v>
      </c>
    </row>
    <row r="208" spans="1:10" x14ac:dyDescent="0.2">
      <c r="A208" t="s">
        <v>256</v>
      </c>
      <c r="B208" t="s">
        <v>257</v>
      </c>
      <c r="C208" t="s">
        <v>10</v>
      </c>
      <c r="D208" t="s">
        <v>258</v>
      </c>
      <c r="E208" t="s">
        <v>259</v>
      </c>
      <c r="F208">
        <v>7</v>
      </c>
      <c r="G208" t="s">
        <v>254</v>
      </c>
      <c r="H208">
        <v>15787003</v>
      </c>
      <c r="I208" t="s">
        <v>52</v>
      </c>
      <c r="J208" t="s">
        <v>17</v>
      </c>
    </row>
    <row r="209" spans="1:10" x14ac:dyDescent="0.2">
      <c r="A209" t="s">
        <v>848</v>
      </c>
      <c r="B209" t="s">
        <v>849</v>
      </c>
      <c r="C209" t="s">
        <v>821</v>
      </c>
      <c r="D209" t="s">
        <v>850</v>
      </c>
      <c r="E209" t="s">
        <v>851</v>
      </c>
      <c r="F209">
        <v>7</v>
      </c>
      <c r="G209" t="s">
        <v>254</v>
      </c>
      <c r="H209">
        <v>19060398</v>
      </c>
      <c r="I209" t="s">
        <v>23</v>
      </c>
      <c r="J209" t="s">
        <v>17</v>
      </c>
    </row>
    <row r="210" spans="1:10" x14ac:dyDescent="0.2">
      <c r="A210" t="s">
        <v>854</v>
      </c>
      <c r="B210" t="s">
        <v>849</v>
      </c>
      <c r="C210" t="s">
        <v>821</v>
      </c>
      <c r="D210" t="s">
        <v>850</v>
      </c>
      <c r="E210" t="s">
        <v>851</v>
      </c>
      <c r="F210">
        <v>7</v>
      </c>
      <c r="G210" t="s">
        <v>254</v>
      </c>
      <c r="H210">
        <v>19061600</v>
      </c>
      <c r="I210" t="s">
        <v>855</v>
      </c>
      <c r="J210" t="s">
        <v>22</v>
      </c>
    </row>
    <row r="211" spans="1:10" x14ac:dyDescent="0.2">
      <c r="A211" t="s">
        <v>856</v>
      </c>
      <c r="B211" t="s">
        <v>849</v>
      </c>
      <c r="C211" t="s">
        <v>821</v>
      </c>
      <c r="D211" t="s">
        <v>850</v>
      </c>
      <c r="E211" t="s">
        <v>851</v>
      </c>
      <c r="F211">
        <v>7</v>
      </c>
      <c r="G211" t="s">
        <v>254</v>
      </c>
      <c r="H211">
        <v>19061609</v>
      </c>
      <c r="I211" t="s">
        <v>857</v>
      </c>
    </row>
    <row r="212" spans="1:10" x14ac:dyDescent="0.2">
      <c r="A212" t="s">
        <v>260</v>
      </c>
      <c r="B212" t="s">
        <v>261</v>
      </c>
      <c r="C212" t="s">
        <v>10</v>
      </c>
      <c r="D212" t="s">
        <v>262</v>
      </c>
      <c r="E212" t="s">
        <v>263</v>
      </c>
      <c r="F212">
        <v>7</v>
      </c>
      <c r="G212" t="s">
        <v>254</v>
      </c>
      <c r="H212">
        <v>19103243</v>
      </c>
      <c r="I212" t="s">
        <v>266</v>
      </c>
      <c r="J212" t="s">
        <v>22</v>
      </c>
    </row>
    <row r="213" spans="1:10" x14ac:dyDescent="0.2">
      <c r="A213" t="s">
        <v>973</v>
      </c>
      <c r="B213" t="s">
        <v>974</v>
      </c>
      <c r="C213" t="s">
        <v>884</v>
      </c>
      <c r="D213" t="s">
        <v>975</v>
      </c>
      <c r="E213" t="s">
        <v>976</v>
      </c>
      <c r="F213">
        <v>7</v>
      </c>
      <c r="G213" t="s">
        <v>254</v>
      </c>
      <c r="H213">
        <v>22119347</v>
      </c>
      <c r="I213" t="s">
        <v>979</v>
      </c>
      <c r="J213" t="s">
        <v>980</v>
      </c>
    </row>
    <row r="214" spans="1:10" x14ac:dyDescent="0.2">
      <c r="A214" t="s">
        <v>981</v>
      </c>
      <c r="B214" t="s">
        <v>974</v>
      </c>
      <c r="C214" t="s">
        <v>884</v>
      </c>
      <c r="D214" t="s">
        <v>975</v>
      </c>
      <c r="E214" t="s">
        <v>976</v>
      </c>
      <c r="F214">
        <v>7</v>
      </c>
      <c r="G214" t="s">
        <v>254</v>
      </c>
      <c r="H214">
        <v>22119350</v>
      </c>
      <c r="I214" t="s">
        <v>17</v>
      </c>
      <c r="J214" t="s">
        <v>982</v>
      </c>
    </row>
    <row r="215" spans="1:10" x14ac:dyDescent="0.2">
      <c r="A215" t="s">
        <v>1285</v>
      </c>
      <c r="B215" t="s">
        <v>1286</v>
      </c>
      <c r="C215" t="s">
        <v>1153</v>
      </c>
      <c r="D215" t="s">
        <v>1287</v>
      </c>
      <c r="E215" t="s">
        <v>1288</v>
      </c>
      <c r="F215">
        <v>7</v>
      </c>
      <c r="G215" t="s">
        <v>254</v>
      </c>
      <c r="H215">
        <v>22930113</v>
      </c>
      <c r="I215" t="s">
        <v>17</v>
      </c>
      <c r="J215" t="s">
        <v>23</v>
      </c>
    </row>
    <row r="216" spans="1:10" x14ac:dyDescent="0.2">
      <c r="A216" t="s">
        <v>1425</v>
      </c>
      <c r="B216" t="s">
        <v>1422</v>
      </c>
      <c r="C216" t="s">
        <v>1357</v>
      </c>
      <c r="D216" t="s">
        <v>1422</v>
      </c>
      <c r="E216" t="s">
        <v>1423</v>
      </c>
      <c r="F216">
        <v>7</v>
      </c>
      <c r="G216" t="s">
        <v>254</v>
      </c>
      <c r="H216">
        <v>23796771</v>
      </c>
      <c r="I216" t="s">
        <v>684</v>
      </c>
      <c r="J216" t="s">
        <v>52</v>
      </c>
    </row>
    <row r="217" spans="1:10" x14ac:dyDescent="0.2">
      <c r="A217" t="s">
        <v>1428</v>
      </c>
      <c r="B217" t="s">
        <v>1422</v>
      </c>
      <c r="C217" t="s">
        <v>1357</v>
      </c>
      <c r="D217" t="s">
        <v>1422</v>
      </c>
      <c r="E217" t="s">
        <v>1423</v>
      </c>
      <c r="F217">
        <v>7</v>
      </c>
      <c r="G217" t="s">
        <v>254</v>
      </c>
      <c r="H217">
        <v>23797130</v>
      </c>
      <c r="I217" t="s">
        <v>52</v>
      </c>
      <c r="J217" t="s">
        <v>17</v>
      </c>
    </row>
    <row r="218" spans="1:10" x14ac:dyDescent="0.2">
      <c r="A218" t="s">
        <v>1420</v>
      </c>
      <c r="B218" t="s">
        <v>1421</v>
      </c>
      <c r="C218" t="s">
        <v>1357</v>
      </c>
      <c r="D218" t="s">
        <v>1422</v>
      </c>
      <c r="E218" t="s">
        <v>1423</v>
      </c>
      <c r="F218">
        <v>7</v>
      </c>
      <c r="G218" t="s">
        <v>254</v>
      </c>
      <c r="H218">
        <v>23797131</v>
      </c>
      <c r="I218" t="s">
        <v>22</v>
      </c>
      <c r="J218" t="s">
        <v>23</v>
      </c>
    </row>
    <row r="219" spans="1:10" x14ac:dyDescent="0.2">
      <c r="A219" t="s">
        <v>267</v>
      </c>
      <c r="B219" t="s">
        <v>268</v>
      </c>
      <c r="C219" t="s">
        <v>10</v>
      </c>
      <c r="D219" t="s">
        <v>269</v>
      </c>
      <c r="E219" t="s">
        <v>270</v>
      </c>
      <c r="F219">
        <v>7</v>
      </c>
      <c r="G219" t="s">
        <v>254</v>
      </c>
      <c r="H219">
        <v>24669233</v>
      </c>
      <c r="I219" t="s">
        <v>271</v>
      </c>
      <c r="J219" t="s">
        <v>23</v>
      </c>
    </row>
    <row r="220" spans="1:10" x14ac:dyDescent="0.2">
      <c r="A220" t="s">
        <v>272</v>
      </c>
      <c r="B220" t="s">
        <v>273</v>
      </c>
      <c r="C220" t="s">
        <v>10</v>
      </c>
      <c r="D220" t="s">
        <v>274</v>
      </c>
      <c r="E220" t="s">
        <v>275</v>
      </c>
      <c r="F220">
        <v>7</v>
      </c>
      <c r="G220" t="s">
        <v>254</v>
      </c>
      <c r="H220">
        <v>24714487</v>
      </c>
      <c r="I220" t="s">
        <v>22</v>
      </c>
      <c r="J220" t="s">
        <v>23</v>
      </c>
    </row>
    <row r="221" spans="1:10" x14ac:dyDescent="0.2">
      <c r="A221" t="s">
        <v>276</v>
      </c>
      <c r="B221" t="s">
        <v>273</v>
      </c>
      <c r="C221" t="s">
        <v>10</v>
      </c>
      <c r="D221" t="s">
        <v>274</v>
      </c>
      <c r="E221" t="s">
        <v>275</v>
      </c>
      <c r="F221">
        <v>7</v>
      </c>
      <c r="G221" t="s">
        <v>254</v>
      </c>
      <c r="H221">
        <v>24714768</v>
      </c>
      <c r="I221" t="s">
        <v>52</v>
      </c>
      <c r="J221" t="s">
        <v>17</v>
      </c>
    </row>
    <row r="222" spans="1:10" x14ac:dyDescent="0.2">
      <c r="A222" t="s">
        <v>277</v>
      </c>
      <c r="B222" t="s">
        <v>278</v>
      </c>
      <c r="C222" t="s">
        <v>10</v>
      </c>
      <c r="D222" t="s">
        <v>279</v>
      </c>
      <c r="E222" t="s">
        <v>280</v>
      </c>
      <c r="F222">
        <v>7</v>
      </c>
      <c r="G222" t="s">
        <v>254</v>
      </c>
      <c r="H222">
        <v>28306257</v>
      </c>
      <c r="I222" t="s">
        <v>23</v>
      </c>
      <c r="J222" t="s">
        <v>282</v>
      </c>
    </row>
    <row r="223" spans="1:10" x14ac:dyDescent="0.2">
      <c r="A223" t="s">
        <v>450</v>
      </c>
      <c r="B223" t="s">
        <v>451</v>
      </c>
      <c r="C223" t="s">
        <v>356</v>
      </c>
      <c r="D223" t="s">
        <v>451</v>
      </c>
      <c r="E223" t="s">
        <v>452</v>
      </c>
      <c r="F223">
        <v>7</v>
      </c>
      <c r="G223" t="s">
        <v>254</v>
      </c>
      <c r="H223">
        <v>29623435</v>
      </c>
      <c r="I223" t="s">
        <v>23</v>
      </c>
      <c r="J223" t="s">
        <v>52</v>
      </c>
    </row>
    <row r="224" spans="1:10" x14ac:dyDescent="0.2">
      <c r="A224" t="s">
        <v>454</v>
      </c>
      <c r="B224" t="s">
        <v>455</v>
      </c>
      <c r="C224" t="s">
        <v>356</v>
      </c>
      <c r="D224" t="s">
        <v>451</v>
      </c>
      <c r="E224" t="s">
        <v>452</v>
      </c>
      <c r="F224">
        <v>7</v>
      </c>
      <c r="G224" t="s">
        <v>254</v>
      </c>
      <c r="H224">
        <v>29627357</v>
      </c>
      <c r="I224" t="s">
        <v>456</v>
      </c>
      <c r="J224" t="s">
        <v>22</v>
      </c>
    </row>
    <row r="225" spans="1:10" x14ac:dyDescent="0.2">
      <c r="A225" t="s">
        <v>505</v>
      </c>
      <c r="B225" t="s">
        <v>506</v>
      </c>
      <c r="C225" t="s">
        <v>356</v>
      </c>
      <c r="D225" t="s">
        <v>451</v>
      </c>
      <c r="E225" t="s">
        <v>452</v>
      </c>
      <c r="F225">
        <v>7</v>
      </c>
      <c r="G225" t="s">
        <v>254</v>
      </c>
      <c r="H225">
        <v>29627388</v>
      </c>
      <c r="I225" t="s">
        <v>52</v>
      </c>
      <c r="J225" t="s">
        <v>34</v>
      </c>
    </row>
    <row r="226" spans="1:10" x14ac:dyDescent="0.2">
      <c r="A226" t="s">
        <v>457</v>
      </c>
      <c r="B226" t="s">
        <v>455</v>
      </c>
      <c r="C226" t="s">
        <v>356</v>
      </c>
      <c r="D226" t="s">
        <v>451</v>
      </c>
      <c r="E226" t="s">
        <v>452</v>
      </c>
      <c r="F226">
        <v>7</v>
      </c>
      <c r="G226" t="s">
        <v>254</v>
      </c>
      <c r="H226">
        <v>29628481</v>
      </c>
      <c r="I226" t="s">
        <v>17</v>
      </c>
      <c r="J226" t="s">
        <v>23</v>
      </c>
    </row>
    <row r="227" spans="1:10" x14ac:dyDescent="0.2">
      <c r="A227" t="s">
        <v>458</v>
      </c>
      <c r="B227" t="s">
        <v>455</v>
      </c>
      <c r="C227" t="s">
        <v>356</v>
      </c>
      <c r="D227" t="s">
        <v>451</v>
      </c>
      <c r="E227" t="s">
        <v>452</v>
      </c>
      <c r="F227">
        <v>7</v>
      </c>
      <c r="G227" t="s">
        <v>254</v>
      </c>
      <c r="H227">
        <v>29628484</v>
      </c>
      <c r="I227" t="s">
        <v>23</v>
      </c>
      <c r="J227" t="s">
        <v>17</v>
      </c>
    </row>
    <row r="228" spans="1:10" x14ac:dyDescent="0.2">
      <c r="A228" t="s">
        <v>459</v>
      </c>
      <c r="B228" t="s">
        <v>455</v>
      </c>
      <c r="C228" t="s">
        <v>356</v>
      </c>
      <c r="D228" t="s">
        <v>451</v>
      </c>
      <c r="E228" t="s">
        <v>452</v>
      </c>
      <c r="F228">
        <v>7</v>
      </c>
      <c r="G228" t="s">
        <v>254</v>
      </c>
      <c r="H228">
        <v>29628500</v>
      </c>
      <c r="I228" t="s">
        <v>17</v>
      </c>
      <c r="J228" t="s">
        <v>23</v>
      </c>
    </row>
    <row r="229" spans="1:10" x14ac:dyDescent="0.2">
      <c r="A229" t="s">
        <v>460</v>
      </c>
      <c r="B229" t="s">
        <v>455</v>
      </c>
      <c r="C229" t="s">
        <v>356</v>
      </c>
      <c r="D229" t="s">
        <v>451</v>
      </c>
      <c r="E229" t="s">
        <v>452</v>
      </c>
      <c r="F229">
        <v>7</v>
      </c>
      <c r="G229" t="s">
        <v>254</v>
      </c>
      <c r="H229">
        <v>29628529</v>
      </c>
      <c r="I229" t="s">
        <v>23</v>
      </c>
      <c r="J229" t="s">
        <v>17</v>
      </c>
    </row>
    <row r="230" spans="1:10" x14ac:dyDescent="0.2">
      <c r="A230" t="s">
        <v>1290</v>
      </c>
      <c r="B230" t="s">
        <v>1291</v>
      </c>
      <c r="C230" t="s">
        <v>1153</v>
      </c>
      <c r="D230" t="s">
        <v>1292</v>
      </c>
      <c r="E230" t="s">
        <v>1293</v>
      </c>
      <c r="F230">
        <v>8</v>
      </c>
      <c r="G230" t="s">
        <v>287</v>
      </c>
      <c r="H230">
        <v>86089</v>
      </c>
      <c r="I230" t="s">
        <v>17</v>
      </c>
      <c r="J230" t="s">
        <v>23</v>
      </c>
    </row>
    <row r="231" spans="1:10" x14ac:dyDescent="0.2">
      <c r="A231" t="s">
        <v>283</v>
      </c>
      <c r="B231" t="s">
        <v>284</v>
      </c>
      <c r="C231" t="s">
        <v>10</v>
      </c>
      <c r="D231" t="s">
        <v>285</v>
      </c>
      <c r="E231" t="s">
        <v>286</v>
      </c>
      <c r="F231">
        <v>8</v>
      </c>
      <c r="G231" t="s">
        <v>287</v>
      </c>
      <c r="H231">
        <v>537049</v>
      </c>
      <c r="I231" t="s">
        <v>22</v>
      </c>
      <c r="J231" t="s">
        <v>288</v>
      </c>
    </row>
    <row r="232" spans="1:10" x14ac:dyDescent="0.2">
      <c r="A232" t="s">
        <v>461</v>
      </c>
      <c r="B232" t="s">
        <v>462</v>
      </c>
      <c r="C232" t="s">
        <v>356</v>
      </c>
      <c r="D232" t="s">
        <v>463</v>
      </c>
      <c r="E232" t="s">
        <v>464</v>
      </c>
      <c r="F232">
        <v>8</v>
      </c>
      <c r="G232" t="s">
        <v>287</v>
      </c>
      <c r="H232">
        <v>2388554</v>
      </c>
      <c r="I232" t="s">
        <v>17</v>
      </c>
      <c r="J232" t="s">
        <v>23</v>
      </c>
    </row>
    <row r="233" spans="1:10" x14ac:dyDescent="0.2">
      <c r="A233" t="s">
        <v>466</v>
      </c>
      <c r="B233" t="s">
        <v>467</v>
      </c>
      <c r="C233" t="s">
        <v>356</v>
      </c>
      <c r="D233" t="s">
        <v>468</v>
      </c>
      <c r="E233" t="s">
        <v>469</v>
      </c>
      <c r="F233">
        <v>8</v>
      </c>
      <c r="G233" t="s">
        <v>287</v>
      </c>
      <c r="H233">
        <v>4332836</v>
      </c>
      <c r="I233" t="s">
        <v>22</v>
      </c>
      <c r="J233" t="s">
        <v>471</v>
      </c>
    </row>
    <row r="234" spans="1:10" x14ac:dyDescent="0.2">
      <c r="A234" t="s">
        <v>479</v>
      </c>
      <c r="B234" t="s">
        <v>475</v>
      </c>
      <c r="C234" t="s">
        <v>356</v>
      </c>
      <c r="D234" t="s">
        <v>468</v>
      </c>
      <c r="E234" t="s">
        <v>469</v>
      </c>
      <c r="F234">
        <v>8</v>
      </c>
      <c r="G234" t="s">
        <v>287</v>
      </c>
      <c r="H234">
        <v>4333871</v>
      </c>
      <c r="I234" t="s">
        <v>22</v>
      </c>
      <c r="J234" t="s">
        <v>23</v>
      </c>
    </row>
    <row r="235" spans="1:10" x14ac:dyDescent="0.2">
      <c r="A235" t="s">
        <v>474</v>
      </c>
      <c r="B235" t="s">
        <v>475</v>
      </c>
      <c r="C235" t="s">
        <v>356</v>
      </c>
      <c r="D235" t="s">
        <v>468</v>
      </c>
      <c r="E235" t="s">
        <v>469</v>
      </c>
      <c r="F235">
        <v>8</v>
      </c>
      <c r="G235" t="s">
        <v>287</v>
      </c>
      <c r="H235">
        <v>4333948</v>
      </c>
      <c r="I235" t="s">
        <v>52</v>
      </c>
      <c r="J235" t="s">
        <v>476</v>
      </c>
    </row>
    <row r="236" spans="1:10" x14ac:dyDescent="0.2">
      <c r="A236" t="s">
        <v>477</v>
      </c>
      <c r="B236" t="s">
        <v>475</v>
      </c>
      <c r="C236" t="s">
        <v>356</v>
      </c>
      <c r="D236" t="s">
        <v>468</v>
      </c>
      <c r="E236" t="s">
        <v>469</v>
      </c>
      <c r="F236">
        <v>8</v>
      </c>
      <c r="G236" t="s">
        <v>287</v>
      </c>
      <c r="H236">
        <v>4334281</v>
      </c>
      <c r="I236" t="s">
        <v>478</v>
      </c>
      <c r="J236" t="s">
        <v>52</v>
      </c>
    </row>
    <row r="237" spans="1:10" x14ac:dyDescent="0.2">
      <c r="A237" t="s">
        <v>472</v>
      </c>
      <c r="B237" t="s">
        <v>467</v>
      </c>
      <c r="C237" t="s">
        <v>356</v>
      </c>
      <c r="D237" t="s">
        <v>468</v>
      </c>
      <c r="E237" t="s">
        <v>469</v>
      </c>
      <c r="F237">
        <v>8</v>
      </c>
      <c r="G237" t="s">
        <v>287</v>
      </c>
      <c r="H237">
        <v>4334416</v>
      </c>
      <c r="I237" t="s">
        <v>473</v>
      </c>
      <c r="J237" t="s">
        <v>23</v>
      </c>
    </row>
    <row r="238" spans="1:10" x14ac:dyDescent="0.2">
      <c r="A238" t="s">
        <v>480</v>
      </c>
      <c r="B238" t="s">
        <v>475</v>
      </c>
      <c r="C238" t="s">
        <v>356</v>
      </c>
      <c r="D238" t="s">
        <v>468</v>
      </c>
      <c r="E238" t="s">
        <v>469</v>
      </c>
      <c r="F238">
        <v>8</v>
      </c>
      <c r="G238" t="s">
        <v>287</v>
      </c>
      <c r="H238">
        <v>4334626</v>
      </c>
      <c r="I238" t="s">
        <v>481</v>
      </c>
      <c r="J238" t="s">
        <v>23</v>
      </c>
    </row>
    <row r="239" spans="1:10" x14ac:dyDescent="0.2">
      <c r="A239" t="s">
        <v>1429</v>
      </c>
      <c r="B239" t="s">
        <v>1430</v>
      </c>
      <c r="C239" t="s">
        <v>1357</v>
      </c>
      <c r="D239" t="s">
        <v>1431</v>
      </c>
      <c r="E239" t="s">
        <v>1432</v>
      </c>
      <c r="F239">
        <v>8</v>
      </c>
      <c r="G239" t="s">
        <v>287</v>
      </c>
      <c r="H239">
        <v>7573789</v>
      </c>
      <c r="I239" t="s">
        <v>52</v>
      </c>
      <c r="J239" t="s">
        <v>1433</v>
      </c>
    </row>
    <row r="240" spans="1:10" x14ac:dyDescent="0.2">
      <c r="A240" t="s">
        <v>1434</v>
      </c>
      <c r="B240" t="s">
        <v>1430</v>
      </c>
      <c r="C240" t="s">
        <v>1357</v>
      </c>
      <c r="D240" t="s">
        <v>1431</v>
      </c>
      <c r="E240" t="s">
        <v>1432</v>
      </c>
      <c r="F240">
        <v>8</v>
      </c>
      <c r="G240" t="s">
        <v>287</v>
      </c>
      <c r="H240">
        <v>7573877</v>
      </c>
      <c r="I240" t="s">
        <v>52</v>
      </c>
      <c r="J240" t="s">
        <v>1435</v>
      </c>
    </row>
    <row r="241" spans="1:10" x14ac:dyDescent="0.2">
      <c r="A241" t="s">
        <v>804</v>
      </c>
      <c r="B241" t="s">
        <v>805</v>
      </c>
      <c r="C241" t="s">
        <v>752</v>
      </c>
      <c r="D241" t="s">
        <v>798</v>
      </c>
      <c r="E241" t="s">
        <v>799</v>
      </c>
      <c r="F241">
        <v>8</v>
      </c>
      <c r="G241" t="s">
        <v>287</v>
      </c>
      <c r="H241">
        <v>20379883</v>
      </c>
      <c r="I241" t="s">
        <v>806</v>
      </c>
      <c r="J241" t="s">
        <v>22</v>
      </c>
    </row>
    <row r="242" spans="1:10" x14ac:dyDescent="0.2">
      <c r="A242" t="s">
        <v>818</v>
      </c>
      <c r="B242" t="s">
        <v>805</v>
      </c>
      <c r="C242" t="s">
        <v>752</v>
      </c>
      <c r="D242" t="s">
        <v>798</v>
      </c>
      <c r="E242" t="s">
        <v>799</v>
      </c>
      <c r="F242">
        <v>8</v>
      </c>
      <c r="G242" t="s">
        <v>287</v>
      </c>
      <c r="H242">
        <v>20380275</v>
      </c>
      <c r="I242" t="s">
        <v>23</v>
      </c>
      <c r="J242" t="s">
        <v>34</v>
      </c>
    </row>
    <row r="243" spans="1:10" x14ac:dyDescent="0.2">
      <c r="A243" t="s">
        <v>796</v>
      </c>
      <c r="B243" t="s">
        <v>797</v>
      </c>
      <c r="C243" t="s">
        <v>752</v>
      </c>
      <c r="D243" t="s">
        <v>798</v>
      </c>
      <c r="E243" t="s">
        <v>799</v>
      </c>
      <c r="F243">
        <v>8</v>
      </c>
      <c r="G243" t="s">
        <v>287</v>
      </c>
      <c r="H243">
        <v>20382858</v>
      </c>
      <c r="I243" t="s">
        <v>802</v>
      </c>
      <c r="J243" t="s">
        <v>22</v>
      </c>
    </row>
    <row r="244" spans="1:10" x14ac:dyDescent="0.2">
      <c r="A244" t="s">
        <v>807</v>
      </c>
      <c r="B244" t="s">
        <v>805</v>
      </c>
      <c r="C244" t="s">
        <v>752</v>
      </c>
      <c r="D244" t="s">
        <v>798</v>
      </c>
      <c r="E244" t="s">
        <v>799</v>
      </c>
      <c r="F244">
        <v>8</v>
      </c>
      <c r="G244" t="s">
        <v>287</v>
      </c>
      <c r="H244">
        <v>20385593</v>
      </c>
      <c r="I244" t="s">
        <v>17</v>
      </c>
      <c r="J244" t="s">
        <v>808</v>
      </c>
    </row>
    <row r="245" spans="1:10" x14ac:dyDescent="0.2">
      <c r="A245" t="s">
        <v>584</v>
      </c>
      <c r="B245" t="s">
        <v>585</v>
      </c>
      <c r="C245" t="s">
        <v>509</v>
      </c>
      <c r="D245" t="s">
        <v>586</v>
      </c>
      <c r="E245" t="s">
        <v>587</v>
      </c>
      <c r="F245">
        <v>8</v>
      </c>
      <c r="G245" t="s">
        <v>287</v>
      </c>
      <c r="H245">
        <v>20930988</v>
      </c>
      <c r="I245" t="s">
        <v>23</v>
      </c>
      <c r="J245" t="s">
        <v>17</v>
      </c>
    </row>
    <row r="246" spans="1:10" x14ac:dyDescent="0.2">
      <c r="A246" t="s">
        <v>1561</v>
      </c>
      <c r="B246" t="s">
        <v>1821</v>
      </c>
      <c r="C246" t="s">
        <v>1153</v>
      </c>
      <c r="D246" t="s">
        <v>1822</v>
      </c>
      <c r="E246" t="s">
        <v>1823</v>
      </c>
      <c r="F246">
        <v>8</v>
      </c>
      <c r="G246" t="s">
        <v>287</v>
      </c>
      <c r="H246">
        <v>22689418</v>
      </c>
      <c r="I246" t="s">
        <v>23</v>
      </c>
      <c r="J246" t="s">
        <v>22</v>
      </c>
    </row>
    <row r="247" spans="1:10" x14ac:dyDescent="0.2">
      <c r="A247" t="s">
        <v>745</v>
      </c>
      <c r="B247" t="s">
        <v>746</v>
      </c>
      <c r="C247" t="s">
        <v>656</v>
      </c>
      <c r="D247" t="s">
        <v>740</v>
      </c>
      <c r="E247" t="s">
        <v>741</v>
      </c>
      <c r="F247">
        <v>8</v>
      </c>
      <c r="G247" t="s">
        <v>287</v>
      </c>
      <c r="H247">
        <v>23996438</v>
      </c>
      <c r="I247" t="s">
        <v>17</v>
      </c>
      <c r="J247" t="s">
        <v>747</v>
      </c>
    </row>
    <row r="248" spans="1:10" x14ac:dyDescent="0.2">
      <c r="A248" t="s">
        <v>744</v>
      </c>
      <c r="B248" t="s">
        <v>739</v>
      </c>
      <c r="C248" t="s">
        <v>656</v>
      </c>
      <c r="D248" t="s">
        <v>740</v>
      </c>
      <c r="E248" t="s">
        <v>741</v>
      </c>
      <c r="F248">
        <v>8</v>
      </c>
      <c r="G248" t="s">
        <v>287</v>
      </c>
      <c r="H248">
        <v>23999487</v>
      </c>
      <c r="I248" t="s">
        <v>52</v>
      </c>
      <c r="J248" t="s">
        <v>23</v>
      </c>
    </row>
    <row r="249" spans="1:10" x14ac:dyDescent="0.2">
      <c r="A249" t="s">
        <v>738</v>
      </c>
      <c r="B249" t="s">
        <v>739</v>
      </c>
      <c r="C249" t="s">
        <v>656</v>
      </c>
      <c r="D249" t="s">
        <v>740</v>
      </c>
      <c r="E249" t="s">
        <v>741</v>
      </c>
      <c r="F249">
        <v>8</v>
      </c>
      <c r="G249" t="s">
        <v>287</v>
      </c>
      <c r="H249">
        <v>23999540</v>
      </c>
      <c r="I249" t="s">
        <v>52</v>
      </c>
      <c r="J249" t="s">
        <v>742</v>
      </c>
    </row>
    <row r="250" spans="1:10" x14ac:dyDescent="0.2">
      <c r="A250" t="s">
        <v>743</v>
      </c>
      <c r="B250" t="s">
        <v>739</v>
      </c>
      <c r="C250" t="s">
        <v>656</v>
      </c>
      <c r="D250" t="s">
        <v>740</v>
      </c>
      <c r="E250" t="s">
        <v>741</v>
      </c>
      <c r="F250">
        <v>8</v>
      </c>
      <c r="G250" t="s">
        <v>287</v>
      </c>
      <c r="H250">
        <v>23999545</v>
      </c>
      <c r="I250" t="s">
        <v>52</v>
      </c>
      <c r="J250" t="s">
        <v>684</v>
      </c>
    </row>
    <row r="251" spans="1:10" x14ac:dyDescent="0.2">
      <c r="A251" t="s">
        <v>289</v>
      </c>
      <c r="B251" t="s">
        <v>290</v>
      </c>
      <c r="C251" t="s">
        <v>10</v>
      </c>
      <c r="D251" t="s">
        <v>291</v>
      </c>
      <c r="E251" t="s">
        <v>292</v>
      </c>
      <c r="F251">
        <v>8</v>
      </c>
      <c r="G251" t="s">
        <v>287</v>
      </c>
      <c r="H251">
        <v>25282468</v>
      </c>
      <c r="I251" t="s">
        <v>52</v>
      </c>
      <c r="J251" t="s">
        <v>288</v>
      </c>
    </row>
    <row r="252" spans="1:10" x14ac:dyDescent="0.2">
      <c r="A252" t="s">
        <v>295</v>
      </c>
      <c r="B252" t="s">
        <v>296</v>
      </c>
      <c r="C252" t="s">
        <v>10</v>
      </c>
      <c r="D252" t="s">
        <v>297</v>
      </c>
      <c r="E252" t="s">
        <v>298</v>
      </c>
      <c r="F252">
        <v>8</v>
      </c>
      <c r="G252" t="s">
        <v>287</v>
      </c>
      <c r="H252">
        <v>26501540</v>
      </c>
      <c r="I252" t="s">
        <v>301</v>
      </c>
      <c r="J252" t="s">
        <v>17</v>
      </c>
    </row>
    <row r="253" spans="1:10" x14ac:dyDescent="0.2">
      <c r="A253" t="s">
        <v>302</v>
      </c>
      <c r="B253" t="s">
        <v>296</v>
      </c>
      <c r="C253" t="s">
        <v>10</v>
      </c>
      <c r="D253" t="s">
        <v>297</v>
      </c>
      <c r="E253" t="s">
        <v>298</v>
      </c>
      <c r="F253">
        <v>8</v>
      </c>
      <c r="G253" t="s">
        <v>287</v>
      </c>
      <c r="H253">
        <v>26505387</v>
      </c>
      <c r="I253" t="s">
        <v>23</v>
      </c>
      <c r="J253" t="s">
        <v>22</v>
      </c>
    </row>
    <row r="254" spans="1:10" x14ac:dyDescent="0.2">
      <c r="A254" t="s">
        <v>983</v>
      </c>
      <c r="B254" t="s">
        <v>984</v>
      </c>
      <c r="C254" t="s">
        <v>884</v>
      </c>
      <c r="D254" t="s">
        <v>985</v>
      </c>
      <c r="E254" t="s">
        <v>986</v>
      </c>
      <c r="F254">
        <v>8</v>
      </c>
      <c r="G254" t="s">
        <v>287</v>
      </c>
      <c r="H254">
        <v>26729913</v>
      </c>
      <c r="I254" t="s">
        <v>988</v>
      </c>
      <c r="J254" t="s">
        <v>17</v>
      </c>
    </row>
    <row r="255" spans="1:10" x14ac:dyDescent="0.2">
      <c r="A255" t="s">
        <v>590</v>
      </c>
      <c r="B255" t="s">
        <v>591</v>
      </c>
      <c r="C255" t="s">
        <v>509</v>
      </c>
      <c r="D255" t="s">
        <v>592</v>
      </c>
      <c r="E255" t="s">
        <v>593</v>
      </c>
      <c r="F255">
        <v>8</v>
      </c>
      <c r="G255" t="s">
        <v>287</v>
      </c>
      <c r="H255">
        <v>26887943</v>
      </c>
      <c r="I255" t="s">
        <v>23</v>
      </c>
      <c r="J255" t="s">
        <v>17</v>
      </c>
    </row>
    <row r="256" spans="1:10" x14ac:dyDescent="0.2">
      <c r="A256" t="s">
        <v>989</v>
      </c>
      <c r="B256" t="s">
        <v>990</v>
      </c>
      <c r="C256" t="s">
        <v>884</v>
      </c>
      <c r="D256" t="s">
        <v>991</v>
      </c>
      <c r="E256" t="s">
        <v>992</v>
      </c>
      <c r="F256">
        <v>8</v>
      </c>
      <c r="G256" t="s">
        <v>287</v>
      </c>
      <c r="H256">
        <v>26909531</v>
      </c>
      <c r="I256" t="s">
        <v>17</v>
      </c>
      <c r="J256" t="s">
        <v>23</v>
      </c>
    </row>
    <row r="257" spans="1:10" x14ac:dyDescent="0.2">
      <c r="A257" t="s">
        <v>597</v>
      </c>
      <c r="B257" t="s">
        <v>598</v>
      </c>
      <c r="C257" t="s">
        <v>509</v>
      </c>
      <c r="D257" t="s">
        <v>599</v>
      </c>
      <c r="E257" t="s">
        <v>600</v>
      </c>
      <c r="F257">
        <v>8</v>
      </c>
      <c r="G257" t="s">
        <v>287</v>
      </c>
      <c r="H257">
        <v>27998573</v>
      </c>
      <c r="I257" t="s">
        <v>52</v>
      </c>
      <c r="J257" t="s">
        <v>17</v>
      </c>
    </row>
    <row r="258" spans="1:10" x14ac:dyDescent="0.2">
      <c r="A258" t="s">
        <v>1467</v>
      </c>
      <c r="B258" t="s">
        <v>1798</v>
      </c>
      <c r="C258" t="s">
        <v>656</v>
      </c>
      <c r="D258" t="s">
        <v>1799</v>
      </c>
      <c r="E258" t="s">
        <v>1800</v>
      </c>
      <c r="F258">
        <v>9</v>
      </c>
      <c r="G258" t="s">
        <v>609</v>
      </c>
      <c r="H258">
        <v>3196608</v>
      </c>
      <c r="I258" t="s">
        <v>22</v>
      </c>
      <c r="J258" t="s">
        <v>52</v>
      </c>
    </row>
    <row r="259" spans="1:10" x14ac:dyDescent="0.2">
      <c r="A259" t="s">
        <v>994</v>
      </c>
      <c r="B259" t="s">
        <v>995</v>
      </c>
      <c r="C259" t="s">
        <v>884</v>
      </c>
      <c r="D259" t="s">
        <v>996</v>
      </c>
      <c r="E259" t="s">
        <v>997</v>
      </c>
      <c r="F259">
        <v>9</v>
      </c>
      <c r="G259" t="s">
        <v>609</v>
      </c>
      <c r="H259">
        <v>9672381</v>
      </c>
      <c r="I259" t="s">
        <v>22</v>
      </c>
      <c r="J259" t="s">
        <v>52</v>
      </c>
    </row>
    <row r="260" spans="1:10" x14ac:dyDescent="0.2">
      <c r="A260" t="s">
        <v>1003</v>
      </c>
      <c r="B260" t="s">
        <v>1004</v>
      </c>
      <c r="C260" t="s">
        <v>884</v>
      </c>
      <c r="D260" t="s">
        <v>1005</v>
      </c>
      <c r="E260" t="s">
        <v>1006</v>
      </c>
      <c r="F260">
        <v>9</v>
      </c>
      <c r="G260" t="s">
        <v>609</v>
      </c>
      <c r="H260">
        <v>9779736</v>
      </c>
      <c r="I260" t="s">
        <v>22</v>
      </c>
      <c r="J260" t="s">
        <v>52</v>
      </c>
    </row>
    <row r="261" spans="1:10" x14ac:dyDescent="0.2">
      <c r="A261" t="s">
        <v>1296</v>
      </c>
      <c r="B261" t="s">
        <v>1297</v>
      </c>
      <c r="C261" t="s">
        <v>1153</v>
      </c>
      <c r="D261" t="s">
        <v>1298</v>
      </c>
      <c r="E261" t="s">
        <v>1299</v>
      </c>
      <c r="F261">
        <v>9</v>
      </c>
      <c r="G261" t="s">
        <v>609</v>
      </c>
      <c r="H261">
        <v>12251074</v>
      </c>
      <c r="I261" t="s">
        <v>22</v>
      </c>
      <c r="J261" t="s">
        <v>1302</v>
      </c>
    </row>
    <row r="262" spans="1:10" x14ac:dyDescent="0.2">
      <c r="A262" t="s">
        <v>604</v>
      </c>
      <c r="B262" t="s">
        <v>605</v>
      </c>
      <c r="C262" t="s">
        <v>509</v>
      </c>
      <c r="D262" t="s">
        <v>606</v>
      </c>
      <c r="E262" t="s">
        <v>607</v>
      </c>
      <c r="F262">
        <v>9</v>
      </c>
      <c r="G262" t="s">
        <v>609</v>
      </c>
      <c r="H262">
        <v>14567436</v>
      </c>
      <c r="I262" t="s">
        <v>610</v>
      </c>
      <c r="J262" t="s">
        <v>23</v>
      </c>
    </row>
    <row r="263" spans="1:10" x14ac:dyDescent="0.2">
      <c r="A263" t="s">
        <v>611</v>
      </c>
      <c r="B263" t="s">
        <v>605</v>
      </c>
      <c r="C263" t="s">
        <v>509</v>
      </c>
      <c r="D263" t="s">
        <v>606</v>
      </c>
      <c r="E263" t="s">
        <v>607</v>
      </c>
      <c r="F263">
        <v>9</v>
      </c>
      <c r="G263" t="s">
        <v>609</v>
      </c>
      <c r="H263">
        <v>14568100</v>
      </c>
      <c r="I263" t="s">
        <v>17</v>
      </c>
      <c r="J263" t="s">
        <v>23</v>
      </c>
    </row>
    <row r="264" spans="1:10" x14ac:dyDescent="0.2">
      <c r="A264" t="s">
        <v>650</v>
      </c>
      <c r="B264" t="s">
        <v>651</v>
      </c>
      <c r="C264" t="s">
        <v>509</v>
      </c>
      <c r="D264" t="s">
        <v>652</v>
      </c>
      <c r="E264" t="s">
        <v>653</v>
      </c>
      <c r="F264">
        <v>9</v>
      </c>
      <c r="G264" t="s">
        <v>609</v>
      </c>
      <c r="H264">
        <v>16308324</v>
      </c>
      <c r="I264" t="s">
        <v>22</v>
      </c>
      <c r="J264" t="s">
        <v>34</v>
      </c>
    </row>
    <row r="265" spans="1:10" x14ac:dyDescent="0.2">
      <c r="A265" t="s">
        <v>614</v>
      </c>
      <c r="B265" t="s">
        <v>615</v>
      </c>
      <c r="C265" t="s">
        <v>509</v>
      </c>
      <c r="D265" t="s">
        <v>616</v>
      </c>
      <c r="E265" t="s">
        <v>617</v>
      </c>
      <c r="F265">
        <v>9</v>
      </c>
      <c r="G265" t="s">
        <v>609</v>
      </c>
      <c r="H265">
        <v>16415007</v>
      </c>
      <c r="I265" t="s">
        <v>620</v>
      </c>
      <c r="J265" t="s">
        <v>621</v>
      </c>
    </row>
    <row r="266" spans="1:10" x14ac:dyDescent="0.2">
      <c r="A266" t="s">
        <v>622</v>
      </c>
      <c r="B266" t="s">
        <v>623</v>
      </c>
      <c r="C266" t="s">
        <v>509</v>
      </c>
      <c r="D266" t="s">
        <v>624</v>
      </c>
      <c r="E266" t="s">
        <v>625</v>
      </c>
      <c r="F266">
        <v>9</v>
      </c>
      <c r="G266" t="s">
        <v>609</v>
      </c>
      <c r="H266">
        <v>17133004</v>
      </c>
      <c r="I266" t="s">
        <v>628</v>
      </c>
      <c r="J266" t="s">
        <v>23</v>
      </c>
    </row>
    <row r="267" spans="1:10" x14ac:dyDescent="0.2">
      <c r="A267" t="s">
        <v>1306</v>
      </c>
      <c r="B267" t="s">
        <v>1307</v>
      </c>
      <c r="C267" t="s">
        <v>1153</v>
      </c>
      <c r="D267" t="s">
        <v>1308</v>
      </c>
      <c r="E267" t="s">
        <v>1309</v>
      </c>
      <c r="F267">
        <v>9</v>
      </c>
      <c r="G267" t="s">
        <v>609</v>
      </c>
      <c r="H267">
        <v>18122850</v>
      </c>
      <c r="I267" t="s">
        <v>23</v>
      </c>
      <c r="J267" t="s">
        <v>17</v>
      </c>
    </row>
    <row r="268" spans="1:10" x14ac:dyDescent="0.2">
      <c r="A268" t="s">
        <v>630</v>
      </c>
      <c r="B268" t="s">
        <v>631</v>
      </c>
      <c r="C268" t="s">
        <v>509</v>
      </c>
      <c r="D268" t="s">
        <v>632</v>
      </c>
      <c r="E268" t="s">
        <v>633</v>
      </c>
      <c r="F268">
        <v>9</v>
      </c>
      <c r="G268" t="s">
        <v>609</v>
      </c>
      <c r="H268">
        <v>20731844</v>
      </c>
      <c r="I268" t="s">
        <v>23</v>
      </c>
      <c r="J268" t="s">
        <v>17</v>
      </c>
    </row>
    <row r="269" spans="1:10" x14ac:dyDescent="0.2">
      <c r="A269" t="s">
        <v>858</v>
      </c>
      <c r="B269" t="s">
        <v>859</v>
      </c>
      <c r="C269" t="s">
        <v>821</v>
      </c>
      <c r="D269" t="s">
        <v>860</v>
      </c>
      <c r="E269" t="s">
        <v>861</v>
      </c>
      <c r="F269">
        <v>9</v>
      </c>
      <c r="G269" t="s">
        <v>609</v>
      </c>
      <c r="H269">
        <v>21464008</v>
      </c>
      <c r="I269" t="s">
        <v>52</v>
      </c>
      <c r="J269" t="s">
        <v>22</v>
      </c>
    </row>
    <row r="270" spans="1:10" x14ac:dyDescent="0.2">
      <c r="A270" t="s">
        <v>1311</v>
      </c>
      <c r="B270" t="s">
        <v>1312</v>
      </c>
      <c r="C270" t="s">
        <v>1153</v>
      </c>
      <c r="D270" t="s">
        <v>1313</v>
      </c>
      <c r="E270" t="s">
        <v>1314</v>
      </c>
      <c r="F270">
        <v>10</v>
      </c>
      <c r="G270" t="s">
        <v>308</v>
      </c>
      <c r="H270">
        <v>4665777</v>
      </c>
      <c r="I270" t="s">
        <v>23</v>
      </c>
      <c r="J270" t="s">
        <v>52</v>
      </c>
    </row>
    <row r="271" spans="1:10" x14ac:dyDescent="0.2">
      <c r="A271" t="s">
        <v>1317</v>
      </c>
      <c r="B271" t="s">
        <v>1312</v>
      </c>
      <c r="C271" t="s">
        <v>1153</v>
      </c>
      <c r="D271" t="s">
        <v>1313</v>
      </c>
      <c r="E271" t="s">
        <v>1314</v>
      </c>
      <c r="F271">
        <v>10</v>
      </c>
      <c r="G271" t="s">
        <v>308</v>
      </c>
      <c r="H271">
        <v>4666493</v>
      </c>
      <c r="I271" t="s">
        <v>23</v>
      </c>
      <c r="J271" t="s">
        <v>17</v>
      </c>
    </row>
    <row r="272" spans="1:10" x14ac:dyDescent="0.2">
      <c r="A272" t="s">
        <v>809</v>
      </c>
      <c r="B272" t="s">
        <v>810</v>
      </c>
      <c r="C272" t="s">
        <v>752</v>
      </c>
      <c r="D272" t="s">
        <v>811</v>
      </c>
      <c r="E272" t="s">
        <v>812</v>
      </c>
      <c r="F272">
        <v>10</v>
      </c>
      <c r="G272" t="s">
        <v>308</v>
      </c>
      <c r="H272">
        <v>13500469</v>
      </c>
      <c r="I272" t="s">
        <v>815</v>
      </c>
      <c r="J272" t="s">
        <v>816</v>
      </c>
    </row>
    <row r="273" spans="1:10" x14ac:dyDescent="0.2">
      <c r="A273" t="s">
        <v>634</v>
      </c>
      <c r="B273" t="s">
        <v>635</v>
      </c>
      <c r="C273" t="s">
        <v>509</v>
      </c>
      <c r="D273" t="s">
        <v>636</v>
      </c>
      <c r="E273" t="s">
        <v>637</v>
      </c>
      <c r="F273">
        <v>10</v>
      </c>
      <c r="G273" t="s">
        <v>308</v>
      </c>
      <c r="H273">
        <v>13723265</v>
      </c>
      <c r="I273" t="s">
        <v>22</v>
      </c>
      <c r="J273" t="s">
        <v>52</v>
      </c>
    </row>
    <row r="274" spans="1:10" x14ac:dyDescent="0.2">
      <c r="A274" t="s">
        <v>1319</v>
      </c>
      <c r="B274" t="s">
        <v>1320</v>
      </c>
      <c r="C274" t="s">
        <v>1153</v>
      </c>
      <c r="D274" t="s">
        <v>1321</v>
      </c>
      <c r="E274" t="s">
        <v>1322</v>
      </c>
      <c r="F274">
        <v>10</v>
      </c>
      <c r="G274" t="s">
        <v>308</v>
      </c>
      <c r="H274">
        <v>16705740</v>
      </c>
      <c r="I274" t="s">
        <v>17</v>
      </c>
      <c r="J274" t="s">
        <v>334</v>
      </c>
    </row>
    <row r="275" spans="1:10" x14ac:dyDescent="0.2">
      <c r="A275" t="s">
        <v>482</v>
      </c>
      <c r="B275" t="s">
        <v>483</v>
      </c>
      <c r="C275" t="s">
        <v>356</v>
      </c>
      <c r="D275" t="s">
        <v>484</v>
      </c>
      <c r="E275" t="s">
        <v>485</v>
      </c>
      <c r="F275">
        <v>10</v>
      </c>
      <c r="G275" t="s">
        <v>308</v>
      </c>
      <c r="H275">
        <v>17076177</v>
      </c>
      <c r="I275" t="s">
        <v>17</v>
      </c>
      <c r="J275" t="s">
        <v>23</v>
      </c>
    </row>
    <row r="276" spans="1:10" x14ac:dyDescent="0.2">
      <c r="A276" t="s">
        <v>487</v>
      </c>
      <c r="B276" t="s">
        <v>483</v>
      </c>
      <c r="C276" t="s">
        <v>356</v>
      </c>
      <c r="D276" t="s">
        <v>484</v>
      </c>
      <c r="E276" t="s">
        <v>485</v>
      </c>
      <c r="F276">
        <v>10</v>
      </c>
      <c r="G276" t="s">
        <v>308</v>
      </c>
      <c r="H276">
        <v>17077589</v>
      </c>
      <c r="I276" t="s">
        <v>23</v>
      </c>
      <c r="J276" t="s">
        <v>17</v>
      </c>
    </row>
    <row r="277" spans="1:10" x14ac:dyDescent="0.2">
      <c r="A277" t="s">
        <v>309</v>
      </c>
      <c r="B277" t="s">
        <v>304</v>
      </c>
      <c r="C277" t="s">
        <v>10</v>
      </c>
      <c r="D277" t="s">
        <v>305</v>
      </c>
      <c r="E277" t="s">
        <v>306</v>
      </c>
      <c r="F277">
        <v>10</v>
      </c>
      <c r="G277" t="s">
        <v>308</v>
      </c>
      <c r="H277">
        <v>18834887</v>
      </c>
      <c r="I277" t="s">
        <v>23</v>
      </c>
      <c r="J277" t="s">
        <v>35</v>
      </c>
    </row>
    <row r="278" spans="1:10" x14ac:dyDescent="0.2">
      <c r="A278" t="s">
        <v>311</v>
      </c>
      <c r="B278" t="s">
        <v>304</v>
      </c>
      <c r="C278" t="s">
        <v>10</v>
      </c>
      <c r="D278" t="s">
        <v>305</v>
      </c>
      <c r="E278" t="s">
        <v>306</v>
      </c>
      <c r="F278">
        <v>10</v>
      </c>
      <c r="G278" t="s">
        <v>308</v>
      </c>
      <c r="H278">
        <v>18835456</v>
      </c>
      <c r="I278" t="s">
        <v>17</v>
      </c>
      <c r="J278" t="s">
        <v>22</v>
      </c>
    </row>
    <row r="279" spans="1:10" x14ac:dyDescent="0.2">
      <c r="A279" t="s">
        <v>312</v>
      </c>
      <c r="B279" t="s">
        <v>313</v>
      </c>
      <c r="C279" t="s">
        <v>10</v>
      </c>
      <c r="D279" t="s">
        <v>314</v>
      </c>
      <c r="E279" t="s">
        <v>315</v>
      </c>
      <c r="F279">
        <v>10</v>
      </c>
      <c r="G279" t="s">
        <v>308</v>
      </c>
      <c r="H279">
        <v>18952469</v>
      </c>
      <c r="I279" t="s">
        <v>23</v>
      </c>
      <c r="J279" t="s">
        <v>91</v>
      </c>
    </row>
    <row r="280" spans="1:10" x14ac:dyDescent="0.2">
      <c r="A280" t="s">
        <v>316</v>
      </c>
      <c r="B280" t="s">
        <v>317</v>
      </c>
      <c r="C280" t="s">
        <v>10</v>
      </c>
      <c r="D280" t="s">
        <v>318</v>
      </c>
      <c r="E280" t="s">
        <v>319</v>
      </c>
      <c r="F280">
        <v>10</v>
      </c>
      <c r="G280" t="s">
        <v>308</v>
      </c>
      <c r="H280">
        <v>19058375</v>
      </c>
      <c r="I280" t="s">
        <v>52</v>
      </c>
      <c r="J280" t="s">
        <v>22</v>
      </c>
    </row>
    <row r="281" spans="1:10" x14ac:dyDescent="0.2">
      <c r="A281" t="s">
        <v>1324</v>
      </c>
      <c r="B281" t="s">
        <v>1325</v>
      </c>
      <c r="C281" t="s">
        <v>1153</v>
      </c>
      <c r="D281" t="s">
        <v>1326</v>
      </c>
      <c r="E281" t="s">
        <v>1327</v>
      </c>
      <c r="F281">
        <v>10</v>
      </c>
      <c r="G281" t="s">
        <v>308</v>
      </c>
      <c r="H281">
        <v>19330694</v>
      </c>
      <c r="I281" t="s">
        <v>52</v>
      </c>
      <c r="J281" t="s">
        <v>22</v>
      </c>
    </row>
    <row r="282" spans="1:10" x14ac:dyDescent="0.2">
      <c r="A282" t="s">
        <v>320</v>
      </c>
      <c r="B282" t="s">
        <v>321</v>
      </c>
      <c r="C282" t="s">
        <v>10</v>
      </c>
      <c r="D282" t="s">
        <v>322</v>
      </c>
      <c r="E282" t="s">
        <v>323</v>
      </c>
      <c r="F282">
        <v>10</v>
      </c>
      <c r="G282" t="s">
        <v>308</v>
      </c>
      <c r="H282">
        <v>19462395</v>
      </c>
      <c r="I282" t="s">
        <v>326</v>
      </c>
      <c r="J282" t="s">
        <v>327</v>
      </c>
    </row>
    <row r="283" spans="1:10" x14ac:dyDescent="0.2">
      <c r="A283" t="s">
        <v>1756</v>
      </c>
      <c r="B283" t="s">
        <v>489</v>
      </c>
      <c r="C283" t="s">
        <v>656</v>
      </c>
      <c r="D283" t="s">
        <v>490</v>
      </c>
      <c r="E283" t="s">
        <v>491</v>
      </c>
      <c r="F283">
        <v>10</v>
      </c>
      <c r="G283" t="s">
        <v>308</v>
      </c>
      <c r="H283">
        <v>20862494</v>
      </c>
      <c r="I283" t="s">
        <v>52</v>
      </c>
      <c r="J283" t="s">
        <v>22</v>
      </c>
    </row>
    <row r="284" spans="1:10" x14ac:dyDescent="0.2">
      <c r="A284" t="s">
        <v>488</v>
      </c>
      <c r="B284" t="s">
        <v>489</v>
      </c>
      <c r="C284" t="s">
        <v>356</v>
      </c>
      <c r="D284" t="s">
        <v>490</v>
      </c>
      <c r="E284" t="s">
        <v>491</v>
      </c>
      <c r="F284">
        <v>10</v>
      </c>
      <c r="G284" t="s">
        <v>308</v>
      </c>
      <c r="H284">
        <v>20872491</v>
      </c>
      <c r="I284" t="s">
        <v>22</v>
      </c>
      <c r="J284" t="s">
        <v>493</v>
      </c>
    </row>
    <row r="285" spans="1:10" x14ac:dyDescent="0.2">
      <c r="A285" t="s">
        <v>1436</v>
      </c>
      <c r="B285" t="s">
        <v>1437</v>
      </c>
      <c r="C285" t="s">
        <v>1357</v>
      </c>
      <c r="D285" t="s">
        <v>1438</v>
      </c>
      <c r="E285" t="s">
        <v>1439</v>
      </c>
      <c r="F285">
        <v>10</v>
      </c>
      <c r="G285" t="s">
        <v>308</v>
      </c>
      <c r="H285">
        <v>21759092</v>
      </c>
      <c r="I285" t="s">
        <v>52</v>
      </c>
      <c r="J285" t="s">
        <v>22</v>
      </c>
    </row>
    <row r="286" spans="1:10" x14ac:dyDescent="0.2">
      <c r="A286" t="s">
        <v>494</v>
      </c>
      <c r="B286" t="s">
        <v>495</v>
      </c>
      <c r="C286" t="s">
        <v>356</v>
      </c>
      <c r="D286" t="s">
        <v>496</v>
      </c>
      <c r="E286" t="s">
        <v>497</v>
      </c>
      <c r="F286">
        <v>11</v>
      </c>
      <c r="G286" t="s">
        <v>498</v>
      </c>
      <c r="H286">
        <v>2454121</v>
      </c>
      <c r="I286" t="s">
        <v>23</v>
      </c>
      <c r="J286" t="s">
        <v>17</v>
      </c>
    </row>
    <row r="287" spans="1:10" x14ac:dyDescent="0.2">
      <c r="A287" t="s">
        <v>638</v>
      </c>
      <c r="B287" t="s">
        <v>639</v>
      </c>
      <c r="C287" t="s">
        <v>509</v>
      </c>
      <c r="D287" t="s">
        <v>640</v>
      </c>
      <c r="E287" t="s">
        <v>641</v>
      </c>
      <c r="F287">
        <v>11</v>
      </c>
      <c r="G287" t="s">
        <v>498</v>
      </c>
      <c r="H287">
        <v>4433136</v>
      </c>
      <c r="I287" t="s">
        <v>52</v>
      </c>
      <c r="J287" t="s">
        <v>644</v>
      </c>
    </row>
    <row r="288" spans="1:10" x14ac:dyDescent="0.2">
      <c r="A288" t="s">
        <v>1007</v>
      </c>
      <c r="B288" t="s">
        <v>1008</v>
      </c>
      <c r="C288" t="s">
        <v>884</v>
      </c>
      <c r="D288" t="s">
        <v>1009</v>
      </c>
      <c r="E288" t="s">
        <v>1010</v>
      </c>
      <c r="F288">
        <v>11</v>
      </c>
      <c r="G288" t="s">
        <v>498</v>
      </c>
      <c r="H288">
        <v>6543950</v>
      </c>
      <c r="I288" t="s">
        <v>23</v>
      </c>
      <c r="J288" t="s">
        <v>52</v>
      </c>
    </row>
    <row r="289" spans="1:10" x14ac:dyDescent="0.2">
      <c r="A289" t="s">
        <v>1011</v>
      </c>
      <c r="B289" t="s">
        <v>1012</v>
      </c>
      <c r="C289" t="s">
        <v>884</v>
      </c>
      <c r="D289" t="s">
        <v>1009</v>
      </c>
      <c r="E289" t="s">
        <v>1010</v>
      </c>
      <c r="F289">
        <v>11</v>
      </c>
      <c r="G289" t="s">
        <v>498</v>
      </c>
      <c r="H289">
        <v>6544171</v>
      </c>
      <c r="I289" t="s">
        <v>52</v>
      </c>
      <c r="J289" t="s">
        <v>22</v>
      </c>
    </row>
    <row r="290" spans="1:10" x14ac:dyDescent="0.2">
      <c r="A290" t="s">
        <v>1013</v>
      </c>
      <c r="B290" t="s">
        <v>1014</v>
      </c>
      <c r="C290" t="s">
        <v>884</v>
      </c>
      <c r="D290" t="s">
        <v>1015</v>
      </c>
      <c r="E290" t="s">
        <v>1016</v>
      </c>
      <c r="F290">
        <v>11</v>
      </c>
      <c r="G290" t="s">
        <v>498</v>
      </c>
      <c r="H290">
        <v>6554829</v>
      </c>
      <c r="I290" t="s">
        <v>17</v>
      </c>
      <c r="J290" t="s">
        <v>22</v>
      </c>
    </row>
    <row r="291" spans="1:10" x14ac:dyDescent="0.2">
      <c r="A291" t="s">
        <v>1017</v>
      </c>
      <c r="B291" t="s">
        <v>1018</v>
      </c>
      <c r="C291" t="s">
        <v>884</v>
      </c>
      <c r="D291" t="s">
        <v>1019</v>
      </c>
      <c r="E291" t="s">
        <v>1020</v>
      </c>
      <c r="F291">
        <v>11</v>
      </c>
      <c r="G291" t="s">
        <v>498</v>
      </c>
      <c r="H291">
        <v>7659694</v>
      </c>
      <c r="I291" t="s">
        <v>17</v>
      </c>
      <c r="J291" t="s">
        <v>23</v>
      </c>
    </row>
    <row r="292" spans="1:10" x14ac:dyDescent="0.2">
      <c r="A292" t="s">
        <v>1771</v>
      </c>
      <c r="B292" t="s">
        <v>1810</v>
      </c>
      <c r="C292" t="s">
        <v>1153</v>
      </c>
      <c r="D292" t="s">
        <v>1811</v>
      </c>
      <c r="E292" t="s">
        <v>1812</v>
      </c>
      <c r="F292">
        <v>11</v>
      </c>
      <c r="G292" t="s">
        <v>498</v>
      </c>
      <c r="H292">
        <v>14849038</v>
      </c>
      <c r="I292" t="s">
        <v>52</v>
      </c>
      <c r="J292" t="s">
        <v>22</v>
      </c>
    </row>
    <row r="293" spans="1:10" x14ac:dyDescent="0.2">
      <c r="A293" t="s">
        <v>1473</v>
      </c>
      <c r="B293" t="s">
        <v>1810</v>
      </c>
      <c r="C293" t="s">
        <v>1153</v>
      </c>
      <c r="D293" t="s">
        <v>1811</v>
      </c>
      <c r="E293" t="s">
        <v>1812</v>
      </c>
      <c r="F293">
        <v>11</v>
      </c>
      <c r="G293" t="s">
        <v>498</v>
      </c>
      <c r="H293">
        <v>14850366</v>
      </c>
      <c r="I293" t="s">
        <v>22</v>
      </c>
      <c r="J293" t="s">
        <v>52</v>
      </c>
    </row>
    <row r="294" spans="1:10" x14ac:dyDescent="0.2">
      <c r="A294" t="s">
        <v>1330</v>
      </c>
      <c r="B294" t="s">
        <v>1331</v>
      </c>
      <c r="C294" t="s">
        <v>1153</v>
      </c>
      <c r="D294" t="s">
        <v>1332</v>
      </c>
      <c r="E294" t="s">
        <v>1333</v>
      </c>
      <c r="F294">
        <v>11</v>
      </c>
      <c r="G294" t="s">
        <v>498</v>
      </c>
      <c r="H294">
        <v>16984309</v>
      </c>
      <c r="I294" t="s">
        <v>22</v>
      </c>
      <c r="J294" t="s">
        <v>52</v>
      </c>
    </row>
    <row r="295" spans="1:10" x14ac:dyDescent="0.2">
      <c r="A295" t="s">
        <v>1334</v>
      </c>
      <c r="B295" t="s">
        <v>1331</v>
      </c>
      <c r="C295" t="s">
        <v>1153</v>
      </c>
      <c r="D295" t="s">
        <v>1332</v>
      </c>
      <c r="E295" t="s">
        <v>1333</v>
      </c>
      <c r="F295">
        <v>11</v>
      </c>
      <c r="G295" t="s">
        <v>498</v>
      </c>
      <c r="H295">
        <v>16984564</v>
      </c>
      <c r="I295" t="s">
        <v>124</v>
      </c>
      <c r="J295" t="s">
        <v>35</v>
      </c>
    </row>
    <row r="296" spans="1:10" x14ac:dyDescent="0.2">
      <c r="A296" t="s">
        <v>1022</v>
      </c>
      <c r="B296" t="s">
        <v>1023</v>
      </c>
      <c r="C296" t="s">
        <v>884</v>
      </c>
      <c r="D296" t="s">
        <v>1024</v>
      </c>
      <c r="E296" t="s">
        <v>1025</v>
      </c>
      <c r="F296">
        <v>11</v>
      </c>
      <c r="G296" t="s">
        <v>498</v>
      </c>
      <c r="H296">
        <v>17985707</v>
      </c>
      <c r="I296" t="s">
        <v>22</v>
      </c>
      <c r="J296" t="s">
        <v>17</v>
      </c>
    </row>
    <row r="297" spans="1:10" x14ac:dyDescent="0.2">
      <c r="A297" t="s">
        <v>1140</v>
      </c>
      <c r="B297" t="s">
        <v>1141</v>
      </c>
      <c r="C297" t="s">
        <v>884</v>
      </c>
      <c r="D297" t="s">
        <v>1076</v>
      </c>
      <c r="E297" t="s">
        <v>1077</v>
      </c>
      <c r="F297">
        <v>11</v>
      </c>
      <c r="G297" t="s">
        <v>498</v>
      </c>
      <c r="H297">
        <v>18174478</v>
      </c>
      <c r="I297" t="s">
        <v>17</v>
      </c>
      <c r="J297" t="s">
        <v>34</v>
      </c>
    </row>
    <row r="298" spans="1:10" x14ac:dyDescent="0.2">
      <c r="A298" t="s">
        <v>1029</v>
      </c>
      <c r="B298" t="s">
        <v>1030</v>
      </c>
      <c r="C298" t="s">
        <v>884</v>
      </c>
      <c r="D298" t="s">
        <v>1031</v>
      </c>
      <c r="E298" t="s">
        <v>1032</v>
      </c>
      <c r="F298">
        <v>11</v>
      </c>
      <c r="G298" t="s">
        <v>498</v>
      </c>
      <c r="H298">
        <v>20805203</v>
      </c>
      <c r="I298" t="s">
        <v>1034</v>
      </c>
      <c r="J298" t="s">
        <v>23</v>
      </c>
    </row>
    <row r="299" spans="1:10" x14ac:dyDescent="0.2">
      <c r="A299" t="s">
        <v>1040</v>
      </c>
      <c r="B299" t="s">
        <v>1041</v>
      </c>
      <c r="C299" t="s">
        <v>884</v>
      </c>
      <c r="D299" t="s">
        <v>1042</v>
      </c>
      <c r="E299" t="s">
        <v>1043</v>
      </c>
      <c r="F299">
        <v>11</v>
      </c>
      <c r="G299" t="s">
        <v>498</v>
      </c>
      <c r="H299">
        <v>22800220</v>
      </c>
      <c r="I299" t="s">
        <v>22</v>
      </c>
      <c r="J299" t="s">
        <v>1044</v>
      </c>
    </row>
    <row r="300" spans="1:10" x14ac:dyDescent="0.2">
      <c r="A300" t="s">
        <v>1045</v>
      </c>
      <c r="B300" t="s">
        <v>1046</v>
      </c>
      <c r="C300" t="s">
        <v>884</v>
      </c>
      <c r="D300" t="s">
        <v>1047</v>
      </c>
      <c r="E300" t="s">
        <v>1048</v>
      </c>
      <c r="F300">
        <v>11</v>
      </c>
      <c r="G300" t="s">
        <v>498</v>
      </c>
      <c r="H300">
        <v>25263992</v>
      </c>
      <c r="I300" t="s">
        <v>23</v>
      </c>
      <c r="J300" t="s">
        <v>17</v>
      </c>
    </row>
    <row r="301" spans="1:10" x14ac:dyDescent="0.2">
      <c r="A301" t="s">
        <v>1144</v>
      </c>
      <c r="B301" t="s">
        <v>1145</v>
      </c>
      <c r="C301" t="s">
        <v>884</v>
      </c>
      <c r="D301" t="s">
        <v>1047</v>
      </c>
      <c r="E301" t="s">
        <v>1048</v>
      </c>
      <c r="F301">
        <v>11</v>
      </c>
      <c r="G301" t="s">
        <v>498</v>
      </c>
      <c r="H301">
        <v>25264296</v>
      </c>
      <c r="I301" t="s">
        <v>52</v>
      </c>
      <c r="J301" t="s">
        <v>34</v>
      </c>
    </row>
    <row r="302" spans="1:10" x14ac:dyDescent="0.2">
      <c r="A302" t="s">
        <v>863</v>
      </c>
      <c r="B302" t="s">
        <v>864</v>
      </c>
      <c r="C302" t="s">
        <v>821</v>
      </c>
      <c r="D302" t="s">
        <v>865</v>
      </c>
      <c r="E302" t="s">
        <v>866</v>
      </c>
      <c r="F302">
        <v>11</v>
      </c>
      <c r="G302" t="s">
        <v>498</v>
      </c>
      <c r="H302">
        <v>25467884</v>
      </c>
      <c r="I302" t="s">
        <v>22</v>
      </c>
      <c r="J302" t="s">
        <v>23</v>
      </c>
    </row>
    <row r="303" spans="1:10" x14ac:dyDescent="0.2">
      <c r="A303" t="s">
        <v>868</v>
      </c>
      <c r="B303" t="s">
        <v>869</v>
      </c>
      <c r="C303" t="s">
        <v>821</v>
      </c>
      <c r="D303" t="s">
        <v>870</v>
      </c>
      <c r="E303" t="s">
        <v>871</v>
      </c>
      <c r="F303">
        <v>11</v>
      </c>
      <c r="G303" t="s">
        <v>498</v>
      </c>
      <c r="H303">
        <v>25501655</v>
      </c>
      <c r="I303" t="s">
        <v>23</v>
      </c>
      <c r="J303" t="s">
        <v>22</v>
      </c>
    </row>
    <row r="304" spans="1:10" x14ac:dyDescent="0.2">
      <c r="A304" t="s">
        <v>1142</v>
      </c>
      <c r="B304" t="s">
        <v>1143</v>
      </c>
      <c r="C304" t="s">
        <v>884</v>
      </c>
      <c r="D304" t="s">
        <v>1047</v>
      </c>
      <c r="E304" t="s">
        <v>1048</v>
      </c>
      <c r="F304">
        <v>11</v>
      </c>
      <c r="G304" t="s">
        <v>498</v>
      </c>
      <c r="H304">
        <v>26264182</v>
      </c>
      <c r="I304" t="s">
        <v>17</v>
      </c>
      <c r="J304" t="s">
        <v>34</v>
      </c>
    </row>
    <row r="305" spans="1:10" x14ac:dyDescent="0.2">
      <c r="A305" t="s">
        <v>645</v>
      </c>
      <c r="B305" t="s">
        <v>646</v>
      </c>
      <c r="C305" t="s">
        <v>509</v>
      </c>
      <c r="D305" t="s">
        <v>647</v>
      </c>
      <c r="E305" t="s">
        <v>648</v>
      </c>
      <c r="F305">
        <v>11</v>
      </c>
      <c r="G305" t="s">
        <v>498</v>
      </c>
      <c r="H305">
        <v>27206054</v>
      </c>
      <c r="I305" t="s">
        <v>52</v>
      </c>
      <c r="J305" t="s">
        <v>22</v>
      </c>
    </row>
    <row r="306" spans="1:10" x14ac:dyDescent="0.2">
      <c r="A306" t="s">
        <v>1149</v>
      </c>
      <c r="B306" t="s">
        <v>1150</v>
      </c>
      <c r="C306" t="s">
        <v>884</v>
      </c>
      <c r="D306" t="s">
        <v>1051</v>
      </c>
      <c r="E306" t="s">
        <v>1052</v>
      </c>
      <c r="F306">
        <v>11</v>
      </c>
      <c r="G306" t="s">
        <v>498</v>
      </c>
      <c r="H306">
        <v>27978757</v>
      </c>
      <c r="I306" t="s">
        <v>22</v>
      </c>
      <c r="J306" t="s">
        <v>34</v>
      </c>
    </row>
    <row r="307" spans="1:10" x14ac:dyDescent="0.2">
      <c r="A307" t="s">
        <v>1069</v>
      </c>
      <c r="B307" t="s">
        <v>1070</v>
      </c>
      <c r="C307" t="s">
        <v>884</v>
      </c>
      <c r="D307" t="s">
        <v>1071</v>
      </c>
      <c r="E307" t="s">
        <v>1072</v>
      </c>
      <c r="F307">
        <v>11</v>
      </c>
      <c r="G307" t="s">
        <v>498</v>
      </c>
      <c r="H307">
        <v>28399471</v>
      </c>
      <c r="I307" t="s">
        <v>52</v>
      </c>
      <c r="J307" t="s">
        <v>22</v>
      </c>
    </row>
    <row r="308" spans="1:10" x14ac:dyDescent="0.2">
      <c r="A308" t="s">
        <v>1073</v>
      </c>
      <c r="B308" t="s">
        <v>1070</v>
      </c>
      <c r="C308" t="s">
        <v>884</v>
      </c>
      <c r="D308" t="s">
        <v>1071</v>
      </c>
      <c r="E308" t="s">
        <v>1072</v>
      </c>
      <c r="F308">
        <v>11</v>
      </c>
      <c r="G308" t="s">
        <v>498</v>
      </c>
      <c r="H308">
        <v>28399720</v>
      </c>
      <c r="I308" t="s">
        <v>22</v>
      </c>
      <c r="J308" t="s">
        <v>52</v>
      </c>
    </row>
    <row r="309" spans="1:10" x14ac:dyDescent="0.2">
      <c r="A309" t="s">
        <v>1078</v>
      </c>
      <c r="B309" t="s">
        <v>1079</v>
      </c>
      <c r="C309" t="s">
        <v>884</v>
      </c>
      <c r="D309" t="s">
        <v>1080</v>
      </c>
      <c r="E309" t="s">
        <v>1081</v>
      </c>
      <c r="F309">
        <v>12</v>
      </c>
      <c r="G309" t="s">
        <v>333</v>
      </c>
      <c r="H309">
        <v>10607554</v>
      </c>
      <c r="I309" t="s">
        <v>22</v>
      </c>
      <c r="J309" t="s">
        <v>23</v>
      </c>
    </row>
    <row r="310" spans="1:10" x14ac:dyDescent="0.2">
      <c r="A310" t="s">
        <v>1083</v>
      </c>
      <c r="B310" t="s">
        <v>1084</v>
      </c>
      <c r="C310" t="s">
        <v>884</v>
      </c>
      <c r="D310" t="s">
        <v>1085</v>
      </c>
      <c r="E310" t="s">
        <v>1086</v>
      </c>
      <c r="F310">
        <v>12</v>
      </c>
      <c r="G310" t="s">
        <v>333</v>
      </c>
      <c r="H310">
        <v>10833368</v>
      </c>
      <c r="I310" t="s">
        <v>1087</v>
      </c>
      <c r="J310" t="s">
        <v>17</v>
      </c>
    </row>
    <row r="311" spans="1:10" x14ac:dyDescent="0.2">
      <c r="A311" t="s">
        <v>1336</v>
      </c>
      <c r="B311" t="s">
        <v>1337</v>
      </c>
      <c r="C311" t="s">
        <v>1153</v>
      </c>
      <c r="D311" t="s">
        <v>1338</v>
      </c>
      <c r="E311" t="s">
        <v>1339</v>
      </c>
      <c r="F311">
        <v>12</v>
      </c>
      <c r="G311" t="s">
        <v>333</v>
      </c>
      <c r="H311">
        <v>14233796</v>
      </c>
      <c r="I311" t="s">
        <v>23</v>
      </c>
      <c r="J311" t="s">
        <v>17</v>
      </c>
    </row>
    <row r="312" spans="1:10" x14ac:dyDescent="0.2">
      <c r="A312" t="s">
        <v>873</v>
      </c>
      <c r="B312" t="s">
        <v>874</v>
      </c>
      <c r="C312" t="s">
        <v>821</v>
      </c>
      <c r="D312" t="s">
        <v>874</v>
      </c>
      <c r="E312" t="s">
        <v>34</v>
      </c>
      <c r="F312">
        <v>12</v>
      </c>
      <c r="G312" t="s">
        <v>333</v>
      </c>
      <c r="H312">
        <v>15970614</v>
      </c>
      <c r="I312" t="s">
        <v>23</v>
      </c>
      <c r="J312" t="s">
        <v>17</v>
      </c>
    </row>
    <row r="313" spans="1:10" x14ac:dyDescent="0.2">
      <c r="A313" t="s">
        <v>881</v>
      </c>
      <c r="B313" t="s">
        <v>878</v>
      </c>
      <c r="C313" t="s">
        <v>821</v>
      </c>
      <c r="D313" t="s">
        <v>878</v>
      </c>
      <c r="E313" t="s">
        <v>879</v>
      </c>
      <c r="F313">
        <v>12</v>
      </c>
      <c r="G313" t="s">
        <v>333</v>
      </c>
      <c r="H313">
        <v>15999070</v>
      </c>
      <c r="I313" t="s">
        <v>23</v>
      </c>
      <c r="J313" t="s">
        <v>17</v>
      </c>
    </row>
    <row r="314" spans="1:10" x14ac:dyDescent="0.2">
      <c r="A314" t="s">
        <v>877</v>
      </c>
      <c r="B314" t="s">
        <v>878</v>
      </c>
      <c r="C314" t="s">
        <v>821</v>
      </c>
      <c r="D314" t="s">
        <v>878</v>
      </c>
      <c r="E314" t="s">
        <v>879</v>
      </c>
      <c r="F314">
        <v>12</v>
      </c>
      <c r="G314" t="s">
        <v>333</v>
      </c>
      <c r="H314">
        <v>15999119</v>
      </c>
      <c r="I314" t="s">
        <v>52</v>
      </c>
      <c r="J314" t="s">
        <v>22</v>
      </c>
    </row>
    <row r="315" spans="1:10" x14ac:dyDescent="0.2">
      <c r="A315" t="s">
        <v>880</v>
      </c>
      <c r="B315" t="s">
        <v>878</v>
      </c>
      <c r="C315" t="s">
        <v>821</v>
      </c>
      <c r="D315" t="s">
        <v>878</v>
      </c>
      <c r="E315" t="s">
        <v>879</v>
      </c>
      <c r="F315">
        <v>12</v>
      </c>
      <c r="G315" t="s">
        <v>333</v>
      </c>
      <c r="H315">
        <v>16005096</v>
      </c>
      <c r="I315" t="s">
        <v>23</v>
      </c>
      <c r="J315" t="s">
        <v>17</v>
      </c>
    </row>
    <row r="316" spans="1:10" x14ac:dyDescent="0.2">
      <c r="A316" t="s">
        <v>1088</v>
      </c>
      <c r="B316" t="s">
        <v>1089</v>
      </c>
      <c r="C316" t="s">
        <v>884</v>
      </c>
      <c r="D316" t="s">
        <v>1090</v>
      </c>
      <c r="E316" t="s">
        <v>1091</v>
      </c>
      <c r="F316">
        <v>12</v>
      </c>
      <c r="G316" t="s">
        <v>333</v>
      </c>
      <c r="H316">
        <v>17302804</v>
      </c>
      <c r="I316" t="s">
        <v>52</v>
      </c>
      <c r="J316" t="s">
        <v>22</v>
      </c>
    </row>
    <row r="317" spans="1:10" x14ac:dyDescent="0.2">
      <c r="A317" t="s">
        <v>1094</v>
      </c>
      <c r="B317" t="s">
        <v>1095</v>
      </c>
      <c r="C317" t="s">
        <v>884</v>
      </c>
      <c r="D317" t="s">
        <v>1090</v>
      </c>
      <c r="E317" t="s">
        <v>1091</v>
      </c>
      <c r="F317">
        <v>12</v>
      </c>
      <c r="G317" t="s">
        <v>333</v>
      </c>
      <c r="H317">
        <v>17305353</v>
      </c>
      <c r="I317" t="s">
        <v>473</v>
      </c>
      <c r="J317" t="s">
        <v>1096</v>
      </c>
    </row>
    <row r="318" spans="1:10" x14ac:dyDescent="0.2">
      <c r="A318" t="s">
        <v>340</v>
      </c>
      <c r="B318" t="s">
        <v>341</v>
      </c>
      <c r="C318" t="s">
        <v>10</v>
      </c>
      <c r="D318" t="s">
        <v>342</v>
      </c>
      <c r="E318" t="s">
        <v>343</v>
      </c>
      <c r="F318">
        <v>12</v>
      </c>
      <c r="G318" t="s">
        <v>333</v>
      </c>
      <c r="H318">
        <v>22054886</v>
      </c>
      <c r="I318" t="s">
        <v>23</v>
      </c>
      <c r="J318" t="s">
        <v>52</v>
      </c>
    </row>
    <row r="319" spans="1:10" x14ac:dyDescent="0.2">
      <c r="A319" t="s">
        <v>329</v>
      </c>
      <c r="B319" t="s">
        <v>330</v>
      </c>
      <c r="C319" t="s">
        <v>10</v>
      </c>
      <c r="D319" t="s">
        <v>331</v>
      </c>
      <c r="E319" t="s">
        <v>332</v>
      </c>
      <c r="F319">
        <v>12</v>
      </c>
      <c r="G319" t="s">
        <v>333</v>
      </c>
      <c r="H319">
        <v>24647360</v>
      </c>
      <c r="I319" t="s">
        <v>334</v>
      </c>
      <c r="J319" t="s">
        <v>17</v>
      </c>
    </row>
    <row r="320" spans="1:10" x14ac:dyDescent="0.2">
      <c r="A320" t="s">
        <v>335</v>
      </c>
      <c r="B320" t="s">
        <v>336</v>
      </c>
      <c r="C320" t="s">
        <v>10</v>
      </c>
      <c r="D320" t="s">
        <v>337</v>
      </c>
      <c r="E320" t="s">
        <v>338</v>
      </c>
      <c r="F320">
        <v>12</v>
      </c>
      <c r="G320" t="s">
        <v>333</v>
      </c>
      <c r="H320">
        <v>24669797</v>
      </c>
      <c r="I320" t="s">
        <v>339</v>
      </c>
      <c r="J320" t="s">
        <v>52</v>
      </c>
    </row>
    <row r="321" spans="1:10" x14ac:dyDescent="0.2">
      <c r="A321" t="s">
        <v>1441</v>
      </c>
      <c r="B321" t="s">
        <v>1442</v>
      </c>
      <c r="C321" t="s">
        <v>1357</v>
      </c>
      <c r="D321" t="s">
        <v>1443</v>
      </c>
      <c r="E321" t="s">
        <v>1444</v>
      </c>
      <c r="F321">
        <v>12</v>
      </c>
      <c r="G321" t="s">
        <v>333</v>
      </c>
      <c r="H321">
        <v>26956807</v>
      </c>
      <c r="I321" t="s">
        <v>52</v>
      </c>
      <c r="J321" t="s">
        <v>23</v>
      </c>
    </row>
  </sheetData>
  <sortState xmlns:xlrd2="http://schemas.microsoft.com/office/spreadsheetml/2017/richdata2" ref="A2:J321">
    <sortCondition ref="F1"/>
  </sortState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6"/>
  <sheetViews>
    <sheetView workbookViewId="0">
      <selection activeCell="H10" sqref="H10"/>
    </sheetView>
  </sheetViews>
  <sheetFormatPr defaultRowHeight="12.75" x14ac:dyDescent="0.2"/>
  <cols>
    <col min="1" max="1" width="15" customWidth="1"/>
    <col min="2" max="2" width="26.85546875" customWidth="1"/>
    <col min="3" max="3" width="16.42578125" customWidth="1"/>
    <col min="4" max="4" width="18.140625" customWidth="1"/>
    <col min="5" max="5" width="15.5703125" customWidth="1"/>
    <col min="8" max="8" width="18.85546875" customWidth="1"/>
    <col min="12" max="12" width="18.85546875" bestFit="1" customWidth="1"/>
    <col min="17" max="17" width="9.7109375" bestFit="1" customWidth="1"/>
  </cols>
  <sheetData>
    <row r="1" spans="1:17" x14ac:dyDescent="0.2">
      <c r="A1" s="14" t="s">
        <v>1888</v>
      </c>
      <c r="B1" s="14" t="s">
        <v>1889</v>
      </c>
      <c r="C1" s="14" t="s">
        <v>0</v>
      </c>
      <c r="D1" s="14" t="s">
        <v>1890</v>
      </c>
      <c r="E1" t="s">
        <v>1891</v>
      </c>
      <c r="F1" s="14" t="s">
        <v>1893</v>
      </c>
      <c r="G1" t="s">
        <v>3</v>
      </c>
      <c r="H1" t="s">
        <v>4</v>
      </c>
      <c r="I1" t="s">
        <v>5</v>
      </c>
      <c r="J1" t="s">
        <v>6</v>
      </c>
      <c r="N1" s="24" t="s">
        <v>1894</v>
      </c>
      <c r="O1" s="14" t="s">
        <v>1888</v>
      </c>
      <c r="P1" t="s">
        <v>3</v>
      </c>
      <c r="Q1" t="s">
        <v>4</v>
      </c>
    </row>
    <row r="2" spans="1:17" x14ac:dyDescent="0.2">
      <c r="A2" t="s">
        <v>283</v>
      </c>
      <c r="B2" t="s">
        <v>284</v>
      </c>
      <c r="C2" t="s">
        <v>10</v>
      </c>
      <c r="D2" t="s">
        <v>285</v>
      </c>
      <c r="E2" t="s">
        <v>286</v>
      </c>
      <c r="F2">
        <v>8</v>
      </c>
      <c r="G2" t="s">
        <v>287</v>
      </c>
      <c r="H2">
        <v>537049</v>
      </c>
      <c r="I2" t="s">
        <v>22</v>
      </c>
      <c r="J2" t="s">
        <v>288</v>
      </c>
      <c r="L2" s="39" t="s">
        <v>1895</v>
      </c>
      <c r="O2" t="s">
        <v>1370</v>
      </c>
      <c r="P2" t="s">
        <v>15</v>
      </c>
      <c r="Q2">
        <v>29020797</v>
      </c>
    </row>
    <row r="3" spans="1:17" x14ac:dyDescent="0.2">
      <c r="A3" t="s">
        <v>1462</v>
      </c>
      <c r="B3" t="s">
        <v>1776</v>
      </c>
      <c r="C3" t="s">
        <v>1153</v>
      </c>
      <c r="D3" t="s">
        <v>1777</v>
      </c>
      <c r="E3" t="s">
        <v>1778</v>
      </c>
      <c r="F3">
        <v>5</v>
      </c>
      <c r="G3" t="s">
        <v>177</v>
      </c>
      <c r="H3">
        <v>22615300</v>
      </c>
      <c r="I3" t="s">
        <v>23</v>
      </c>
      <c r="J3" t="s">
        <v>1780</v>
      </c>
      <c r="O3" t="s">
        <v>1376</v>
      </c>
      <c r="P3" t="s">
        <v>15</v>
      </c>
      <c r="Q3">
        <v>29036327</v>
      </c>
    </row>
    <row r="4" spans="1:17" x14ac:dyDescent="0.2">
      <c r="A4" t="s">
        <v>1469</v>
      </c>
      <c r="B4" t="s">
        <v>1802</v>
      </c>
      <c r="C4" t="s">
        <v>656</v>
      </c>
      <c r="D4" t="s">
        <v>1803</v>
      </c>
      <c r="E4" t="s">
        <v>34</v>
      </c>
      <c r="F4">
        <v>3</v>
      </c>
      <c r="G4" t="s">
        <v>109</v>
      </c>
      <c r="H4">
        <v>23938436</v>
      </c>
      <c r="I4" t="s">
        <v>52</v>
      </c>
      <c r="J4" t="s">
        <v>1806</v>
      </c>
      <c r="O4" t="s">
        <v>673</v>
      </c>
      <c r="P4" t="s">
        <v>109</v>
      </c>
      <c r="Q4">
        <v>17410000</v>
      </c>
    </row>
    <row r="5" spans="1:17" x14ac:dyDescent="0.2">
      <c r="A5" t="s">
        <v>289</v>
      </c>
      <c r="B5" t="s">
        <v>290</v>
      </c>
      <c r="C5" t="s">
        <v>10</v>
      </c>
      <c r="D5" t="s">
        <v>291</v>
      </c>
      <c r="E5" t="s">
        <v>292</v>
      </c>
      <c r="F5">
        <v>8</v>
      </c>
      <c r="G5" t="s">
        <v>287</v>
      </c>
      <c r="H5">
        <v>25282468</v>
      </c>
      <c r="I5" t="s">
        <v>52</v>
      </c>
      <c r="J5" t="s">
        <v>288</v>
      </c>
      <c r="L5" s="39" t="s">
        <v>1896</v>
      </c>
      <c r="O5" t="s">
        <v>1469</v>
      </c>
      <c r="P5" t="s">
        <v>109</v>
      </c>
      <c r="Q5">
        <v>23938436</v>
      </c>
    </row>
    <row r="6" spans="1:17" x14ac:dyDescent="0.2">
      <c r="A6" t="s">
        <v>1464</v>
      </c>
      <c r="B6" t="s">
        <v>1785</v>
      </c>
      <c r="C6" t="s">
        <v>509</v>
      </c>
      <c r="D6" t="s">
        <v>1786</v>
      </c>
      <c r="E6" t="s">
        <v>1787</v>
      </c>
      <c r="F6">
        <v>4</v>
      </c>
      <c r="G6" t="s">
        <v>159</v>
      </c>
      <c r="H6">
        <v>33477824</v>
      </c>
      <c r="I6" t="s">
        <v>22</v>
      </c>
      <c r="J6" t="s">
        <v>1789</v>
      </c>
      <c r="O6" t="s">
        <v>1464</v>
      </c>
      <c r="P6" t="s">
        <v>159</v>
      </c>
      <c r="Q6">
        <v>33477824</v>
      </c>
    </row>
    <row r="7" spans="1:17" x14ac:dyDescent="0.2">
      <c r="A7" t="s">
        <v>892</v>
      </c>
      <c r="B7" t="s">
        <v>893</v>
      </c>
      <c r="C7" t="s">
        <v>884</v>
      </c>
      <c r="D7" t="s">
        <v>894</v>
      </c>
      <c r="E7" t="s">
        <v>895</v>
      </c>
      <c r="F7">
        <v>1</v>
      </c>
      <c r="G7" t="s">
        <v>15</v>
      </c>
      <c r="H7" t="s">
        <v>123</v>
      </c>
      <c r="I7" t="s">
        <v>124</v>
      </c>
      <c r="J7" t="s">
        <v>123</v>
      </c>
      <c r="O7" t="s">
        <v>190</v>
      </c>
      <c r="P7" t="s">
        <v>177</v>
      </c>
      <c r="Q7">
        <v>5365122</v>
      </c>
    </row>
    <row r="8" spans="1:17" x14ac:dyDescent="0.2">
      <c r="A8" t="s">
        <v>1109</v>
      </c>
      <c r="B8" t="s">
        <v>1110</v>
      </c>
      <c r="C8" t="s">
        <v>884</v>
      </c>
      <c r="D8" t="s">
        <v>34</v>
      </c>
      <c r="E8" t="s">
        <v>34</v>
      </c>
      <c r="F8">
        <v>2</v>
      </c>
      <c r="G8" t="s">
        <v>77</v>
      </c>
      <c r="H8" t="s">
        <v>123</v>
      </c>
      <c r="I8" t="s">
        <v>124</v>
      </c>
      <c r="J8" t="s">
        <v>123</v>
      </c>
      <c r="O8" t="s">
        <v>1462</v>
      </c>
      <c r="P8" t="s">
        <v>177</v>
      </c>
      <c r="Q8">
        <v>22615300</v>
      </c>
    </row>
    <row r="9" spans="1:17" x14ac:dyDescent="0.2">
      <c r="A9" t="s">
        <v>119</v>
      </c>
      <c r="B9" t="s">
        <v>120</v>
      </c>
      <c r="C9" t="s">
        <v>10</v>
      </c>
      <c r="D9" t="s">
        <v>121</v>
      </c>
      <c r="E9" t="s">
        <v>122</v>
      </c>
      <c r="F9">
        <v>3</v>
      </c>
      <c r="G9" t="s">
        <v>109</v>
      </c>
      <c r="H9" t="s">
        <v>123</v>
      </c>
      <c r="I9" t="s">
        <v>124</v>
      </c>
      <c r="J9" t="s">
        <v>123</v>
      </c>
      <c r="O9" t="s">
        <v>440</v>
      </c>
      <c r="P9" t="s">
        <v>254</v>
      </c>
      <c r="Q9">
        <v>9152377</v>
      </c>
    </row>
    <row r="10" spans="1:17" x14ac:dyDescent="0.2">
      <c r="A10" t="s">
        <v>1107</v>
      </c>
      <c r="B10" t="s">
        <v>1108</v>
      </c>
      <c r="C10" t="s">
        <v>884</v>
      </c>
      <c r="D10" t="s">
        <v>34</v>
      </c>
      <c r="E10" t="s">
        <v>34</v>
      </c>
      <c r="F10">
        <v>4</v>
      </c>
      <c r="G10" t="s">
        <v>159</v>
      </c>
      <c r="H10" t="s">
        <v>123</v>
      </c>
      <c r="I10" t="s">
        <v>124</v>
      </c>
      <c r="J10" t="s">
        <v>123</v>
      </c>
      <c r="O10" t="s">
        <v>283</v>
      </c>
      <c r="P10" t="s">
        <v>287</v>
      </c>
      <c r="Q10">
        <v>537049</v>
      </c>
    </row>
    <row r="11" spans="1:17" x14ac:dyDescent="0.2">
      <c r="A11" t="s">
        <v>1131</v>
      </c>
      <c r="B11" t="s">
        <v>1132</v>
      </c>
      <c r="C11" t="s">
        <v>884</v>
      </c>
      <c r="D11" t="s">
        <v>1133</v>
      </c>
      <c r="E11" t="s">
        <v>1134</v>
      </c>
      <c r="F11">
        <v>4</v>
      </c>
      <c r="G11" t="s">
        <v>159</v>
      </c>
      <c r="H11" t="s">
        <v>123</v>
      </c>
      <c r="I11" t="s">
        <v>34</v>
      </c>
      <c r="J11" t="s">
        <v>34</v>
      </c>
      <c r="O11" t="s">
        <v>289</v>
      </c>
      <c r="P11" t="s">
        <v>287</v>
      </c>
      <c r="Q11">
        <v>25282468</v>
      </c>
    </row>
    <row r="12" spans="1:17" x14ac:dyDescent="0.2">
      <c r="A12" t="s">
        <v>1111</v>
      </c>
      <c r="B12" t="s">
        <v>1112</v>
      </c>
      <c r="C12" t="s">
        <v>884</v>
      </c>
      <c r="D12" t="s">
        <v>34</v>
      </c>
      <c r="E12" t="s">
        <v>34</v>
      </c>
      <c r="F12">
        <v>6</v>
      </c>
      <c r="G12" t="s">
        <v>207</v>
      </c>
      <c r="H12" t="s">
        <v>123</v>
      </c>
      <c r="I12" t="s">
        <v>124</v>
      </c>
      <c r="J12" t="s">
        <v>123</v>
      </c>
      <c r="O12" t="s">
        <v>1304</v>
      </c>
      <c r="P12" t="s">
        <v>609</v>
      </c>
      <c r="Q12">
        <v>12251875</v>
      </c>
    </row>
    <row r="13" spans="1:17" x14ac:dyDescent="0.2">
      <c r="A13" t="s">
        <v>1114</v>
      </c>
      <c r="B13" t="s">
        <v>1115</v>
      </c>
      <c r="C13" t="s">
        <v>884</v>
      </c>
      <c r="D13" t="s">
        <v>34</v>
      </c>
      <c r="E13" t="s">
        <v>34</v>
      </c>
      <c r="F13">
        <v>6</v>
      </c>
      <c r="G13" t="s">
        <v>207</v>
      </c>
      <c r="H13" t="s">
        <v>123</v>
      </c>
      <c r="I13" t="s">
        <v>124</v>
      </c>
      <c r="J13" t="s">
        <v>123</v>
      </c>
      <c r="O13" t="s">
        <v>1035</v>
      </c>
      <c r="P13" t="s">
        <v>498</v>
      </c>
      <c r="Q13">
        <v>22203734</v>
      </c>
    </row>
    <row r="14" spans="1:17" x14ac:dyDescent="0.2">
      <c r="A14" t="s">
        <v>998</v>
      </c>
      <c r="B14" t="s">
        <v>995</v>
      </c>
      <c r="C14" t="s">
        <v>884</v>
      </c>
      <c r="D14" t="s">
        <v>996</v>
      </c>
      <c r="E14" t="s">
        <v>997</v>
      </c>
      <c r="F14">
        <v>9</v>
      </c>
      <c r="G14" t="s">
        <v>609</v>
      </c>
      <c r="H14" t="s">
        <v>123</v>
      </c>
      <c r="I14" t="s">
        <v>124</v>
      </c>
      <c r="J14" t="s">
        <v>123</v>
      </c>
    </row>
    <row r="15" spans="1:17" x14ac:dyDescent="0.2">
      <c r="A15" t="s">
        <v>999</v>
      </c>
      <c r="B15" t="s">
        <v>1000</v>
      </c>
      <c r="C15" t="s">
        <v>884</v>
      </c>
      <c r="D15" t="s">
        <v>1001</v>
      </c>
      <c r="E15" t="s">
        <v>1002</v>
      </c>
      <c r="F15">
        <v>9</v>
      </c>
      <c r="G15" t="s">
        <v>609</v>
      </c>
      <c r="H15" t="s">
        <v>123</v>
      </c>
      <c r="I15" t="s">
        <v>124</v>
      </c>
      <c r="J15" t="s">
        <v>123</v>
      </c>
    </row>
    <row r="16" spans="1:17" x14ac:dyDescent="0.2">
      <c r="A16" t="s">
        <v>1349</v>
      </c>
      <c r="B16" t="s">
        <v>1350</v>
      </c>
      <c r="C16" t="s">
        <v>1153</v>
      </c>
      <c r="D16" t="s">
        <v>34</v>
      </c>
      <c r="E16" t="s">
        <v>34</v>
      </c>
      <c r="F16">
        <v>9</v>
      </c>
      <c r="G16" t="s">
        <v>609</v>
      </c>
      <c r="H16" t="s">
        <v>123</v>
      </c>
      <c r="I16" t="s">
        <v>124</v>
      </c>
      <c r="J16" t="s">
        <v>123</v>
      </c>
    </row>
    <row r="17" spans="1:10" x14ac:dyDescent="0.2">
      <c r="A17" t="s">
        <v>1049</v>
      </c>
      <c r="B17" t="s">
        <v>1050</v>
      </c>
      <c r="C17" t="s">
        <v>884</v>
      </c>
      <c r="D17" t="s">
        <v>1051</v>
      </c>
      <c r="E17" t="s">
        <v>1052</v>
      </c>
      <c r="F17">
        <v>11</v>
      </c>
      <c r="G17" t="s">
        <v>498</v>
      </c>
      <c r="H17" t="s">
        <v>123</v>
      </c>
      <c r="I17" t="s">
        <v>124</v>
      </c>
      <c r="J17" t="s">
        <v>123</v>
      </c>
    </row>
    <row r="18" spans="1:10" x14ac:dyDescent="0.2">
      <c r="A18" t="s">
        <v>1053</v>
      </c>
      <c r="B18" t="s">
        <v>1054</v>
      </c>
      <c r="C18" t="s">
        <v>884</v>
      </c>
      <c r="D18" t="s">
        <v>1051</v>
      </c>
      <c r="E18" t="s">
        <v>1052</v>
      </c>
      <c r="F18">
        <v>11</v>
      </c>
      <c r="G18" t="s">
        <v>498</v>
      </c>
      <c r="H18" t="s">
        <v>123</v>
      </c>
      <c r="I18" t="s">
        <v>124</v>
      </c>
      <c r="J18" t="s">
        <v>123</v>
      </c>
    </row>
    <row r="19" spans="1:10" x14ac:dyDescent="0.2">
      <c r="A19" t="s">
        <v>1055</v>
      </c>
      <c r="B19" t="s">
        <v>1056</v>
      </c>
      <c r="C19" t="s">
        <v>884</v>
      </c>
      <c r="D19" t="s">
        <v>1051</v>
      </c>
      <c r="E19" t="s">
        <v>1052</v>
      </c>
      <c r="F19">
        <v>11</v>
      </c>
      <c r="G19" t="s">
        <v>498</v>
      </c>
      <c r="H19" t="s">
        <v>123</v>
      </c>
      <c r="I19" t="s">
        <v>124</v>
      </c>
      <c r="J19" t="s">
        <v>123</v>
      </c>
    </row>
    <row r="20" spans="1:10" x14ac:dyDescent="0.2">
      <c r="A20" t="s">
        <v>1057</v>
      </c>
      <c r="B20" t="s">
        <v>1058</v>
      </c>
      <c r="C20" t="s">
        <v>884</v>
      </c>
      <c r="D20" t="s">
        <v>1051</v>
      </c>
      <c r="E20" t="s">
        <v>1052</v>
      </c>
      <c r="F20">
        <v>11</v>
      </c>
      <c r="G20" t="s">
        <v>498</v>
      </c>
      <c r="H20" t="s">
        <v>123</v>
      </c>
      <c r="I20" t="s">
        <v>124</v>
      </c>
      <c r="J20" t="s">
        <v>123</v>
      </c>
    </row>
    <row r="21" spans="1:10" x14ac:dyDescent="0.2">
      <c r="A21" t="s">
        <v>1059</v>
      </c>
      <c r="B21" t="s">
        <v>1060</v>
      </c>
      <c r="C21" t="s">
        <v>884</v>
      </c>
      <c r="D21" t="s">
        <v>1051</v>
      </c>
      <c r="E21" t="s">
        <v>1052</v>
      </c>
      <c r="F21">
        <v>11</v>
      </c>
      <c r="G21" t="s">
        <v>498</v>
      </c>
      <c r="H21" t="s">
        <v>123</v>
      </c>
      <c r="I21" t="s">
        <v>124</v>
      </c>
      <c r="J21" t="s">
        <v>123</v>
      </c>
    </row>
    <row r="22" spans="1:10" x14ac:dyDescent="0.2">
      <c r="A22" t="s">
        <v>1061</v>
      </c>
      <c r="B22" t="s">
        <v>1062</v>
      </c>
      <c r="C22" t="s">
        <v>884</v>
      </c>
      <c r="D22" t="s">
        <v>1063</v>
      </c>
      <c r="E22" t="s">
        <v>1064</v>
      </c>
      <c r="F22">
        <v>11</v>
      </c>
      <c r="G22" t="s">
        <v>498</v>
      </c>
      <c r="H22" t="s">
        <v>123</v>
      </c>
      <c r="I22" t="s">
        <v>124</v>
      </c>
      <c r="J22" t="s">
        <v>123</v>
      </c>
    </row>
    <row r="23" spans="1:10" x14ac:dyDescent="0.2">
      <c r="A23" t="s">
        <v>1065</v>
      </c>
      <c r="B23" t="s">
        <v>1066</v>
      </c>
      <c r="C23" t="s">
        <v>884</v>
      </c>
      <c r="D23" t="s">
        <v>1063</v>
      </c>
      <c r="E23" t="s">
        <v>1064</v>
      </c>
      <c r="F23">
        <v>11</v>
      </c>
      <c r="G23" t="s">
        <v>498</v>
      </c>
      <c r="H23" t="s">
        <v>123</v>
      </c>
      <c r="I23" t="s">
        <v>124</v>
      </c>
      <c r="J23" t="s">
        <v>123</v>
      </c>
    </row>
    <row r="24" spans="1:10" x14ac:dyDescent="0.2">
      <c r="A24" t="s">
        <v>1067</v>
      </c>
      <c r="B24" t="s">
        <v>1068</v>
      </c>
      <c r="C24" t="s">
        <v>884</v>
      </c>
      <c r="D24" t="s">
        <v>1063</v>
      </c>
      <c r="E24" t="s">
        <v>1064</v>
      </c>
      <c r="F24">
        <v>11</v>
      </c>
      <c r="G24" t="s">
        <v>498</v>
      </c>
      <c r="H24" t="s">
        <v>123</v>
      </c>
      <c r="I24" t="s">
        <v>124</v>
      </c>
      <c r="J24" t="s">
        <v>123</v>
      </c>
    </row>
    <row r="25" spans="1:10" x14ac:dyDescent="0.2">
      <c r="A25" t="s">
        <v>1074</v>
      </c>
      <c r="B25" t="s">
        <v>1075</v>
      </c>
      <c r="C25" t="s">
        <v>884</v>
      </c>
      <c r="D25" t="s">
        <v>1076</v>
      </c>
      <c r="E25" t="s">
        <v>1077</v>
      </c>
      <c r="F25">
        <v>11</v>
      </c>
      <c r="G25" t="s">
        <v>498</v>
      </c>
      <c r="H25" t="s">
        <v>123</v>
      </c>
      <c r="I25" t="s">
        <v>124</v>
      </c>
      <c r="J25" t="s">
        <v>123</v>
      </c>
    </row>
    <row r="26" spans="1:10" x14ac:dyDescent="0.2">
      <c r="A26" t="s">
        <v>1116</v>
      </c>
      <c r="B26" t="s">
        <v>1117</v>
      </c>
      <c r="C26" t="s">
        <v>884</v>
      </c>
      <c r="D26" t="s">
        <v>34</v>
      </c>
      <c r="E26" t="s">
        <v>34</v>
      </c>
      <c r="F26">
        <v>11</v>
      </c>
      <c r="G26" t="s">
        <v>498</v>
      </c>
      <c r="H26" t="s">
        <v>123</v>
      </c>
      <c r="I26" t="s">
        <v>124</v>
      </c>
      <c r="J26" t="s">
        <v>123</v>
      </c>
    </row>
    <row r="27" spans="1:10" x14ac:dyDescent="0.2">
      <c r="A27" t="s">
        <v>1097</v>
      </c>
      <c r="B27" t="s">
        <v>1098</v>
      </c>
      <c r="C27" t="s">
        <v>884</v>
      </c>
      <c r="D27" t="s">
        <v>1099</v>
      </c>
      <c r="E27" t="s">
        <v>1100</v>
      </c>
      <c r="F27">
        <v>12</v>
      </c>
      <c r="G27" t="s">
        <v>333</v>
      </c>
      <c r="H27" t="s">
        <v>123</v>
      </c>
      <c r="I27" t="s">
        <v>124</v>
      </c>
      <c r="J27" t="s">
        <v>123</v>
      </c>
    </row>
    <row r="28" spans="1:10" x14ac:dyDescent="0.2">
      <c r="A28" t="s">
        <v>1101</v>
      </c>
      <c r="B28" t="s">
        <v>1102</v>
      </c>
      <c r="C28" t="s">
        <v>884</v>
      </c>
      <c r="D28" t="s">
        <v>1099</v>
      </c>
      <c r="E28" t="s">
        <v>1100</v>
      </c>
      <c r="F28">
        <v>12</v>
      </c>
      <c r="G28" t="s">
        <v>333</v>
      </c>
      <c r="H28" t="s">
        <v>123</v>
      </c>
      <c r="I28" t="s">
        <v>124</v>
      </c>
      <c r="J28" t="s">
        <v>123</v>
      </c>
    </row>
    <row r="29" spans="1:10" x14ac:dyDescent="0.2">
      <c r="A29" t="s">
        <v>1103</v>
      </c>
      <c r="B29" t="s">
        <v>1104</v>
      </c>
      <c r="C29" t="s">
        <v>884</v>
      </c>
      <c r="D29" t="s">
        <v>1099</v>
      </c>
      <c r="E29" t="s">
        <v>1100</v>
      </c>
      <c r="F29">
        <v>12</v>
      </c>
      <c r="G29" t="s">
        <v>333</v>
      </c>
      <c r="H29" t="s">
        <v>123</v>
      </c>
      <c r="I29" t="s">
        <v>124</v>
      </c>
      <c r="J29" t="s">
        <v>123</v>
      </c>
    </row>
    <row r="30" spans="1:10" x14ac:dyDescent="0.2">
      <c r="A30" t="s">
        <v>1105</v>
      </c>
      <c r="B30" t="s">
        <v>1106</v>
      </c>
      <c r="C30" t="s">
        <v>884</v>
      </c>
      <c r="D30" t="s">
        <v>1099</v>
      </c>
      <c r="E30" t="s">
        <v>1100</v>
      </c>
      <c r="F30">
        <v>12</v>
      </c>
      <c r="G30" t="s">
        <v>333</v>
      </c>
      <c r="H30" t="s">
        <v>123</v>
      </c>
      <c r="I30" t="s">
        <v>124</v>
      </c>
      <c r="J30" t="s">
        <v>123</v>
      </c>
    </row>
    <row r="31" spans="1:10" x14ac:dyDescent="0.2">
      <c r="A31" t="s">
        <v>1343</v>
      </c>
      <c r="B31" t="s">
        <v>1344</v>
      </c>
      <c r="C31" t="s">
        <v>1153</v>
      </c>
      <c r="D31" t="s">
        <v>34</v>
      </c>
      <c r="E31" t="s">
        <v>34</v>
      </c>
      <c r="F31">
        <v>12</v>
      </c>
      <c r="G31" t="s">
        <v>333</v>
      </c>
      <c r="H31" t="s">
        <v>123</v>
      </c>
      <c r="I31" t="s">
        <v>124</v>
      </c>
      <c r="J31" t="s">
        <v>123</v>
      </c>
    </row>
    <row r="32" spans="1:10" x14ac:dyDescent="0.2">
      <c r="A32" t="s">
        <v>1347</v>
      </c>
      <c r="B32" t="s">
        <v>1348</v>
      </c>
      <c r="C32" t="s">
        <v>1153</v>
      </c>
      <c r="D32" t="s">
        <v>34</v>
      </c>
      <c r="E32" t="s">
        <v>34</v>
      </c>
      <c r="F32">
        <v>12</v>
      </c>
      <c r="G32" t="s">
        <v>333</v>
      </c>
      <c r="H32" t="s">
        <v>123</v>
      </c>
      <c r="I32" t="s">
        <v>124</v>
      </c>
      <c r="J32" t="s">
        <v>123</v>
      </c>
    </row>
    <row r="33" spans="1:10" x14ac:dyDescent="0.2">
      <c r="A33" t="s">
        <v>1447</v>
      </c>
      <c r="B33" t="s">
        <v>1448</v>
      </c>
      <c r="C33" t="s">
        <v>1357</v>
      </c>
      <c r="D33" t="s">
        <v>34</v>
      </c>
      <c r="E33" t="s">
        <v>34</v>
      </c>
      <c r="F33">
        <v>12</v>
      </c>
      <c r="G33" t="s">
        <v>333</v>
      </c>
      <c r="H33" t="s">
        <v>123</v>
      </c>
      <c r="I33" t="s">
        <v>124</v>
      </c>
      <c r="J33" t="s">
        <v>123</v>
      </c>
    </row>
    <row r="34" spans="1:10" x14ac:dyDescent="0.2">
      <c r="A34" t="s">
        <v>1304</v>
      </c>
      <c r="B34" t="s">
        <v>1297</v>
      </c>
      <c r="C34" t="s">
        <v>1153</v>
      </c>
      <c r="D34" t="s">
        <v>1298</v>
      </c>
      <c r="E34" t="s">
        <v>1299</v>
      </c>
      <c r="F34">
        <v>9</v>
      </c>
      <c r="G34" t="s">
        <v>609</v>
      </c>
      <c r="H34" t="s">
        <v>1305</v>
      </c>
      <c r="I34" t="s">
        <v>192</v>
      </c>
      <c r="J34" t="s">
        <v>193</v>
      </c>
    </row>
    <row r="35" spans="1:10" x14ac:dyDescent="0.2">
      <c r="A35" t="s">
        <v>673</v>
      </c>
      <c r="B35" t="s">
        <v>674</v>
      </c>
      <c r="C35" t="s">
        <v>656</v>
      </c>
      <c r="D35" t="s">
        <v>675</v>
      </c>
      <c r="E35" t="s">
        <v>676</v>
      </c>
      <c r="F35">
        <v>3</v>
      </c>
      <c r="G35" t="s">
        <v>109</v>
      </c>
      <c r="H35" t="s">
        <v>678</v>
      </c>
      <c r="I35" t="s">
        <v>192</v>
      </c>
      <c r="J35" t="s">
        <v>193</v>
      </c>
    </row>
    <row r="36" spans="1:10" x14ac:dyDescent="0.2">
      <c r="A36" t="s">
        <v>1035</v>
      </c>
      <c r="B36" t="s">
        <v>1036</v>
      </c>
      <c r="C36" t="s">
        <v>884</v>
      </c>
      <c r="D36" t="s">
        <v>1037</v>
      </c>
      <c r="E36" t="s">
        <v>1038</v>
      </c>
      <c r="F36">
        <v>11</v>
      </c>
      <c r="G36" t="s">
        <v>498</v>
      </c>
      <c r="H36" t="s">
        <v>1039</v>
      </c>
      <c r="I36" t="s">
        <v>124</v>
      </c>
      <c r="J36" t="s">
        <v>35</v>
      </c>
    </row>
    <row r="37" spans="1:10" x14ac:dyDescent="0.2">
      <c r="A37" t="s">
        <v>1370</v>
      </c>
      <c r="B37" t="s">
        <v>1371</v>
      </c>
      <c r="C37" t="s">
        <v>1357</v>
      </c>
      <c r="D37" t="s">
        <v>1372</v>
      </c>
      <c r="E37" t="s">
        <v>1373</v>
      </c>
      <c r="F37">
        <v>1</v>
      </c>
      <c r="G37" t="s">
        <v>15</v>
      </c>
      <c r="H37" t="s">
        <v>1375</v>
      </c>
      <c r="I37" t="s">
        <v>192</v>
      </c>
      <c r="J37" t="s">
        <v>193</v>
      </c>
    </row>
    <row r="38" spans="1:10" x14ac:dyDescent="0.2">
      <c r="A38" t="s">
        <v>1376</v>
      </c>
      <c r="B38" t="s">
        <v>1377</v>
      </c>
      <c r="C38" t="s">
        <v>1357</v>
      </c>
      <c r="D38" t="s">
        <v>1378</v>
      </c>
      <c r="E38" t="s">
        <v>1379</v>
      </c>
      <c r="F38">
        <v>1</v>
      </c>
      <c r="G38" t="s">
        <v>15</v>
      </c>
      <c r="H38" t="s">
        <v>1380</v>
      </c>
      <c r="I38" t="s">
        <v>192</v>
      </c>
      <c r="J38" t="s">
        <v>193</v>
      </c>
    </row>
    <row r="39" spans="1:10" x14ac:dyDescent="0.2">
      <c r="A39" t="s">
        <v>190</v>
      </c>
      <c r="B39" t="s">
        <v>186</v>
      </c>
      <c r="C39" t="s">
        <v>10</v>
      </c>
      <c r="D39" t="s">
        <v>187</v>
      </c>
      <c r="E39" t="s">
        <v>188</v>
      </c>
      <c r="F39">
        <v>5</v>
      </c>
      <c r="G39" t="s">
        <v>177</v>
      </c>
      <c r="H39" t="s">
        <v>191</v>
      </c>
      <c r="I39" t="s">
        <v>192</v>
      </c>
      <c r="J39" t="s">
        <v>193</v>
      </c>
    </row>
    <row r="40" spans="1:10" x14ac:dyDescent="0.2">
      <c r="A40" t="s">
        <v>440</v>
      </c>
      <c r="B40" t="s">
        <v>441</v>
      </c>
      <c r="C40" t="s">
        <v>356</v>
      </c>
      <c r="D40" t="s">
        <v>442</v>
      </c>
      <c r="E40" t="s">
        <v>443</v>
      </c>
      <c r="F40">
        <v>7</v>
      </c>
      <c r="G40" t="s">
        <v>254</v>
      </c>
      <c r="H40" t="s">
        <v>444</v>
      </c>
      <c r="I40" t="s">
        <v>192</v>
      </c>
      <c r="J40" t="s">
        <v>193</v>
      </c>
    </row>
    <row r="41" spans="1:10" x14ac:dyDescent="0.2">
      <c r="A41" t="s">
        <v>1146</v>
      </c>
      <c r="B41" t="s">
        <v>1147</v>
      </c>
      <c r="C41" t="s">
        <v>884</v>
      </c>
      <c r="D41" t="s">
        <v>1051</v>
      </c>
      <c r="E41" t="s">
        <v>1052</v>
      </c>
      <c r="F41">
        <v>11</v>
      </c>
      <c r="G41" t="s">
        <v>498</v>
      </c>
      <c r="H41" t="s">
        <v>1148</v>
      </c>
      <c r="I41" t="s">
        <v>34</v>
      </c>
      <c r="J41" t="s">
        <v>34</v>
      </c>
    </row>
    <row r="42" spans="1:10" x14ac:dyDescent="0.2">
      <c r="A42" t="s">
        <v>1451</v>
      </c>
      <c r="B42" t="s">
        <v>1452</v>
      </c>
      <c r="C42" t="s">
        <v>1357</v>
      </c>
      <c r="D42" t="s">
        <v>34</v>
      </c>
      <c r="E42" t="s">
        <v>34</v>
      </c>
      <c r="F42" t="s">
        <v>1454</v>
      </c>
      <c r="G42" t="s">
        <v>1454</v>
      </c>
      <c r="H42" t="s">
        <v>34</v>
      </c>
      <c r="I42" t="s">
        <v>34</v>
      </c>
      <c r="J42" t="s">
        <v>34</v>
      </c>
    </row>
    <row r="43" spans="1:10" x14ac:dyDescent="0.2">
      <c r="A43" t="s">
        <v>1456</v>
      </c>
      <c r="B43" t="s">
        <v>1457</v>
      </c>
      <c r="C43" t="s">
        <v>1357</v>
      </c>
      <c r="D43" t="s">
        <v>34</v>
      </c>
      <c r="E43" t="s">
        <v>34</v>
      </c>
      <c r="F43" t="s">
        <v>1454</v>
      </c>
      <c r="G43" t="s">
        <v>1454</v>
      </c>
      <c r="H43" t="s">
        <v>34</v>
      </c>
      <c r="I43" t="s">
        <v>34</v>
      </c>
      <c r="J43" t="s">
        <v>34</v>
      </c>
    </row>
    <row r="44" spans="1:10" x14ac:dyDescent="0.2">
      <c r="A44" t="s">
        <v>1458</v>
      </c>
      <c r="B44" t="s">
        <v>1459</v>
      </c>
      <c r="C44" t="s">
        <v>1357</v>
      </c>
      <c r="D44" t="s">
        <v>34</v>
      </c>
      <c r="E44" t="s">
        <v>34</v>
      </c>
      <c r="F44" t="s">
        <v>1454</v>
      </c>
      <c r="G44" t="s">
        <v>1454</v>
      </c>
      <c r="H44" t="s">
        <v>34</v>
      </c>
      <c r="I44" t="s">
        <v>34</v>
      </c>
      <c r="J44" t="s">
        <v>34</v>
      </c>
    </row>
    <row r="45" spans="1:10" x14ac:dyDescent="0.2">
      <c r="A45" t="s">
        <v>352</v>
      </c>
      <c r="B45" t="s">
        <v>353</v>
      </c>
      <c r="C45" t="s">
        <v>10</v>
      </c>
      <c r="D45" t="s">
        <v>314</v>
      </c>
      <c r="E45" t="s">
        <v>315</v>
      </c>
      <c r="F45">
        <v>10</v>
      </c>
      <c r="G45" t="s">
        <v>308</v>
      </c>
      <c r="H45" t="s">
        <v>353</v>
      </c>
      <c r="I45" t="s">
        <v>34</v>
      </c>
      <c r="J45" t="s">
        <v>34</v>
      </c>
    </row>
    <row r="46" spans="1:10" x14ac:dyDescent="0.2">
      <c r="A46" t="s">
        <v>303</v>
      </c>
      <c r="B46" t="s">
        <v>304</v>
      </c>
      <c r="C46" t="s">
        <v>10</v>
      </c>
      <c r="D46" t="s">
        <v>305</v>
      </c>
      <c r="E46" t="s">
        <v>306</v>
      </c>
      <c r="F46">
        <v>10</v>
      </c>
      <c r="G46" t="s">
        <v>308</v>
      </c>
      <c r="I46" t="s">
        <v>23</v>
      </c>
      <c r="J46" t="s">
        <v>35</v>
      </c>
    </row>
  </sheetData>
  <sortState xmlns:xlrd2="http://schemas.microsoft.com/office/spreadsheetml/2017/richdata2" ref="N2:Q13">
    <sortCondition ref="P2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所有整理</vt:lpstr>
      <vt:lpstr>新增</vt:lpstr>
      <vt:lpstr>新增QTN整理</vt:lpstr>
      <vt:lpstr>Sheet7</vt:lpstr>
      <vt:lpstr>SNP_Indel</vt:lpstr>
      <vt:lpstr>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彭建祥</dc:creator>
  <cp:lastModifiedBy>毅荣 杨</cp:lastModifiedBy>
  <cp:revision>3</cp:revision>
  <dcterms:created xsi:type="dcterms:W3CDTF">2023-07-27T01:58:00Z</dcterms:created>
  <dcterms:modified xsi:type="dcterms:W3CDTF">2024-06-25T09:33:24Z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7EA010BB6EAB40129190149DC402BFAC_12</vt:lpwstr>
  </property>
  <property fmtid="{D5CDD505-2E9C-101B-9397-08002B2CF9AE}" pid="3" name="KSOProductBuildVer">
    <vt:lpwstr>2052-12.1.0.15398</vt:lpwstr>
  </property>
</Properties>
</file>