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lingj\Documents\Personal\Career\Interview\Apple\App Store Data Scientist\output\"/>
    </mc:Choice>
  </mc:AlternateContent>
  <xr:revisionPtr revIDLastSave="0" documentId="13_ncr:1_{B0CDE707-A861-4388-9807-45CA50386E6F}" xr6:coauthVersionLast="47" xr6:coauthVersionMax="47" xr10:uidLastSave="{00000000-0000-0000-0000-000000000000}"/>
  <bookViews>
    <workbookView xWindow="-23148" yWindow="-108" windowWidth="23256" windowHeight="12456" firstSheet="3" activeTab="4" xr2:uid="{00000000-000D-0000-FFFF-FFFF00000000}"/>
  </bookViews>
  <sheets>
    <sheet name="woy~app_name~txn_amt" sheetId="1" r:id="rId1"/>
    <sheet name="woy~app_name~txn_cnt_p" sheetId="2" r:id="rId2"/>
    <sheet name="woy~app_name~txn_cnt_f" sheetId="3" r:id="rId3"/>
    <sheet name="woy~app_category_name~txn_amt" sheetId="4" r:id="rId4"/>
    <sheet name="woy~app_category_name~txn_cnt_p" sheetId="5" r:id="rId5"/>
    <sheet name="woy~app_category_name~txn_cnt_f" sheetId="6" r:id="rId6"/>
    <sheet name="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6" i="6" l="1"/>
  <c r="L26" i="6"/>
  <c r="K26" i="6"/>
  <c r="J26" i="6"/>
  <c r="I26" i="6"/>
  <c r="H26" i="6"/>
  <c r="G26" i="6"/>
  <c r="F26" i="6"/>
  <c r="E26" i="6"/>
  <c r="D26" i="6"/>
  <c r="C26" i="6"/>
  <c r="M25" i="6"/>
  <c r="L25" i="6"/>
  <c r="K25" i="6"/>
  <c r="J25" i="6"/>
  <c r="I25" i="6"/>
  <c r="H25" i="6"/>
  <c r="G25" i="6"/>
  <c r="F25" i="6"/>
  <c r="E25" i="6"/>
  <c r="D25" i="6"/>
  <c r="C25" i="6"/>
  <c r="M24" i="6"/>
  <c r="L24" i="6"/>
  <c r="K24" i="6"/>
  <c r="J24" i="6"/>
  <c r="I24" i="6"/>
  <c r="H24" i="6"/>
  <c r="G24" i="6"/>
  <c r="F24" i="6"/>
  <c r="E24" i="6"/>
  <c r="D24" i="6"/>
  <c r="C24" i="6"/>
  <c r="M23" i="6"/>
  <c r="L23" i="6"/>
  <c r="K23" i="6"/>
  <c r="J23" i="6"/>
  <c r="I23" i="6"/>
  <c r="H23" i="6"/>
  <c r="G23" i="6"/>
  <c r="F23" i="6"/>
  <c r="E23" i="6"/>
  <c r="D23" i="6"/>
  <c r="C23" i="6"/>
  <c r="M22" i="6"/>
  <c r="L22" i="6"/>
  <c r="K22" i="6"/>
  <c r="J22" i="6"/>
  <c r="I22" i="6"/>
  <c r="H22" i="6"/>
  <c r="G22" i="6"/>
  <c r="F22" i="6"/>
  <c r="E22" i="6"/>
  <c r="D22" i="6"/>
  <c r="C22" i="6"/>
  <c r="M21" i="6"/>
  <c r="L21" i="6"/>
  <c r="K21" i="6"/>
  <c r="J21" i="6"/>
  <c r="I21" i="6"/>
  <c r="H21" i="6"/>
  <c r="G21" i="6"/>
  <c r="F21" i="6"/>
  <c r="E21" i="6"/>
  <c r="D21" i="6"/>
  <c r="C21" i="6"/>
  <c r="M20" i="6"/>
  <c r="L20" i="6"/>
  <c r="K20" i="6"/>
  <c r="J20" i="6"/>
  <c r="I20" i="6"/>
  <c r="H20" i="6"/>
  <c r="G20" i="6"/>
  <c r="F20" i="6"/>
  <c r="E20" i="6"/>
  <c r="D20" i="6"/>
  <c r="C20" i="6"/>
  <c r="M19" i="6"/>
  <c r="L19" i="6"/>
  <c r="K19" i="6"/>
  <c r="J19" i="6"/>
  <c r="I19" i="6"/>
  <c r="H19" i="6"/>
  <c r="G19" i="6"/>
  <c r="F19" i="6"/>
  <c r="E19" i="6"/>
  <c r="D19" i="6"/>
  <c r="C19" i="6"/>
  <c r="M18" i="6"/>
  <c r="L18" i="6"/>
  <c r="K18" i="6"/>
  <c r="J18" i="6"/>
  <c r="I18" i="6"/>
  <c r="H18" i="6"/>
  <c r="G18" i="6"/>
  <c r="F18" i="6"/>
  <c r="E18" i="6"/>
  <c r="D18" i="6"/>
  <c r="C18" i="6"/>
  <c r="M17" i="6"/>
  <c r="L17" i="6"/>
  <c r="K17" i="6"/>
  <c r="J17" i="6"/>
  <c r="I17" i="6"/>
  <c r="H17" i="6"/>
  <c r="G17" i="6"/>
  <c r="F17" i="6"/>
  <c r="E17" i="6"/>
  <c r="D17" i="6"/>
  <c r="C17" i="6"/>
  <c r="M26" i="5"/>
  <c r="L26" i="5"/>
  <c r="K26" i="5"/>
  <c r="J26" i="5"/>
  <c r="I26" i="5"/>
  <c r="H26" i="5"/>
  <c r="G26" i="5"/>
  <c r="F26" i="5"/>
  <c r="E26" i="5"/>
  <c r="D26" i="5"/>
  <c r="C26" i="5"/>
  <c r="M25" i="5"/>
  <c r="L25" i="5"/>
  <c r="K25" i="5"/>
  <c r="J25" i="5"/>
  <c r="I25" i="5"/>
  <c r="H25" i="5"/>
  <c r="G25" i="5"/>
  <c r="F25" i="5"/>
  <c r="E25" i="5"/>
  <c r="D25" i="5"/>
  <c r="C25" i="5"/>
  <c r="M24" i="5"/>
  <c r="L24" i="5"/>
  <c r="K24" i="5"/>
  <c r="J24" i="5"/>
  <c r="I24" i="5"/>
  <c r="H24" i="5"/>
  <c r="G24" i="5"/>
  <c r="F24" i="5"/>
  <c r="E24" i="5"/>
  <c r="D24" i="5"/>
  <c r="C24" i="5"/>
  <c r="M23" i="5"/>
  <c r="L23" i="5"/>
  <c r="K23" i="5"/>
  <c r="J23" i="5"/>
  <c r="I23" i="5"/>
  <c r="H23" i="5"/>
  <c r="G23" i="5"/>
  <c r="F23" i="5"/>
  <c r="E23" i="5"/>
  <c r="D23" i="5"/>
  <c r="C23" i="5"/>
  <c r="M22" i="5"/>
  <c r="L22" i="5"/>
  <c r="K22" i="5"/>
  <c r="J22" i="5"/>
  <c r="I22" i="5"/>
  <c r="H22" i="5"/>
  <c r="G22" i="5"/>
  <c r="F22" i="5"/>
  <c r="E22" i="5"/>
  <c r="D22" i="5"/>
  <c r="C22" i="5"/>
  <c r="M21" i="5"/>
  <c r="L21" i="5"/>
  <c r="K21" i="5"/>
  <c r="J21" i="5"/>
  <c r="I21" i="5"/>
  <c r="H21" i="5"/>
  <c r="G21" i="5"/>
  <c r="F21" i="5"/>
  <c r="E21" i="5"/>
  <c r="D21" i="5"/>
  <c r="C21" i="5"/>
  <c r="M20" i="5"/>
  <c r="L20" i="5"/>
  <c r="K20" i="5"/>
  <c r="J20" i="5"/>
  <c r="I20" i="5"/>
  <c r="H20" i="5"/>
  <c r="G20" i="5"/>
  <c r="F20" i="5"/>
  <c r="E20" i="5"/>
  <c r="D20" i="5"/>
  <c r="C20" i="5"/>
  <c r="M19" i="5"/>
  <c r="L19" i="5"/>
  <c r="K19" i="5"/>
  <c r="J19" i="5"/>
  <c r="I19" i="5"/>
  <c r="H19" i="5"/>
  <c r="G19" i="5"/>
  <c r="F19" i="5"/>
  <c r="E19" i="5"/>
  <c r="D19" i="5"/>
  <c r="C19" i="5"/>
  <c r="M18" i="5"/>
  <c r="L18" i="5"/>
  <c r="K18" i="5"/>
  <c r="J18" i="5"/>
  <c r="I18" i="5"/>
  <c r="H18" i="5"/>
  <c r="G18" i="5"/>
  <c r="F18" i="5"/>
  <c r="E18" i="5"/>
  <c r="D18" i="5"/>
  <c r="C18" i="5"/>
  <c r="M17" i="5"/>
  <c r="L17" i="5"/>
  <c r="K17" i="5"/>
  <c r="J17" i="5"/>
  <c r="I17" i="5"/>
  <c r="H17" i="5"/>
  <c r="G17" i="5"/>
  <c r="F17" i="5"/>
  <c r="E17" i="5"/>
  <c r="D17" i="5"/>
  <c r="C17" i="5"/>
  <c r="M26" i="4"/>
  <c r="L26" i="4"/>
  <c r="K26" i="4"/>
  <c r="J26" i="4"/>
  <c r="I26" i="4"/>
  <c r="H26" i="4"/>
  <c r="G26" i="4"/>
  <c r="F26" i="4"/>
  <c r="E26" i="4"/>
  <c r="D26" i="4"/>
  <c r="C26" i="4"/>
  <c r="M25" i="4"/>
  <c r="L25" i="4"/>
  <c r="K25" i="4"/>
  <c r="J25" i="4"/>
  <c r="I25" i="4"/>
  <c r="H25" i="4"/>
  <c r="G25" i="4"/>
  <c r="F25" i="4"/>
  <c r="E25" i="4"/>
  <c r="D25" i="4"/>
  <c r="C25" i="4"/>
  <c r="M24" i="4"/>
  <c r="L24" i="4"/>
  <c r="K24" i="4"/>
  <c r="J24" i="4"/>
  <c r="I24" i="4"/>
  <c r="H24" i="4"/>
  <c r="G24" i="4"/>
  <c r="F24" i="4"/>
  <c r="E24" i="4"/>
  <c r="D24" i="4"/>
  <c r="C24" i="4"/>
  <c r="M23" i="4"/>
  <c r="L23" i="4"/>
  <c r="K23" i="4"/>
  <c r="J23" i="4"/>
  <c r="I23" i="4"/>
  <c r="H23" i="4"/>
  <c r="G23" i="4"/>
  <c r="F23" i="4"/>
  <c r="E23" i="4"/>
  <c r="D23" i="4"/>
  <c r="C23" i="4"/>
  <c r="M22" i="4"/>
  <c r="L22" i="4"/>
  <c r="K22" i="4"/>
  <c r="J22" i="4"/>
  <c r="I22" i="4"/>
  <c r="H22" i="4"/>
  <c r="G22" i="4"/>
  <c r="F22" i="4"/>
  <c r="E22" i="4"/>
  <c r="D22" i="4"/>
  <c r="C22" i="4"/>
  <c r="M21" i="4"/>
  <c r="L21" i="4"/>
  <c r="K21" i="4"/>
  <c r="J21" i="4"/>
  <c r="I21" i="4"/>
  <c r="H21" i="4"/>
  <c r="G21" i="4"/>
  <c r="F21" i="4"/>
  <c r="E21" i="4"/>
  <c r="D21" i="4"/>
  <c r="C21" i="4"/>
  <c r="M20" i="4"/>
  <c r="L20" i="4"/>
  <c r="K20" i="4"/>
  <c r="J20" i="4"/>
  <c r="I20" i="4"/>
  <c r="H20" i="4"/>
  <c r="G20" i="4"/>
  <c r="F20" i="4"/>
  <c r="E20" i="4"/>
  <c r="D20" i="4"/>
  <c r="C20" i="4"/>
  <c r="M19" i="4"/>
  <c r="L19" i="4"/>
  <c r="K19" i="4"/>
  <c r="J19" i="4"/>
  <c r="I19" i="4"/>
  <c r="H19" i="4"/>
  <c r="G19" i="4"/>
  <c r="F19" i="4"/>
  <c r="E19" i="4"/>
  <c r="D19" i="4"/>
  <c r="C19" i="4"/>
  <c r="M18" i="4"/>
  <c r="L18" i="4"/>
  <c r="K18" i="4"/>
  <c r="J18" i="4"/>
  <c r="I18" i="4"/>
  <c r="H18" i="4"/>
  <c r="G18" i="4"/>
  <c r="F18" i="4"/>
  <c r="E18" i="4"/>
  <c r="D18" i="4"/>
  <c r="C18" i="4"/>
  <c r="M17" i="4"/>
  <c r="L17" i="4"/>
  <c r="K17" i="4"/>
  <c r="J17" i="4"/>
  <c r="I17" i="4"/>
  <c r="H17" i="4"/>
  <c r="G17" i="4"/>
  <c r="F17" i="4"/>
  <c r="E17" i="4"/>
  <c r="D17" i="4"/>
  <c r="C17" i="4"/>
  <c r="M26" i="3"/>
  <c r="L26" i="3"/>
  <c r="K26" i="3"/>
  <c r="J26" i="3"/>
  <c r="I26" i="3"/>
  <c r="H26" i="3"/>
  <c r="G26" i="3"/>
  <c r="F26" i="3"/>
  <c r="E26" i="3"/>
  <c r="D26" i="3"/>
  <c r="C26" i="3"/>
  <c r="M25" i="3"/>
  <c r="L25" i="3"/>
  <c r="K25" i="3"/>
  <c r="J25" i="3"/>
  <c r="I25" i="3"/>
  <c r="H25" i="3"/>
  <c r="G25" i="3"/>
  <c r="F25" i="3"/>
  <c r="E25" i="3"/>
  <c r="D25" i="3"/>
  <c r="C25" i="3"/>
  <c r="M24" i="3"/>
  <c r="L24" i="3"/>
  <c r="K24" i="3"/>
  <c r="J24" i="3"/>
  <c r="I24" i="3"/>
  <c r="H24" i="3"/>
  <c r="G24" i="3"/>
  <c r="F24" i="3"/>
  <c r="E24" i="3"/>
  <c r="D24" i="3"/>
  <c r="C24" i="3"/>
  <c r="M23" i="3"/>
  <c r="L23" i="3"/>
  <c r="K23" i="3"/>
  <c r="J23" i="3"/>
  <c r="I23" i="3"/>
  <c r="H23" i="3"/>
  <c r="G23" i="3"/>
  <c r="F23" i="3"/>
  <c r="E23" i="3"/>
  <c r="D23" i="3"/>
  <c r="C23" i="3"/>
  <c r="M22" i="3"/>
  <c r="L22" i="3"/>
  <c r="K22" i="3"/>
  <c r="J22" i="3"/>
  <c r="I22" i="3"/>
  <c r="H22" i="3"/>
  <c r="G22" i="3"/>
  <c r="F22" i="3"/>
  <c r="E22" i="3"/>
  <c r="D22" i="3"/>
  <c r="C22" i="3"/>
  <c r="M21" i="3"/>
  <c r="L21" i="3"/>
  <c r="K21" i="3"/>
  <c r="J21" i="3"/>
  <c r="I21" i="3"/>
  <c r="H21" i="3"/>
  <c r="G21" i="3"/>
  <c r="F21" i="3"/>
  <c r="E21" i="3"/>
  <c r="D21" i="3"/>
  <c r="C21" i="3"/>
  <c r="M20" i="3"/>
  <c r="L20" i="3"/>
  <c r="K20" i="3"/>
  <c r="J20" i="3"/>
  <c r="I20" i="3"/>
  <c r="H20" i="3"/>
  <c r="G20" i="3"/>
  <c r="F20" i="3"/>
  <c r="E20" i="3"/>
  <c r="D20" i="3"/>
  <c r="C20" i="3"/>
  <c r="M19" i="3"/>
  <c r="L19" i="3"/>
  <c r="K19" i="3"/>
  <c r="J19" i="3"/>
  <c r="I19" i="3"/>
  <c r="H19" i="3"/>
  <c r="G19" i="3"/>
  <c r="F19" i="3"/>
  <c r="E19" i="3"/>
  <c r="D19" i="3"/>
  <c r="C19" i="3"/>
  <c r="M18" i="3"/>
  <c r="L18" i="3"/>
  <c r="K18" i="3"/>
  <c r="J18" i="3"/>
  <c r="I18" i="3"/>
  <c r="H18" i="3"/>
  <c r="G18" i="3"/>
  <c r="F18" i="3"/>
  <c r="E18" i="3"/>
  <c r="D18" i="3"/>
  <c r="C18" i="3"/>
  <c r="M17" i="3"/>
  <c r="L17" i="3"/>
  <c r="K17" i="3"/>
  <c r="J17" i="3"/>
  <c r="I17" i="3"/>
  <c r="H17" i="3"/>
  <c r="G17" i="3"/>
  <c r="F17" i="3"/>
  <c r="E17" i="3"/>
  <c r="D17" i="3"/>
  <c r="C17" i="3"/>
  <c r="C24" i="1"/>
  <c r="D24" i="1"/>
  <c r="E24" i="1"/>
  <c r="F24" i="1"/>
  <c r="G24" i="1"/>
  <c r="H24" i="1"/>
  <c r="I24" i="1"/>
  <c r="J24" i="1"/>
  <c r="K24" i="1"/>
  <c r="L24" i="1"/>
  <c r="M24" i="1"/>
  <c r="C25" i="1"/>
  <c r="D25" i="1"/>
  <c r="E25" i="1"/>
  <c r="F25" i="1"/>
  <c r="G25" i="1"/>
  <c r="H25" i="1"/>
  <c r="I25" i="1"/>
  <c r="J25" i="1"/>
  <c r="K25" i="1"/>
  <c r="L25" i="1"/>
  <c r="M25" i="1"/>
  <c r="C26" i="1"/>
  <c r="D26" i="1"/>
  <c r="E26" i="1"/>
  <c r="F26" i="1"/>
  <c r="G26" i="1"/>
  <c r="H26" i="1"/>
  <c r="I26" i="1"/>
  <c r="J26" i="1"/>
  <c r="K26" i="1"/>
  <c r="L26" i="1"/>
  <c r="M26" i="1"/>
  <c r="C27" i="1"/>
  <c r="D27" i="1"/>
  <c r="E27" i="1"/>
  <c r="F27" i="1"/>
  <c r="G27" i="1"/>
  <c r="H27" i="1"/>
  <c r="I27" i="1"/>
  <c r="J27" i="1"/>
  <c r="K27" i="1"/>
  <c r="L27" i="1"/>
  <c r="M27" i="1"/>
  <c r="D23" i="1"/>
  <c r="E23" i="1"/>
  <c r="F23" i="1"/>
  <c r="G23" i="1"/>
  <c r="H23" i="1"/>
  <c r="I23" i="1"/>
  <c r="J23" i="1"/>
  <c r="K23" i="1"/>
  <c r="L23" i="1"/>
  <c r="M23" i="1"/>
  <c r="C23" i="1"/>
  <c r="C24" i="2"/>
  <c r="D24" i="2"/>
  <c r="E24" i="2"/>
  <c r="F24" i="2"/>
  <c r="G24" i="2"/>
  <c r="H24" i="2"/>
  <c r="I24" i="2"/>
  <c r="J24" i="2"/>
  <c r="K24" i="2"/>
  <c r="L24" i="2"/>
  <c r="M24" i="2"/>
  <c r="C25" i="2"/>
  <c r="D25" i="2"/>
  <c r="E25" i="2"/>
  <c r="F25" i="2"/>
  <c r="G25" i="2"/>
  <c r="H25" i="2"/>
  <c r="I25" i="2"/>
  <c r="J25" i="2"/>
  <c r="K25" i="2"/>
  <c r="L25" i="2"/>
  <c r="M25" i="2"/>
  <c r="C26" i="2"/>
  <c r="D26" i="2"/>
  <c r="E26" i="2"/>
  <c r="F26" i="2"/>
  <c r="G26" i="2"/>
  <c r="H26" i="2"/>
  <c r="I26" i="2"/>
  <c r="J26" i="2"/>
  <c r="K26" i="2"/>
  <c r="L26" i="2"/>
  <c r="M26" i="2"/>
  <c r="C27" i="2"/>
  <c r="D27" i="2"/>
  <c r="E27" i="2"/>
  <c r="F27" i="2"/>
  <c r="G27" i="2"/>
  <c r="H27" i="2"/>
  <c r="I27" i="2"/>
  <c r="J27" i="2"/>
  <c r="K27" i="2"/>
  <c r="L27" i="2"/>
  <c r="M27" i="2"/>
  <c r="D23" i="2"/>
  <c r="E23" i="2"/>
  <c r="F23" i="2"/>
  <c r="G23" i="2"/>
  <c r="H23" i="2"/>
  <c r="I23" i="2"/>
  <c r="J23" i="2"/>
  <c r="K23" i="2"/>
  <c r="L23" i="2"/>
  <c r="M23" i="2"/>
  <c r="C23" i="2"/>
  <c r="M22" i="2"/>
  <c r="L22" i="2"/>
  <c r="K22" i="2"/>
  <c r="J22" i="2"/>
  <c r="I22" i="2"/>
  <c r="H22" i="2"/>
  <c r="G22" i="2"/>
  <c r="F22" i="2"/>
  <c r="E22" i="2"/>
  <c r="D22" i="2"/>
  <c r="C22" i="2"/>
  <c r="M21" i="2"/>
  <c r="L21" i="2"/>
  <c r="K21" i="2"/>
  <c r="J21" i="2"/>
  <c r="I21" i="2"/>
  <c r="H21" i="2"/>
  <c r="G21" i="2"/>
  <c r="F21" i="2"/>
  <c r="E21" i="2"/>
  <c r="D21" i="2"/>
  <c r="C21" i="2"/>
  <c r="M20" i="2"/>
  <c r="L20" i="2"/>
  <c r="K20" i="2"/>
  <c r="J20" i="2"/>
  <c r="I20" i="2"/>
  <c r="H20" i="2"/>
  <c r="G20" i="2"/>
  <c r="F20" i="2"/>
  <c r="E20" i="2"/>
  <c r="D20" i="2"/>
  <c r="C20" i="2"/>
  <c r="M19" i="2"/>
  <c r="L19" i="2"/>
  <c r="K19" i="2"/>
  <c r="J19" i="2"/>
  <c r="I19" i="2"/>
  <c r="H19" i="2"/>
  <c r="G19" i="2"/>
  <c r="F19" i="2"/>
  <c r="E19" i="2"/>
  <c r="D19" i="2"/>
  <c r="C19" i="2"/>
  <c r="M18" i="2"/>
  <c r="L18" i="2"/>
  <c r="K18" i="2"/>
  <c r="J18" i="2"/>
  <c r="I18" i="2"/>
  <c r="H18" i="2"/>
  <c r="G18" i="2"/>
  <c r="F18" i="2"/>
  <c r="E18" i="2"/>
  <c r="D18" i="2"/>
  <c r="C18" i="2"/>
  <c r="D18" i="1"/>
  <c r="E18" i="1"/>
  <c r="F18" i="1"/>
  <c r="G18" i="1"/>
  <c r="H18" i="1"/>
  <c r="I18" i="1"/>
  <c r="J18" i="1"/>
  <c r="K18" i="1"/>
  <c r="L18" i="1"/>
  <c r="M18" i="1"/>
  <c r="D19" i="1"/>
  <c r="E19" i="1"/>
  <c r="F19" i="1"/>
  <c r="G19" i="1"/>
  <c r="H19" i="1"/>
  <c r="I19" i="1"/>
  <c r="J19" i="1"/>
  <c r="K19" i="1"/>
  <c r="L19" i="1"/>
  <c r="M19" i="1"/>
  <c r="D20" i="1"/>
  <c r="E20" i="1"/>
  <c r="F20" i="1"/>
  <c r="G20" i="1"/>
  <c r="H20" i="1"/>
  <c r="I20" i="1"/>
  <c r="J20" i="1"/>
  <c r="K20" i="1"/>
  <c r="L20" i="1"/>
  <c r="M20" i="1"/>
  <c r="D21" i="1"/>
  <c r="E21" i="1"/>
  <c r="F21" i="1"/>
  <c r="G21" i="1"/>
  <c r="H21" i="1"/>
  <c r="I21" i="1"/>
  <c r="J21" i="1"/>
  <c r="K21" i="1"/>
  <c r="L21" i="1"/>
  <c r="M21" i="1"/>
  <c r="D22" i="1"/>
  <c r="E22" i="1"/>
  <c r="F22" i="1"/>
  <c r="G22" i="1"/>
  <c r="H22" i="1"/>
  <c r="I22" i="1"/>
  <c r="J22" i="1"/>
  <c r="K22" i="1"/>
  <c r="L22" i="1"/>
  <c r="M22" i="1"/>
  <c r="C19" i="1"/>
  <c r="C20" i="1"/>
  <c r="C21" i="1"/>
  <c r="C22" i="1"/>
  <c r="C18" i="1"/>
</calcChain>
</file>

<file path=xl/sharedStrings.xml><?xml version="1.0" encoding="utf-8"?>
<sst xmlns="http://schemas.openxmlformats.org/spreadsheetml/2006/main" count="579" uniqueCount="88">
  <si>
    <t>2016wk23</t>
  </si>
  <si>
    <t>2016wk24</t>
  </si>
  <si>
    <t>2016wk25</t>
  </si>
  <si>
    <t>2016wk26</t>
  </si>
  <si>
    <t>2016wk27</t>
  </si>
  <si>
    <t>2016wk28</t>
  </si>
  <si>
    <t>2016wk29</t>
  </si>
  <si>
    <t>2016wk30</t>
  </si>
  <si>
    <t>2016wk31</t>
  </si>
  <si>
    <t>2016wk32</t>
  </si>
  <si>
    <t>2016wk33</t>
  </si>
  <si>
    <t>aright Davy</t>
  </si>
  <si>
    <t>unwritten hungry</t>
  </si>
  <si>
    <t>ceases half;</t>
  </si>
  <si>
    <t>AS-IS vagueness</t>
  </si>
  <si>
    <t>'vomited men</t>
  </si>
  <si>
    <t>fowls;--though grieved</t>
  </si>
  <si>
    <t>1st</t>
  </si>
  <si>
    <t>2nd</t>
  </si>
  <si>
    <t>3rd</t>
  </si>
  <si>
    <t>4th</t>
  </si>
  <si>
    <t>5th</t>
  </si>
  <si>
    <t>No Change</t>
  </si>
  <si>
    <t>Decreased</t>
  </si>
  <si>
    <t>Increased</t>
  </si>
  <si>
    <t>txn_amt</t>
  </si>
  <si>
    <t>txn_cnt_paid</t>
  </si>
  <si>
    <t>remote remaining</t>
  </si>
  <si>
    <t>HIM) pivot-hole</t>
  </si>
  <si>
    <t>no effective conversion rate to $ revenue though the downloads increased</t>
  </si>
  <si>
    <t>txn_cnt_free</t>
  </si>
  <si>
    <t>opinion Coffins</t>
  </si>
  <si>
    <t>molest NANTUCKET</t>
  </si>
  <si>
    <t>fitness poison</t>
  </si>
  <si>
    <t>ha oil</t>
  </si>
  <si>
    <t>Swaine expresses</t>
  </si>
  <si>
    <t>tomahawk! pagoda</t>
  </si>
  <si>
    <t>undressed Coming;</t>
  </si>
  <si>
    <t>elements unvitiated</t>
  </si>
  <si>
    <t>Captain?--Ahab? reveal</t>
  </si>
  <si>
    <t>SITTING pooh!</t>
  </si>
  <si>
    <t>revenue BELFAST</t>
  </si>
  <si>
    <t>oil liver</t>
  </si>
  <si>
    <t>long; yard</t>
  </si>
  <si>
    <t>arrived perches</t>
  </si>
  <si>
    <t>essential whetstones</t>
  </si>
  <si>
    <t>tow tawn--living</t>
  </si>
  <si>
    <t>equalled Maelstrom</t>
  </si>
  <si>
    <t>sarmon files</t>
  </si>
  <si>
    <t>draughts--long breadfruit</t>
  </si>
  <si>
    <t>inference (WAVING</t>
  </si>
  <si>
    <t>fellow trademark</t>
  </si>
  <si>
    <t>Jonah? LAY</t>
  </si>
  <si>
    <t>spoil reality</t>
  </si>
  <si>
    <t>--PARADISE then'</t>
  </si>
  <si>
    <t>Chili psalmody</t>
  </si>
  <si>
    <t>embodiment touchy</t>
  </si>
  <si>
    <t>at; forms</t>
  </si>
  <si>
    <t>humanity brawny</t>
  </si>
  <si>
    <t>bears soliloquized</t>
  </si>
  <si>
    <t>proclaimed Finding</t>
  </si>
  <si>
    <t>self-collected; troubled</t>
  </si>
  <si>
    <t>predictions key-hole;</t>
  </si>
  <si>
    <t>She preserve</t>
  </si>
  <si>
    <t>be spires</t>
  </si>
  <si>
    <t>TWO dined</t>
  </si>
  <si>
    <t>birds nondescripts</t>
  </si>
  <si>
    <t>heart's merman</t>
  </si>
  <si>
    <t>Curious sleeves</t>
  </si>
  <si>
    <t>worthy fashion?</t>
  </si>
  <si>
    <t>pursed page</t>
  </si>
  <si>
    <t>whale-fishery add</t>
  </si>
  <si>
    <t>undone; Illinois</t>
  </si>
  <si>
    <t>whenever edifices;</t>
  </si>
  <si>
    <t>cullest gradually</t>
  </si>
  <si>
    <t>variously MSS</t>
  </si>
  <si>
    <t>wainscots tumblers</t>
  </si>
  <si>
    <t>winsome rake</t>
  </si>
  <si>
    <t>Other comrade</t>
  </si>
  <si>
    <t>hammer fierceness</t>
  </si>
  <si>
    <t>reasoning yard!</t>
  </si>
  <si>
    <t>Games</t>
  </si>
  <si>
    <t>Photos &amp; Videos</t>
  </si>
  <si>
    <t>Entertainment</t>
  </si>
  <si>
    <t>Utilities</t>
  </si>
  <si>
    <t>Social Networking</t>
  </si>
  <si>
    <t>actual</t>
  </si>
  <si>
    <t>predicted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</si>
</sst>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58F92"/>
        <bgColor indexed="64"/>
      </patternFill>
    </fill>
    <fill>
      <patternFill patternType="solid">
        <fgColor rgb="FF96D8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ck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/>
      </top>
      <bottom style="thick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/>
      </top>
      <bottom style="thin">
        <color theme="0" tint="-0.24994659260841701"/>
      </bottom>
      <diagonal/>
    </border>
    <border>
      <left style="thin">
        <color theme="0" tint="-0.24994659260841701"/>
      </left>
      <right style="thick">
        <color theme="0"/>
      </right>
      <top style="thin">
        <color theme="0" tint="-0.24994659260841701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 tint="-0.24994659260841701"/>
      </top>
      <bottom style="thick">
        <color theme="0"/>
      </bottom>
      <diagonal/>
    </border>
    <border>
      <left style="thick">
        <color theme="0"/>
      </left>
      <right style="thin">
        <color theme="0" tint="-0.24994659260841701"/>
      </right>
      <top style="thin">
        <color theme="0" tint="-0.24994659260841701"/>
      </top>
      <bottom style="thick">
        <color theme="0"/>
      </bottom>
      <diagonal/>
    </border>
    <border>
      <left style="thin">
        <color theme="0" tint="-0.24994659260841701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n">
        <color theme="0" tint="-0.24994659260841701"/>
      </right>
      <top style="thick">
        <color theme="0"/>
      </top>
      <bottom style="thick">
        <color theme="0"/>
      </bottom>
      <diagonal/>
    </border>
    <border>
      <left style="thin">
        <color theme="0" tint="-0.24994659260841701"/>
      </left>
      <right style="thick">
        <color theme="0"/>
      </right>
      <top style="thick">
        <color theme="0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n">
        <color theme="0" tint="-0.24994659260841701"/>
      </bottom>
      <diagonal/>
    </border>
    <border>
      <left style="thick">
        <color theme="0"/>
      </left>
      <right style="thin">
        <color theme="0" tint="-0.24994659260841701"/>
      </right>
      <top style="thick">
        <color theme="0"/>
      </top>
      <bottom style="thin">
        <color theme="0" tint="-0.2499465926084170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Border="1" applyAlignment="1">
      <alignment horizontal="left" vertical="top" wrapText="1"/>
    </xf>
    <xf numFmtId="0" fontId="0" fillId="0" borderId="0" xfId="0" applyFill="1" applyAlignment="1">
      <alignment horizontal="left" vertical="center"/>
    </xf>
    <xf numFmtId="0" fontId="0" fillId="4" borderId="3" xfId="0" applyFill="1" applyBorder="1"/>
    <xf numFmtId="0" fontId="0" fillId="4" borderId="5" xfId="0" applyFill="1" applyBorder="1" applyAlignment="1">
      <alignment horizontal="center" vertical="center" wrapText="1"/>
    </xf>
    <xf numFmtId="0" fontId="0" fillId="4" borderId="6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0" fillId="4" borderId="11" xfId="0" applyFill="1" applyBorder="1" applyAlignment="1">
      <alignment horizontal="center" vertical="center" wrapText="1"/>
    </xf>
    <xf numFmtId="9" fontId="0" fillId="0" borderId="0" xfId="1" applyFont="1"/>
    <xf numFmtId="0" fontId="0" fillId="2" borderId="4" xfId="0" applyFill="1" applyBorder="1"/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0" fillId="3" borderId="2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vertical="center" wrapText="1"/>
    </xf>
    <xf numFmtId="0" fontId="4" fillId="4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4" fillId="4" borderId="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 wrapText="1"/>
    </xf>
    <xf numFmtId="166" fontId="0" fillId="0" borderId="0" xfId="0" applyNumberFormat="1"/>
    <xf numFmtId="166" fontId="3" fillId="5" borderId="0" xfId="0" applyNumberFormat="1" applyFont="1" applyFill="1"/>
    <xf numFmtId="166" fontId="0" fillId="6" borderId="0" xfId="0" applyNumberFormat="1" applyFill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left"/>
    </xf>
    <xf numFmtId="0" fontId="3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96D800"/>
      <color rgb="FFF58F92"/>
      <color rgb="FF2655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'woy~app_name~txn_amt'!$B$18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'woy~app_name~txn_amt'!$C$17:$M$17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'woy~app_name~txn_amt'!$C$18:$M$18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5-4895-9A34-4A67B7EF4537}"/>
            </c:ext>
          </c:extLst>
        </c:ser>
        <c:ser>
          <c:idx val="1"/>
          <c:order val="1"/>
          <c:tx>
            <c:strRef>
              <c:f>'woy~app_name~txn_amt'!$B$19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'woy~app_name~txn_amt'!$C$17:$M$17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'woy~app_name~txn_amt'!$C$19:$M$19</c:f>
              <c:numCache>
                <c:formatCode>0%</c:formatCode>
                <c:ptCount val="11"/>
                <c:pt idx="0">
                  <c:v>0.94377684905180448</c:v>
                </c:pt>
                <c:pt idx="1">
                  <c:v>0.95909424104301344</c:v>
                </c:pt>
                <c:pt idx="2">
                  <c:v>0.960853978675416</c:v>
                </c:pt>
                <c:pt idx="3">
                  <c:v>0.99985662421566113</c:v>
                </c:pt>
                <c:pt idx="4">
                  <c:v>0.9375909627242216</c:v>
                </c:pt>
                <c:pt idx="5">
                  <c:v>0.98009064471744767</c:v>
                </c:pt>
                <c:pt idx="6">
                  <c:v>0.92012268573305878</c:v>
                </c:pt>
                <c:pt idx="7">
                  <c:v>0.99034051567091319</c:v>
                </c:pt>
                <c:pt idx="8">
                  <c:v>0.91206997223167674</c:v>
                </c:pt>
                <c:pt idx="9">
                  <c:v>0.97915638012693496</c:v>
                </c:pt>
                <c:pt idx="10">
                  <c:v>0.95032494148677071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F5-4895-9A34-4A67B7EF4537}"/>
            </c:ext>
          </c:extLst>
        </c:ser>
        <c:ser>
          <c:idx val="2"/>
          <c:order val="2"/>
          <c:tx>
            <c:strRef>
              <c:f>'woy~app_name~txn_amt'!$B$20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'woy~app_name~txn_amt'!$C$17:$M$17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'woy~app_name~txn_amt'!$C$20:$M$20</c:f>
              <c:numCache>
                <c:formatCode>0%</c:formatCode>
                <c:ptCount val="11"/>
                <c:pt idx="0">
                  <c:v>0.64190607071192385</c:v>
                </c:pt>
                <c:pt idx="1">
                  <c:v>0.65089185251326553</c:v>
                </c:pt>
                <c:pt idx="2">
                  <c:v>0.6795287192274948</c:v>
                </c:pt>
                <c:pt idx="3">
                  <c:v>0.67761909992932989</c:v>
                </c:pt>
                <c:pt idx="4">
                  <c:v>0.62571794553944038</c:v>
                </c:pt>
                <c:pt idx="5">
                  <c:v>0.70105782814276385</c:v>
                </c:pt>
                <c:pt idx="6">
                  <c:v>0.64109948507082193</c:v>
                </c:pt>
                <c:pt idx="7">
                  <c:v>0.69720492926756561</c:v>
                </c:pt>
                <c:pt idx="8">
                  <c:v>0.61600711342220671</c:v>
                </c:pt>
                <c:pt idx="9">
                  <c:v>0.66349172712452675</c:v>
                </c:pt>
                <c:pt idx="10">
                  <c:v>0.6440084829331465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F5-4895-9A34-4A67B7EF4537}"/>
            </c:ext>
          </c:extLst>
        </c:ser>
        <c:ser>
          <c:idx val="3"/>
          <c:order val="3"/>
          <c:tx>
            <c:strRef>
              <c:f>'woy~app_name~txn_amt'!$B$21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'woy~app_name~txn_amt'!$C$17:$M$17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'woy~app_name~txn_amt'!$C$21:$M$21</c:f>
              <c:numCache>
                <c:formatCode>0%</c:formatCode>
                <c:ptCount val="11"/>
                <c:pt idx="0">
                  <c:v>0.63683330742635347</c:v>
                </c:pt>
                <c:pt idx="1">
                  <c:v>0.61747837864742494</c:v>
                </c:pt>
                <c:pt idx="2">
                  <c:v>0.62764979907115959</c:v>
                </c:pt>
                <c:pt idx="3">
                  <c:v>0.60560973470690727</c:v>
                </c:pt>
                <c:pt idx="4">
                  <c:v>0.60532450449705932</c:v>
                </c:pt>
                <c:pt idx="5">
                  <c:v>0.65970906661681927</c:v>
                </c:pt>
                <c:pt idx="6">
                  <c:v>0.61873633341693712</c:v>
                </c:pt>
                <c:pt idx="7">
                  <c:v>0.66621010111843837</c:v>
                </c:pt>
                <c:pt idx="8">
                  <c:v>0.60768038538188252</c:v>
                </c:pt>
                <c:pt idx="9">
                  <c:v>0.63568560197259383</c:v>
                </c:pt>
                <c:pt idx="10">
                  <c:v>0.63827537454407213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F5-4895-9A34-4A67B7EF4537}"/>
            </c:ext>
          </c:extLst>
        </c:ser>
        <c:ser>
          <c:idx val="4"/>
          <c:order val="4"/>
          <c:tx>
            <c:strRef>
              <c:f>'woy~app_name~txn_amt'!$B$22</c:f>
              <c:strCache>
                <c:ptCount val="1"/>
                <c:pt idx="0">
                  <c:v>5th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'woy~app_name~txn_amt'!$C$17:$M$17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'woy~app_name~txn_amt'!$C$22:$M$22</c:f>
              <c:numCache>
                <c:formatCode>0%</c:formatCode>
                <c:ptCount val="11"/>
                <c:pt idx="0">
                  <c:v>0.62004529011107024</c:v>
                </c:pt>
                <c:pt idx="1">
                  <c:v>0.61615983058874635</c:v>
                </c:pt>
                <c:pt idx="2">
                  <c:v>0.61140160826015122</c:v>
                </c:pt>
                <c:pt idx="3">
                  <c:v>0.59816826210889318</c:v>
                </c:pt>
                <c:pt idx="4">
                  <c:v>0.59153030866493117</c:v>
                </c:pt>
                <c:pt idx="5">
                  <c:v>0.63858621207431754</c:v>
                </c:pt>
                <c:pt idx="6">
                  <c:v>0.60323929664418774</c:v>
                </c:pt>
                <c:pt idx="7">
                  <c:v>0.64231233310568148</c:v>
                </c:pt>
                <c:pt idx="8">
                  <c:v>0.59913274000696959</c:v>
                </c:pt>
                <c:pt idx="9">
                  <c:v>0.6019199186259655</c:v>
                </c:pt>
                <c:pt idx="10">
                  <c:v>0.61497285223775977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F5-4895-9A34-4A67B7EF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6852408"/>
        <c:axId val="606851424"/>
      </c:barChart>
      <c:lineChart>
        <c:grouping val="standard"/>
        <c:varyColors val="0"/>
        <c:ser>
          <c:idx val="5"/>
          <c:order val="5"/>
          <c:tx>
            <c:strRef>
              <c:f>'woy~app_name~txn_amt'!$B$23</c:f>
              <c:strCache>
                <c:ptCount val="1"/>
                <c:pt idx="0">
                  <c:v>1st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'woy~app_name~txn_amt'!$C$17:$M$17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'woy~app_name~txn_amt'!$C$23:$M$23</c:f>
              <c:numCache>
                <c:formatCode>General</c:formatCode>
                <c:ptCount val="11"/>
                <c:pt idx="0">
                  <c:v>33967.68</c:v>
                </c:pt>
                <c:pt idx="1">
                  <c:v>33150.1</c:v>
                </c:pt>
                <c:pt idx="2">
                  <c:v>33758.22</c:v>
                </c:pt>
                <c:pt idx="3">
                  <c:v>33408.71</c:v>
                </c:pt>
                <c:pt idx="4">
                  <c:v>34849.440000000002</c:v>
                </c:pt>
                <c:pt idx="5">
                  <c:v>32632.9</c:v>
                </c:pt>
                <c:pt idx="6">
                  <c:v>33969.72</c:v>
                </c:pt>
                <c:pt idx="7">
                  <c:v>31700.45</c:v>
                </c:pt>
                <c:pt idx="8">
                  <c:v>34492.54</c:v>
                </c:pt>
                <c:pt idx="9">
                  <c:v>33032.65</c:v>
                </c:pt>
                <c:pt idx="10">
                  <c:v>33667.599999999999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F5-4895-9A34-4A67B7EF4537}"/>
            </c:ext>
          </c:extLst>
        </c:ser>
        <c:ser>
          <c:idx val="6"/>
          <c:order val="6"/>
          <c:tx>
            <c:strRef>
              <c:f>'woy~app_name~txn_amt'!$B$24</c:f>
              <c:strCache>
                <c:ptCount val="1"/>
                <c:pt idx="0">
                  <c:v>2nd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'woy~app_name~txn_amt'!$C$17:$M$17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'woy~app_name~txn_amt'!$C$24:$M$24</c:f>
              <c:numCache>
                <c:formatCode>General</c:formatCode>
                <c:ptCount val="11"/>
                <c:pt idx="0">
                  <c:v>32057.91</c:v>
                </c:pt>
                <c:pt idx="1">
                  <c:v>31794.07</c:v>
                </c:pt>
                <c:pt idx="2">
                  <c:v>32436.720000000001</c:v>
                </c:pt>
                <c:pt idx="3">
                  <c:v>33403.919999999998</c:v>
                </c:pt>
                <c:pt idx="4">
                  <c:v>32674.52</c:v>
                </c:pt>
                <c:pt idx="5">
                  <c:v>31983.200000000001</c:v>
                </c:pt>
                <c:pt idx="6">
                  <c:v>31256.31</c:v>
                </c:pt>
                <c:pt idx="7">
                  <c:v>31394.240000000002</c:v>
                </c:pt>
                <c:pt idx="8">
                  <c:v>31459.61</c:v>
                </c:pt>
                <c:pt idx="9">
                  <c:v>32344.13</c:v>
                </c:pt>
                <c:pt idx="10">
                  <c:v>31995.16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F5-4895-9A34-4A67B7EF4537}"/>
            </c:ext>
          </c:extLst>
        </c:ser>
        <c:ser>
          <c:idx val="7"/>
          <c:order val="7"/>
          <c:tx>
            <c:strRef>
              <c:f>'woy~app_name~txn_amt'!$B$25</c:f>
              <c:strCache>
                <c:ptCount val="1"/>
                <c:pt idx="0">
                  <c:v>3rd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'woy~app_name~txn_amt'!$C$17:$M$17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'woy~app_name~txn_amt'!$C$25:$M$25</c:f>
              <c:numCache>
                <c:formatCode>General</c:formatCode>
                <c:ptCount val="11"/>
                <c:pt idx="0">
                  <c:v>21804.06</c:v>
                </c:pt>
                <c:pt idx="1">
                  <c:v>21577.13</c:v>
                </c:pt>
                <c:pt idx="2">
                  <c:v>22939.68</c:v>
                </c:pt>
                <c:pt idx="3">
                  <c:v>22638.38</c:v>
                </c:pt>
                <c:pt idx="4">
                  <c:v>21805.919999999998</c:v>
                </c:pt>
                <c:pt idx="5">
                  <c:v>22877.55</c:v>
                </c:pt>
                <c:pt idx="6">
                  <c:v>21777.97</c:v>
                </c:pt>
                <c:pt idx="7">
                  <c:v>22101.71</c:v>
                </c:pt>
                <c:pt idx="8">
                  <c:v>21247.65</c:v>
                </c:pt>
                <c:pt idx="9">
                  <c:v>21916.89</c:v>
                </c:pt>
                <c:pt idx="10">
                  <c:v>21682.22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F5-4895-9A34-4A67B7EF4537}"/>
            </c:ext>
          </c:extLst>
        </c:ser>
        <c:ser>
          <c:idx val="8"/>
          <c:order val="8"/>
          <c:tx>
            <c:strRef>
              <c:f>'woy~app_name~txn_amt'!$B$26</c:f>
              <c:strCache>
                <c:ptCount val="1"/>
                <c:pt idx="0">
                  <c:v>4th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'woy~app_name~txn_amt'!$C$17:$M$17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'woy~app_name~txn_amt'!$C$26:$M$26</c:f>
              <c:numCache>
                <c:formatCode>General</c:formatCode>
                <c:ptCount val="11"/>
                <c:pt idx="0">
                  <c:v>21631.75</c:v>
                </c:pt>
                <c:pt idx="1">
                  <c:v>20469.47</c:v>
                </c:pt>
                <c:pt idx="2">
                  <c:v>21188.34</c:v>
                </c:pt>
                <c:pt idx="3">
                  <c:v>20232.64</c:v>
                </c:pt>
                <c:pt idx="4">
                  <c:v>21095.22</c:v>
                </c:pt>
                <c:pt idx="5">
                  <c:v>21528.22</c:v>
                </c:pt>
                <c:pt idx="6">
                  <c:v>21018.3</c:v>
                </c:pt>
                <c:pt idx="7">
                  <c:v>21119.16</c:v>
                </c:pt>
                <c:pt idx="8">
                  <c:v>20960.439999999999</c:v>
                </c:pt>
                <c:pt idx="9">
                  <c:v>20998.38</c:v>
                </c:pt>
                <c:pt idx="10">
                  <c:v>21489.200000000001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F5-4895-9A34-4A67B7EF4537}"/>
            </c:ext>
          </c:extLst>
        </c:ser>
        <c:ser>
          <c:idx val="9"/>
          <c:order val="9"/>
          <c:tx>
            <c:strRef>
              <c:f>'woy~app_name~txn_amt'!$B$27</c:f>
              <c:strCache>
                <c:ptCount val="1"/>
                <c:pt idx="0">
                  <c:v>5th</c:v>
                </c:pt>
              </c:strCache>
            </c:strRef>
          </c:tx>
          <c:spPr>
            <a:ln w="1270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'woy~app_name~txn_amt'!$C$17:$M$17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'woy~app_name~txn_amt'!$C$27:$M$27</c:f>
              <c:numCache>
                <c:formatCode>General</c:formatCode>
                <c:ptCount val="11"/>
                <c:pt idx="0">
                  <c:v>21061.5</c:v>
                </c:pt>
                <c:pt idx="1">
                  <c:v>20425.759999999998</c:v>
                </c:pt>
                <c:pt idx="2">
                  <c:v>20639.830000000002</c:v>
                </c:pt>
                <c:pt idx="3">
                  <c:v>19984.03</c:v>
                </c:pt>
                <c:pt idx="4">
                  <c:v>20614.5</c:v>
                </c:pt>
                <c:pt idx="5">
                  <c:v>20838.919999999998</c:v>
                </c:pt>
                <c:pt idx="6">
                  <c:v>20491.87</c:v>
                </c:pt>
                <c:pt idx="7">
                  <c:v>20361.59</c:v>
                </c:pt>
                <c:pt idx="8">
                  <c:v>20665.61</c:v>
                </c:pt>
                <c:pt idx="9">
                  <c:v>19883.009999999998</c:v>
                </c:pt>
                <c:pt idx="10">
                  <c:v>20704.66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F5-4895-9A34-4A67B7EF4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35088"/>
        <c:axId val="611834432"/>
      </c:lineChart>
      <c:catAx>
        <c:axId val="60685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1424"/>
        <c:crosses val="autoZero"/>
        <c:auto val="1"/>
        <c:lblAlgn val="ctr"/>
        <c:lblOffset val="100"/>
        <c:noMultiLvlLbl val="0"/>
      </c:catAx>
      <c:valAx>
        <c:axId val="60685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  <a:r>
                  <a:rPr lang="en-US" baseline="0"/>
                  <a:t> Volumne Percentage to Top App, Column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2408"/>
        <c:crosses val="autoZero"/>
        <c:crossBetween val="between"/>
        <c:majorUnit val="0.2"/>
      </c:valAx>
      <c:valAx>
        <c:axId val="611834432"/>
        <c:scaling>
          <c:orientation val="minMax"/>
          <c:min val="15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Volumne,</a:t>
                </a:r>
                <a:r>
                  <a:rPr lang="en-US" baseline="0"/>
                  <a:t> Curve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89905487166217"/>
              <c:y val="0.3539437263174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5088"/>
        <c:crosses val="max"/>
        <c:crossBetween val="between"/>
      </c:valAx>
      <c:catAx>
        <c:axId val="61183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834432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'woy~app_name~txn_cnt_p'!$B$18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'woy~app_name~txn_cnt_p'!$C$17:$M$17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'woy~app_name~txn_cnt_p'!$C$18:$M$18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8-4302-8AB1-2F98AF8B1BF4}"/>
            </c:ext>
          </c:extLst>
        </c:ser>
        <c:ser>
          <c:idx val="1"/>
          <c:order val="1"/>
          <c:tx>
            <c:strRef>
              <c:f>'woy~app_name~txn_cnt_p'!$B$19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'woy~app_name~txn_cnt_p'!$C$17:$M$17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'woy~app_name~txn_cnt_p'!$C$19:$M$19</c:f>
              <c:numCache>
                <c:formatCode>0%</c:formatCode>
                <c:ptCount val="11"/>
                <c:pt idx="0">
                  <c:v>0.73862310385064178</c:v>
                </c:pt>
                <c:pt idx="1">
                  <c:v>0.72552447552447552</c:v>
                </c:pt>
                <c:pt idx="2">
                  <c:v>0.70860737775235916</c:v>
                </c:pt>
                <c:pt idx="3">
                  <c:v>0.66969947615108905</c:v>
                </c:pt>
                <c:pt idx="4">
                  <c:v>0.69989047097480828</c:v>
                </c:pt>
                <c:pt idx="5">
                  <c:v>0.64732742412033306</c:v>
                </c:pt>
                <c:pt idx="6">
                  <c:v>0.65121071612570836</c:v>
                </c:pt>
                <c:pt idx="7">
                  <c:v>0.62399414776883688</c:v>
                </c:pt>
                <c:pt idx="8">
                  <c:v>0.64342857142857146</c:v>
                </c:pt>
                <c:pt idx="9">
                  <c:v>0.69948763644464251</c:v>
                </c:pt>
                <c:pt idx="10">
                  <c:v>0.68707926167209554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18-4302-8AB1-2F98AF8B1BF4}"/>
            </c:ext>
          </c:extLst>
        </c:ser>
        <c:ser>
          <c:idx val="2"/>
          <c:order val="2"/>
          <c:tx>
            <c:strRef>
              <c:f>'woy~app_name~txn_cnt_p'!$B$20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'woy~app_name~txn_cnt_p'!$C$17:$M$17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'woy~app_name~txn_cnt_p'!$C$20:$M$20</c:f>
              <c:numCache>
                <c:formatCode>0%</c:formatCode>
                <c:ptCount val="11"/>
                <c:pt idx="0">
                  <c:v>0.66919486581096854</c:v>
                </c:pt>
                <c:pt idx="1">
                  <c:v>0.66637529137529139</c:v>
                </c:pt>
                <c:pt idx="2">
                  <c:v>0.66685730626251072</c:v>
                </c:pt>
                <c:pt idx="3">
                  <c:v>0.65122690929142546</c:v>
                </c:pt>
                <c:pt idx="4">
                  <c:v>0.6319824753559693</c:v>
                </c:pt>
                <c:pt idx="5">
                  <c:v>0.62986838571044856</c:v>
                </c:pt>
                <c:pt idx="6">
                  <c:v>0.64425553838227723</c:v>
                </c:pt>
                <c:pt idx="7">
                  <c:v>0.57425018288222385</c:v>
                </c:pt>
                <c:pt idx="8">
                  <c:v>0.5819428571428571</c:v>
                </c:pt>
                <c:pt idx="9">
                  <c:v>0.54243706838939632</c:v>
                </c:pt>
                <c:pt idx="10">
                  <c:v>0.52985884907709013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18-4302-8AB1-2F98AF8B1BF4}"/>
            </c:ext>
          </c:extLst>
        </c:ser>
        <c:ser>
          <c:idx val="3"/>
          <c:order val="3"/>
          <c:tx>
            <c:strRef>
              <c:f>'woy~app_name~txn_cnt_p'!$B$21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'woy~app_name~txn_cnt_p'!$C$17:$M$17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'woy~app_name~txn_cnt_p'!$C$21:$M$21</c:f>
              <c:numCache>
                <c:formatCode>0%</c:formatCode>
                <c:ptCount val="11"/>
                <c:pt idx="0">
                  <c:v>0.54171528588098017</c:v>
                </c:pt>
                <c:pt idx="1">
                  <c:v>0.55944055944055948</c:v>
                </c:pt>
                <c:pt idx="2">
                  <c:v>0.5693451529882757</c:v>
                </c:pt>
                <c:pt idx="3">
                  <c:v>0.56989247311827962</c:v>
                </c:pt>
                <c:pt idx="4">
                  <c:v>0.5750273822562979</c:v>
                </c:pt>
                <c:pt idx="5">
                  <c:v>0.60354552780016113</c:v>
                </c:pt>
                <c:pt idx="6">
                  <c:v>0.59325090159711491</c:v>
                </c:pt>
                <c:pt idx="7">
                  <c:v>0.56791026578883197</c:v>
                </c:pt>
                <c:pt idx="8">
                  <c:v>0.5108571428571429</c:v>
                </c:pt>
                <c:pt idx="9">
                  <c:v>0.51481398975272885</c:v>
                </c:pt>
                <c:pt idx="10">
                  <c:v>0.49511400651465798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18-4302-8AB1-2F98AF8B1BF4}"/>
            </c:ext>
          </c:extLst>
        </c:ser>
        <c:ser>
          <c:idx val="4"/>
          <c:order val="4"/>
          <c:tx>
            <c:strRef>
              <c:f>'woy~app_name~txn_cnt_p'!$B$22</c:f>
              <c:strCache>
                <c:ptCount val="1"/>
                <c:pt idx="0">
                  <c:v>5th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'woy~app_name~txn_cnt_p'!$C$17:$M$17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'woy~app_name~txn_cnt_p'!$C$22:$M$22</c:f>
              <c:numCache>
                <c:formatCode>0%</c:formatCode>
                <c:ptCount val="11"/>
                <c:pt idx="0">
                  <c:v>0.4944574095682614</c:v>
                </c:pt>
                <c:pt idx="1">
                  <c:v>0.51078088578088576</c:v>
                </c:pt>
                <c:pt idx="2">
                  <c:v>0.49242207606519872</c:v>
                </c:pt>
                <c:pt idx="3">
                  <c:v>0.47863247863247865</c:v>
                </c:pt>
                <c:pt idx="4">
                  <c:v>0.48685651697699889</c:v>
                </c:pt>
                <c:pt idx="5">
                  <c:v>0.48562986838571043</c:v>
                </c:pt>
                <c:pt idx="6">
                  <c:v>0.43637300360638848</c:v>
                </c:pt>
                <c:pt idx="7">
                  <c:v>0.42209217264081933</c:v>
                </c:pt>
                <c:pt idx="8">
                  <c:v>0.44571428571428573</c:v>
                </c:pt>
                <c:pt idx="9">
                  <c:v>0.48095344174649141</c:v>
                </c:pt>
                <c:pt idx="10">
                  <c:v>0.48881650380021713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18-4302-8AB1-2F98AF8B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6852408"/>
        <c:axId val="606851424"/>
      </c:barChart>
      <c:lineChart>
        <c:grouping val="standard"/>
        <c:varyColors val="0"/>
        <c:ser>
          <c:idx val="5"/>
          <c:order val="5"/>
          <c:tx>
            <c:strRef>
              <c:f>'woy~app_name~txn_cnt_p'!$B$23</c:f>
              <c:strCache>
                <c:ptCount val="1"/>
                <c:pt idx="0">
                  <c:v>1st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'woy~app_name~txn_cnt_p'!$C$17:$M$17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'woy~app_name~txn_cnt_p'!$C$23:$M$23</c:f>
              <c:numCache>
                <c:formatCode>General</c:formatCode>
                <c:ptCount val="11"/>
                <c:pt idx="0">
                  <c:v>3428</c:v>
                </c:pt>
                <c:pt idx="1">
                  <c:v>3432</c:v>
                </c:pt>
                <c:pt idx="2">
                  <c:v>3497</c:v>
                </c:pt>
                <c:pt idx="3">
                  <c:v>3627</c:v>
                </c:pt>
                <c:pt idx="4">
                  <c:v>3652</c:v>
                </c:pt>
                <c:pt idx="5">
                  <c:v>3723</c:v>
                </c:pt>
                <c:pt idx="6">
                  <c:v>3882</c:v>
                </c:pt>
                <c:pt idx="7">
                  <c:v>4101</c:v>
                </c:pt>
                <c:pt idx="8">
                  <c:v>4375</c:v>
                </c:pt>
                <c:pt idx="9">
                  <c:v>4489</c:v>
                </c:pt>
                <c:pt idx="10">
                  <c:v>4605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718-4302-8AB1-2F98AF8B1BF4}"/>
            </c:ext>
          </c:extLst>
        </c:ser>
        <c:ser>
          <c:idx val="6"/>
          <c:order val="6"/>
          <c:tx>
            <c:strRef>
              <c:f>'woy~app_name~txn_cnt_p'!$B$24</c:f>
              <c:strCache>
                <c:ptCount val="1"/>
                <c:pt idx="0">
                  <c:v>2nd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'woy~app_name~txn_cnt_p'!$C$17:$M$17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'woy~app_name~txn_cnt_p'!$C$24:$M$24</c:f>
              <c:numCache>
                <c:formatCode>General</c:formatCode>
                <c:ptCount val="11"/>
                <c:pt idx="0">
                  <c:v>2532</c:v>
                </c:pt>
                <c:pt idx="1">
                  <c:v>2490</c:v>
                </c:pt>
                <c:pt idx="2">
                  <c:v>2478</c:v>
                </c:pt>
                <c:pt idx="3">
                  <c:v>2429</c:v>
                </c:pt>
                <c:pt idx="4">
                  <c:v>2556</c:v>
                </c:pt>
                <c:pt idx="5">
                  <c:v>2410</c:v>
                </c:pt>
                <c:pt idx="6">
                  <c:v>2528</c:v>
                </c:pt>
                <c:pt idx="7">
                  <c:v>2559</c:v>
                </c:pt>
                <c:pt idx="8">
                  <c:v>2815</c:v>
                </c:pt>
                <c:pt idx="9">
                  <c:v>3140</c:v>
                </c:pt>
                <c:pt idx="10">
                  <c:v>3164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718-4302-8AB1-2F98AF8B1BF4}"/>
            </c:ext>
          </c:extLst>
        </c:ser>
        <c:ser>
          <c:idx val="7"/>
          <c:order val="7"/>
          <c:tx>
            <c:strRef>
              <c:f>'woy~app_name~txn_cnt_p'!$B$25</c:f>
              <c:strCache>
                <c:ptCount val="1"/>
                <c:pt idx="0">
                  <c:v>3rd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'woy~app_name~txn_cnt_p'!$C$17:$M$17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'woy~app_name~txn_cnt_p'!$C$25:$M$25</c:f>
              <c:numCache>
                <c:formatCode>General</c:formatCode>
                <c:ptCount val="11"/>
                <c:pt idx="0">
                  <c:v>2294</c:v>
                </c:pt>
                <c:pt idx="1">
                  <c:v>2287</c:v>
                </c:pt>
                <c:pt idx="2">
                  <c:v>2332</c:v>
                </c:pt>
                <c:pt idx="3">
                  <c:v>2362</c:v>
                </c:pt>
                <c:pt idx="4">
                  <c:v>2308</c:v>
                </c:pt>
                <c:pt idx="5">
                  <c:v>2345</c:v>
                </c:pt>
                <c:pt idx="6">
                  <c:v>2501</c:v>
                </c:pt>
                <c:pt idx="7">
                  <c:v>2355</c:v>
                </c:pt>
                <c:pt idx="8">
                  <c:v>2546</c:v>
                </c:pt>
                <c:pt idx="9">
                  <c:v>2435</c:v>
                </c:pt>
                <c:pt idx="10">
                  <c:v>2440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718-4302-8AB1-2F98AF8B1BF4}"/>
            </c:ext>
          </c:extLst>
        </c:ser>
        <c:ser>
          <c:idx val="8"/>
          <c:order val="8"/>
          <c:tx>
            <c:strRef>
              <c:f>'woy~app_name~txn_cnt_p'!$B$26</c:f>
              <c:strCache>
                <c:ptCount val="1"/>
                <c:pt idx="0">
                  <c:v>4th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'woy~app_name~txn_cnt_p'!$C$17:$M$17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'woy~app_name~txn_cnt_p'!$C$26:$M$26</c:f>
              <c:numCache>
                <c:formatCode>General</c:formatCode>
                <c:ptCount val="11"/>
                <c:pt idx="0">
                  <c:v>1857</c:v>
                </c:pt>
                <c:pt idx="1">
                  <c:v>1920</c:v>
                </c:pt>
                <c:pt idx="2">
                  <c:v>1991</c:v>
                </c:pt>
                <c:pt idx="3">
                  <c:v>2067</c:v>
                </c:pt>
                <c:pt idx="4">
                  <c:v>2100</c:v>
                </c:pt>
                <c:pt idx="5">
                  <c:v>2247</c:v>
                </c:pt>
                <c:pt idx="6">
                  <c:v>2303</c:v>
                </c:pt>
                <c:pt idx="7">
                  <c:v>2329</c:v>
                </c:pt>
                <c:pt idx="8">
                  <c:v>2235</c:v>
                </c:pt>
                <c:pt idx="9">
                  <c:v>2311</c:v>
                </c:pt>
                <c:pt idx="10">
                  <c:v>2280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718-4302-8AB1-2F98AF8B1BF4}"/>
            </c:ext>
          </c:extLst>
        </c:ser>
        <c:ser>
          <c:idx val="9"/>
          <c:order val="9"/>
          <c:tx>
            <c:strRef>
              <c:f>'woy~app_name~txn_cnt_p'!$B$27</c:f>
              <c:strCache>
                <c:ptCount val="1"/>
                <c:pt idx="0">
                  <c:v>5th</c:v>
                </c:pt>
              </c:strCache>
            </c:strRef>
          </c:tx>
          <c:spPr>
            <a:ln w="1270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'woy~app_name~txn_cnt_p'!$C$17:$M$17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'woy~app_name~txn_cnt_p'!$C$27:$M$27</c:f>
              <c:numCache>
                <c:formatCode>General</c:formatCode>
                <c:ptCount val="11"/>
                <c:pt idx="0">
                  <c:v>1695</c:v>
                </c:pt>
                <c:pt idx="1">
                  <c:v>1753</c:v>
                </c:pt>
                <c:pt idx="2">
                  <c:v>1722</c:v>
                </c:pt>
                <c:pt idx="3">
                  <c:v>1736</c:v>
                </c:pt>
                <c:pt idx="4">
                  <c:v>1778</c:v>
                </c:pt>
                <c:pt idx="5">
                  <c:v>1808</c:v>
                </c:pt>
                <c:pt idx="6">
                  <c:v>1694</c:v>
                </c:pt>
                <c:pt idx="7">
                  <c:v>1731</c:v>
                </c:pt>
                <c:pt idx="8">
                  <c:v>1950</c:v>
                </c:pt>
                <c:pt idx="9">
                  <c:v>2159</c:v>
                </c:pt>
                <c:pt idx="10">
                  <c:v>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718-4302-8AB1-2F98AF8B1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35088"/>
        <c:axId val="611834432"/>
      </c:lineChart>
      <c:catAx>
        <c:axId val="60685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1424"/>
        <c:crosses val="autoZero"/>
        <c:auto val="1"/>
        <c:lblAlgn val="ctr"/>
        <c:lblOffset val="100"/>
        <c:noMultiLvlLbl val="0"/>
      </c:catAx>
      <c:valAx>
        <c:axId val="60685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Transaction Count Percentage to Top App, Column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2408"/>
        <c:crosses val="autoZero"/>
        <c:crossBetween val="between"/>
        <c:majorUnit val="0.2"/>
      </c:valAx>
      <c:valAx>
        <c:axId val="611834432"/>
        <c:scaling>
          <c:orientation val="minMax"/>
          <c:min val="100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Count,</a:t>
                </a:r>
                <a:r>
                  <a:rPr lang="en-US" baseline="0"/>
                  <a:t> Curve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89905487166217"/>
              <c:y val="0.3539437263174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5088"/>
        <c:crosses val="max"/>
        <c:crossBetween val="between"/>
      </c:valAx>
      <c:catAx>
        <c:axId val="61183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83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'woy~app_name~txn_cnt_f'!$B$17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'woy~app_name~txn_cnt_f'!$C$17:$M$17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4-4605-9F13-A1DCAE6ADEC2}"/>
            </c:ext>
          </c:extLst>
        </c:ser>
        <c:ser>
          <c:idx val="1"/>
          <c:order val="1"/>
          <c:tx>
            <c:strRef>
              <c:f>'woy~app_name~txn_cnt_f'!$B$18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'woy~app_name~txn_cnt_f'!$C$18:$M$18</c:f>
              <c:numCache>
                <c:formatCode>0%</c:formatCode>
                <c:ptCount val="11"/>
                <c:pt idx="0">
                  <c:v>0.98966408268733852</c:v>
                </c:pt>
                <c:pt idx="1">
                  <c:v>0.99459459459459465</c:v>
                </c:pt>
                <c:pt idx="2">
                  <c:v>0.99736842105263157</c:v>
                </c:pt>
                <c:pt idx="3">
                  <c:v>0.9715762273901809</c:v>
                </c:pt>
                <c:pt idx="4">
                  <c:v>0.97422680412371132</c:v>
                </c:pt>
                <c:pt idx="5">
                  <c:v>0.97650130548302871</c:v>
                </c:pt>
                <c:pt idx="6">
                  <c:v>0.99742268041237114</c:v>
                </c:pt>
                <c:pt idx="7">
                  <c:v>0.97889182058047497</c:v>
                </c:pt>
                <c:pt idx="8">
                  <c:v>0.99734748010610075</c:v>
                </c:pt>
                <c:pt idx="9">
                  <c:v>0.98172323759791125</c:v>
                </c:pt>
                <c:pt idx="10">
                  <c:v>0.9841688654353562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34-4605-9F13-A1DCAE6ADEC2}"/>
            </c:ext>
          </c:extLst>
        </c:ser>
        <c:ser>
          <c:idx val="2"/>
          <c:order val="2"/>
          <c:tx>
            <c:strRef>
              <c:f>'woy~app_name~txn_cnt_f'!$B$19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'woy~app_name~txn_cnt_f'!$C$19:$M$19</c:f>
              <c:numCache>
                <c:formatCode>0%</c:formatCode>
                <c:ptCount val="11"/>
                <c:pt idx="0">
                  <c:v>0.96382428940568476</c:v>
                </c:pt>
                <c:pt idx="1">
                  <c:v>0.98918918918918919</c:v>
                </c:pt>
                <c:pt idx="2">
                  <c:v>0.98421052631578942</c:v>
                </c:pt>
                <c:pt idx="3">
                  <c:v>0.96899224806201545</c:v>
                </c:pt>
                <c:pt idx="4">
                  <c:v>0.96134020618556704</c:v>
                </c:pt>
                <c:pt idx="5">
                  <c:v>0.97389033942558745</c:v>
                </c:pt>
                <c:pt idx="6">
                  <c:v>0.97938144329896903</c:v>
                </c:pt>
                <c:pt idx="7">
                  <c:v>0.96569920844327173</c:v>
                </c:pt>
                <c:pt idx="8">
                  <c:v>0.99469496021220161</c:v>
                </c:pt>
                <c:pt idx="9">
                  <c:v>0.98172323759791125</c:v>
                </c:pt>
                <c:pt idx="10">
                  <c:v>0.9841688654353562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34-4605-9F13-A1DCAE6ADEC2}"/>
            </c:ext>
          </c:extLst>
        </c:ser>
        <c:ser>
          <c:idx val="3"/>
          <c:order val="3"/>
          <c:tx>
            <c:strRef>
              <c:f>'woy~app_name~txn_cnt_f'!$B$20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'woy~app_name~txn_cnt_f'!$C$20:$M$20</c:f>
              <c:numCache>
                <c:formatCode>0%</c:formatCode>
                <c:ptCount val="11"/>
                <c:pt idx="0">
                  <c:v>0.95348837209302328</c:v>
                </c:pt>
                <c:pt idx="1">
                  <c:v>0.98918918918918919</c:v>
                </c:pt>
                <c:pt idx="2">
                  <c:v>0.97631578947368425</c:v>
                </c:pt>
                <c:pt idx="3">
                  <c:v>0.96382428940568476</c:v>
                </c:pt>
                <c:pt idx="4">
                  <c:v>0.96134020618556704</c:v>
                </c:pt>
                <c:pt idx="5">
                  <c:v>0.97127937336814618</c:v>
                </c:pt>
                <c:pt idx="6">
                  <c:v>0.96649484536082475</c:v>
                </c:pt>
                <c:pt idx="7">
                  <c:v>0.96306068601583117</c:v>
                </c:pt>
                <c:pt idx="8">
                  <c:v>0.98938992042440321</c:v>
                </c:pt>
                <c:pt idx="9">
                  <c:v>0.98172323759791125</c:v>
                </c:pt>
                <c:pt idx="10">
                  <c:v>0.9841688654353562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34-4605-9F13-A1DCAE6ADEC2}"/>
            </c:ext>
          </c:extLst>
        </c:ser>
        <c:ser>
          <c:idx val="4"/>
          <c:order val="4"/>
          <c:tx>
            <c:strRef>
              <c:f>'woy~app_name~txn_cnt_f'!$B$21</c:f>
              <c:strCache>
                <c:ptCount val="1"/>
                <c:pt idx="0">
                  <c:v>5th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'woy~app_name~txn_cnt_f'!$C$21:$M$21</c:f>
              <c:numCache>
                <c:formatCode>0%</c:formatCode>
                <c:ptCount val="11"/>
                <c:pt idx="0">
                  <c:v>0.95348837209302328</c:v>
                </c:pt>
                <c:pt idx="1">
                  <c:v>0.98648648648648651</c:v>
                </c:pt>
                <c:pt idx="2">
                  <c:v>0.97631578947368425</c:v>
                </c:pt>
                <c:pt idx="3">
                  <c:v>0.95865633074935397</c:v>
                </c:pt>
                <c:pt idx="4">
                  <c:v>0.96134020618556704</c:v>
                </c:pt>
                <c:pt idx="5">
                  <c:v>0.96605744125326376</c:v>
                </c:pt>
                <c:pt idx="6">
                  <c:v>0.96134020618556704</c:v>
                </c:pt>
                <c:pt idx="7">
                  <c:v>0.96306068601583117</c:v>
                </c:pt>
                <c:pt idx="8">
                  <c:v>0.98408488063660482</c:v>
                </c:pt>
                <c:pt idx="9">
                  <c:v>0.96866840731070492</c:v>
                </c:pt>
                <c:pt idx="10">
                  <c:v>0.98153034300791553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34-4605-9F13-A1DCAE6A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6852408"/>
        <c:axId val="606851424"/>
      </c:barChart>
      <c:lineChart>
        <c:grouping val="standard"/>
        <c:varyColors val="0"/>
        <c:ser>
          <c:idx val="5"/>
          <c:order val="5"/>
          <c:tx>
            <c:strRef>
              <c:f>'woy~app_name~txn_cnt_f'!$B$22</c:f>
              <c:strCache>
                <c:ptCount val="1"/>
                <c:pt idx="0">
                  <c:v>1st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'woy~app_name~txn_cnt_f'!$C$22:$M$22</c:f>
              <c:numCache>
                <c:formatCode>General</c:formatCode>
                <c:ptCount val="11"/>
                <c:pt idx="0">
                  <c:v>387</c:v>
                </c:pt>
                <c:pt idx="1">
                  <c:v>370</c:v>
                </c:pt>
                <c:pt idx="2">
                  <c:v>380</c:v>
                </c:pt>
                <c:pt idx="3">
                  <c:v>387</c:v>
                </c:pt>
                <c:pt idx="4">
                  <c:v>388</c:v>
                </c:pt>
                <c:pt idx="5">
                  <c:v>383</c:v>
                </c:pt>
                <c:pt idx="6">
                  <c:v>388</c:v>
                </c:pt>
                <c:pt idx="7">
                  <c:v>379</c:v>
                </c:pt>
                <c:pt idx="8">
                  <c:v>377</c:v>
                </c:pt>
                <c:pt idx="9">
                  <c:v>383</c:v>
                </c:pt>
                <c:pt idx="10">
                  <c:v>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34-4605-9F13-A1DCAE6ADEC2}"/>
            </c:ext>
          </c:extLst>
        </c:ser>
        <c:ser>
          <c:idx val="6"/>
          <c:order val="6"/>
          <c:tx>
            <c:strRef>
              <c:f>'woy~app_name~txn_cnt_f'!$B$23</c:f>
              <c:strCache>
                <c:ptCount val="1"/>
                <c:pt idx="0">
                  <c:v>2nd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'woy~app_name~txn_cnt_f'!$C$23:$M$23</c:f>
              <c:numCache>
                <c:formatCode>General</c:formatCode>
                <c:ptCount val="11"/>
                <c:pt idx="0">
                  <c:v>383</c:v>
                </c:pt>
                <c:pt idx="1">
                  <c:v>368</c:v>
                </c:pt>
                <c:pt idx="2">
                  <c:v>379</c:v>
                </c:pt>
                <c:pt idx="3">
                  <c:v>376</c:v>
                </c:pt>
                <c:pt idx="4">
                  <c:v>378</c:v>
                </c:pt>
                <c:pt idx="5">
                  <c:v>374</c:v>
                </c:pt>
                <c:pt idx="6">
                  <c:v>387</c:v>
                </c:pt>
                <c:pt idx="7">
                  <c:v>371</c:v>
                </c:pt>
                <c:pt idx="8">
                  <c:v>376</c:v>
                </c:pt>
                <c:pt idx="9">
                  <c:v>376</c:v>
                </c:pt>
                <c:pt idx="1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34-4605-9F13-A1DCAE6ADEC2}"/>
            </c:ext>
          </c:extLst>
        </c:ser>
        <c:ser>
          <c:idx val="7"/>
          <c:order val="7"/>
          <c:tx>
            <c:strRef>
              <c:f>'woy~app_name~txn_cnt_f'!$B$24</c:f>
              <c:strCache>
                <c:ptCount val="1"/>
                <c:pt idx="0">
                  <c:v>3rd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'woy~app_name~txn_cnt_f'!$C$24:$M$24</c:f>
              <c:numCache>
                <c:formatCode>General</c:formatCode>
                <c:ptCount val="11"/>
                <c:pt idx="0">
                  <c:v>373</c:v>
                </c:pt>
                <c:pt idx="1">
                  <c:v>366</c:v>
                </c:pt>
                <c:pt idx="2">
                  <c:v>374</c:v>
                </c:pt>
                <c:pt idx="3">
                  <c:v>375</c:v>
                </c:pt>
                <c:pt idx="4">
                  <c:v>373</c:v>
                </c:pt>
                <c:pt idx="5">
                  <c:v>373</c:v>
                </c:pt>
                <c:pt idx="6">
                  <c:v>380</c:v>
                </c:pt>
                <c:pt idx="7">
                  <c:v>366</c:v>
                </c:pt>
                <c:pt idx="8">
                  <c:v>375</c:v>
                </c:pt>
                <c:pt idx="9">
                  <c:v>376</c:v>
                </c:pt>
                <c:pt idx="1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34-4605-9F13-A1DCAE6ADEC2}"/>
            </c:ext>
          </c:extLst>
        </c:ser>
        <c:ser>
          <c:idx val="8"/>
          <c:order val="8"/>
          <c:tx>
            <c:strRef>
              <c:f>'woy~app_name~txn_cnt_f'!$B$25</c:f>
              <c:strCache>
                <c:ptCount val="1"/>
                <c:pt idx="0">
                  <c:v>4th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'woy~app_name~txn_cnt_f'!$C$25:$M$25</c:f>
              <c:numCache>
                <c:formatCode>General</c:formatCode>
                <c:ptCount val="11"/>
                <c:pt idx="0">
                  <c:v>369</c:v>
                </c:pt>
                <c:pt idx="1">
                  <c:v>366</c:v>
                </c:pt>
                <c:pt idx="2">
                  <c:v>371</c:v>
                </c:pt>
                <c:pt idx="3">
                  <c:v>373</c:v>
                </c:pt>
                <c:pt idx="4">
                  <c:v>373</c:v>
                </c:pt>
                <c:pt idx="5">
                  <c:v>372</c:v>
                </c:pt>
                <c:pt idx="6">
                  <c:v>375</c:v>
                </c:pt>
                <c:pt idx="7">
                  <c:v>365</c:v>
                </c:pt>
                <c:pt idx="8">
                  <c:v>373</c:v>
                </c:pt>
                <c:pt idx="9">
                  <c:v>376</c:v>
                </c:pt>
                <c:pt idx="10">
                  <c:v>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34-4605-9F13-A1DCAE6ADEC2}"/>
            </c:ext>
          </c:extLst>
        </c:ser>
        <c:ser>
          <c:idx val="9"/>
          <c:order val="9"/>
          <c:tx>
            <c:strRef>
              <c:f>'woy~app_name~txn_cnt_f'!$B$26</c:f>
              <c:strCache>
                <c:ptCount val="1"/>
                <c:pt idx="0">
                  <c:v>5th</c:v>
                </c:pt>
              </c:strCache>
            </c:strRef>
          </c:tx>
          <c:spPr>
            <a:ln w="1270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'woy~app_name~txn_cnt_f'!$C$26:$M$26</c:f>
              <c:numCache>
                <c:formatCode>General</c:formatCode>
                <c:ptCount val="11"/>
                <c:pt idx="0">
                  <c:v>369</c:v>
                </c:pt>
                <c:pt idx="1">
                  <c:v>365</c:v>
                </c:pt>
                <c:pt idx="2">
                  <c:v>371</c:v>
                </c:pt>
                <c:pt idx="3">
                  <c:v>371</c:v>
                </c:pt>
                <c:pt idx="4">
                  <c:v>373</c:v>
                </c:pt>
                <c:pt idx="5">
                  <c:v>370</c:v>
                </c:pt>
                <c:pt idx="6">
                  <c:v>373</c:v>
                </c:pt>
                <c:pt idx="7">
                  <c:v>365</c:v>
                </c:pt>
                <c:pt idx="8">
                  <c:v>371</c:v>
                </c:pt>
                <c:pt idx="9">
                  <c:v>371</c:v>
                </c:pt>
                <c:pt idx="10">
                  <c:v>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34-4605-9F13-A1DCAE6AD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35088"/>
        <c:axId val="611834432"/>
      </c:lineChart>
      <c:catAx>
        <c:axId val="60685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1424"/>
        <c:crosses val="autoZero"/>
        <c:auto val="1"/>
        <c:lblAlgn val="ctr"/>
        <c:lblOffset val="100"/>
        <c:noMultiLvlLbl val="0"/>
      </c:catAx>
      <c:valAx>
        <c:axId val="60685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Transaction Count Percentage to Top App, Column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2408"/>
        <c:crosses val="autoZero"/>
        <c:crossBetween val="between"/>
        <c:majorUnit val="0.2"/>
      </c:valAx>
      <c:valAx>
        <c:axId val="611834432"/>
        <c:scaling>
          <c:orientation val="minMax"/>
          <c:min val="36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Count,</a:t>
                </a:r>
                <a:r>
                  <a:rPr lang="en-US" baseline="0"/>
                  <a:t> Curve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89905487166217"/>
              <c:y val="0.3539437263174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5088"/>
        <c:crosses val="max"/>
        <c:crossBetween val="between"/>
        <c:majorUnit val="10"/>
      </c:valAx>
      <c:catAx>
        <c:axId val="61183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83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'woy~app_category_name~txn_amt'!$B$17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'woy~app_category_name~txn_amt'!$C$16:$M$16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'woy~app_category_name~txn_amt'!$C$17:$M$17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4A-45AD-83BB-249DF73DDBDF}"/>
            </c:ext>
          </c:extLst>
        </c:ser>
        <c:ser>
          <c:idx val="1"/>
          <c:order val="1"/>
          <c:tx>
            <c:strRef>
              <c:f>'woy~app_category_name~txn_amt'!$B$18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'woy~app_category_name~txn_amt'!$C$16:$M$16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'woy~app_category_name~txn_amt'!$C$18:$M$18</c:f>
              <c:numCache>
                <c:formatCode>0%</c:formatCode>
                <c:ptCount val="11"/>
                <c:pt idx="0">
                  <c:v>0.27714032229376806</c:v>
                </c:pt>
                <c:pt idx="1">
                  <c:v>0.27946172845570022</c:v>
                </c:pt>
                <c:pt idx="2">
                  <c:v>0.28198192052116972</c:v>
                </c:pt>
                <c:pt idx="3">
                  <c:v>0.27967376086842244</c:v>
                </c:pt>
                <c:pt idx="4">
                  <c:v>0.28092791233469244</c:v>
                </c:pt>
                <c:pt idx="5">
                  <c:v>0.2799715271572823</c:v>
                </c:pt>
                <c:pt idx="6">
                  <c:v>0.27623167562698175</c:v>
                </c:pt>
                <c:pt idx="7">
                  <c:v>0.28018133569848752</c:v>
                </c:pt>
                <c:pt idx="8">
                  <c:v>0.27747727525410215</c:v>
                </c:pt>
                <c:pt idx="9">
                  <c:v>0.27663779193401583</c:v>
                </c:pt>
                <c:pt idx="10">
                  <c:v>0.2768207402419488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4A-45AD-83BB-249DF73DDBDF}"/>
            </c:ext>
          </c:extLst>
        </c:ser>
        <c:ser>
          <c:idx val="2"/>
          <c:order val="2"/>
          <c:tx>
            <c:strRef>
              <c:f>'woy~app_category_name~txn_amt'!$B$19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'woy~app_category_name~txn_amt'!$C$16:$M$16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'woy~app_category_name~txn_amt'!$C$19:$M$19</c:f>
              <c:numCache>
                <c:formatCode>0%</c:formatCode>
                <c:ptCount val="11"/>
                <c:pt idx="0">
                  <c:v>0.11409880623633505</c:v>
                </c:pt>
                <c:pt idx="1">
                  <c:v>0.11716386666154448</c:v>
                </c:pt>
                <c:pt idx="2">
                  <c:v>0.11249708964053107</c:v>
                </c:pt>
                <c:pt idx="3">
                  <c:v>0.11429673153350824</c:v>
                </c:pt>
                <c:pt idx="4">
                  <c:v>0.11447515139954988</c:v>
                </c:pt>
                <c:pt idx="5">
                  <c:v>0.11353491592565555</c:v>
                </c:pt>
                <c:pt idx="6">
                  <c:v>0.11399942514478893</c:v>
                </c:pt>
                <c:pt idx="7">
                  <c:v>0.11547549763720424</c:v>
                </c:pt>
                <c:pt idx="8">
                  <c:v>0.11509831636963591</c:v>
                </c:pt>
                <c:pt idx="9">
                  <c:v>0.11292560859366922</c:v>
                </c:pt>
                <c:pt idx="10">
                  <c:v>0.11484969084868897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4A-45AD-83BB-249DF73DDBDF}"/>
            </c:ext>
          </c:extLst>
        </c:ser>
        <c:ser>
          <c:idx val="3"/>
          <c:order val="3"/>
          <c:tx>
            <c:strRef>
              <c:f>'woy~app_category_name~txn_amt'!$B$20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'woy~app_category_name~txn_amt'!$C$16:$M$16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'woy~app_category_name~txn_amt'!$C$20:$M$20</c:f>
              <c:numCache>
                <c:formatCode>0%</c:formatCode>
                <c:ptCount val="11"/>
                <c:pt idx="0">
                  <c:v>0.10527367164515815</c:v>
                </c:pt>
                <c:pt idx="1">
                  <c:v>0.11127808567095308</c:v>
                </c:pt>
                <c:pt idx="2">
                  <c:v>0.1087676176842985</c:v>
                </c:pt>
                <c:pt idx="3">
                  <c:v>0.10923349895918186</c:v>
                </c:pt>
                <c:pt idx="4">
                  <c:v>0.10810863157955108</c:v>
                </c:pt>
                <c:pt idx="5">
                  <c:v>0.1071744105853451</c:v>
                </c:pt>
                <c:pt idx="6">
                  <c:v>0.10839566739169558</c:v>
                </c:pt>
                <c:pt idx="7">
                  <c:v>0.11028499337461709</c:v>
                </c:pt>
                <c:pt idx="8">
                  <c:v>0.10991463820075992</c:v>
                </c:pt>
                <c:pt idx="9">
                  <c:v>0.1092138194301534</c:v>
                </c:pt>
                <c:pt idx="10">
                  <c:v>0.11009298707536778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4A-45AD-83BB-249DF73DDBDF}"/>
            </c:ext>
          </c:extLst>
        </c:ser>
        <c:ser>
          <c:idx val="4"/>
          <c:order val="4"/>
          <c:tx>
            <c:strRef>
              <c:f>'woy~app_category_name~txn_amt'!$B$21</c:f>
              <c:strCache>
                <c:ptCount val="1"/>
                <c:pt idx="0">
                  <c:v>5th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'woy~app_category_name~txn_amt'!$C$16:$M$16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'woy~app_category_name~txn_amt'!$C$21:$M$21</c:f>
              <c:numCache>
                <c:formatCode>0%</c:formatCode>
                <c:ptCount val="11"/>
                <c:pt idx="0">
                  <c:v>5.15265929953658E-2</c:v>
                </c:pt>
                <c:pt idx="1">
                  <c:v>5.0661450997955472E-2</c:v>
                </c:pt>
                <c:pt idx="2">
                  <c:v>5.1828779828680178E-2</c:v>
                </c:pt>
                <c:pt idx="3">
                  <c:v>5.0772330643691896E-2</c:v>
                </c:pt>
                <c:pt idx="4">
                  <c:v>5.1428457926562025E-2</c:v>
                </c:pt>
                <c:pt idx="5">
                  <c:v>5.1008488756694705E-2</c:v>
                </c:pt>
                <c:pt idx="6">
                  <c:v>4.9823184772293388E-2</c:v>
                </c:pt>
                <c:pt idx="7">
                  <c:v>5.2807034602712653E-2</c:v>
                </c:pt>
                <c:pt idx="8">
                  <c:v>5.1650174721933784E-2</c:v>
                </c:pt>
                <c:pt idx="9">
                  <c:v>4.8988142956162425E-2</c:v>
                </c:pt>
                <c:pt idx="10">
                  <c:v>5.1235876728839384E-2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4A-45AD-83BB-249DF73D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6852408"/>
        <c:axId val="606851424"/>
      </c:barChart>
      <c:lineChart>
        <c:grouping val="standard"/>
        <c:varyColors val="0"/>
        <c:ser>
          <c:idx val="5"/>
          <c:order val="5"/>
          <c:tx>
            <c:strRef>
              <c:f>'woy~app_category_name~txn_amt'!$B$22</c:f>
              <c:strCache>
                <c:ptCount val="1"/>
                <c:pt idx="0">
                  <c:v>1st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'woy~app_category_name~txn_amt'!$C$16:$M$16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'woy~app_category_name~txn_amt'!$C$22:$M$22</c:f>
              <c:numCache>
                <c:formatCode>General</c:formatCode>
                <c:ptCount val="11"/>
                <c:pt idx="0">
                  <c:v>782283.82</c:v>
                </c:pt>
                <c:pt idx="1">
                  <c:v>772845.61</c:v>
                </c:pt>
                <c:pt idx="2">
                  <c:v>781132.03</c:v>
                </c:pt>
                <c:pt idx="3">
                  <c:v>779401.29</c:v>
                </c:pt>
                <c:pt idx="4">
                  <c:v>809047.98</c:v>
                </c:pt>
                <c:pt idx="5">
                  <c:v>780659.66999999993</c:v>
                </c:pt>
                <c:pt idx="6">
                  <c:v>782005.61</c:v>
                </c:pt>
                <c:pt idx="7">
                  <c:v>770295.1</c:v>
                </c:pt>
                <c:pt idx="8">
                  <c:v>778373.94</c:v>
                </c:pt>
                <c:pt idx="9">
                  <c:v>781375.2</c:v>
                </c:pt>
                <c:pt idx="10">
                  <c:v>778295.26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4A-45AD-83BB-249DF73DDBDF}"/>
            </c:ext>
          </c:extLst>
        </c:ser>
        <c:ser>
          <c:idx val="6"/>
          <c:order val="6"/>
          <c:tx>
            <c:strRef>
              <c:f>'woy~app_category_name~txn_amt'!$B$23</c:f>
              <c:strCache>
                <c:ptCount val="1"/>
                <c:pt idx="0">
                  <c:v>2nd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'woy~app_category_name~txn_amt'!$C$16:$M$16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'woy~app_category_name~txn_amt'!$C$23:$M$23</c:f>
              <c:numCache>
                <c:formatCode>General</c:formatCode>
                <c:ptCount val="11"/>
                <c:pt idx="0">
                  <c:v>216802.39</c:v>
                </c:pt>
                <c:pt idx="1">
                  <c:v>215980.77</c:v>
                </c:pt>
                <c:pt idx="2">
                  <c:v>220265.11</c:v>
                </c:pt>
                <c:pt idx="3">
                  <c:v>217978.09</c:v>
                </c:pt>
                <c:pt idx="4">
                  <c:v>227284.16</c:v>
                </c:pt>
                <c:pt idx="5">
                  <c:v>218562.48</c:v>
                </c:pt>
                <c:pt idx="6">
                  <c:v>216014.72</c:v>
                </c:pt>
                <c:pt idx="7">
                  <c:v>215822.31</c:v>
                </c:pt>
                <c:pt idx="8">
                  <c:v>215981.08</c:v>
                </c:pt>
                <c:pt idx="9">
                  <c:v>216157.91</c:v>
                </c:pt>
                <c:pt idx="10">
                  <c:v>215448.27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14A-45AD-83BB-249DF73DDBDF}"/>
            </c:ext>
          </c:extLst>
        </c:ser>
        <c:ser>
          <c:idx val="7"/>
          <c:order val="7"/>
          <c:tx>
            <c:strRef>
              <c:f>'woy~app_category_name~txn_amt'!$B$24</c:f>
              <c:strCache>
                <c:ptCount val="1"/>
                <c:pt idx="0">
                  <c:v>3rd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'woy~app_category_name~txn_amt'!$C$16:$M$16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'woy~app_category_name~txn_amt'!$C$24:$M$24</c:f>
              <c:numCache>
                <c:formatCode>General</c:formatCode>
                <c:ptCount val="11"/>
                <c:pt idx="0">
                  <c:v>89257.65</c:v>
                </c:pt>
                <c:pt idx="1">
                  <c:v>90549.58</c:v>
                </c:pt>
                <c:pt idx="2">
                  <c:v>87875.08</c:v>
                </c:pt>
                <c:pt idx="3">
                  <c:v>89083.02</c:v>
                </c:pt>
                <c:pt idx="4">
                  <c:v>92615.89</c:v>
                </c:pt>
                <c:pt idx="5">
                  <c:v>88632.13</c:v>
                </c:pt>
                <c:pt idx="6">
                  <c:v>89148.19</c:v>
                </c:pt>
                <c:pt idx="7">
                  <c:v>88950.21</c:v>
                </c:pt>
                <c:pt idx="8">
                  <c:v>89589.53</c:v>
                </c:pt>
                <c:pt idx="9">
                  <c:v>88237.27</c:v>
                </c:pt>
                <c:pt idx="10">
                  <c:v>89386.97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14A-45AD-83BB-249DF73DDBDF}"/>
            </c:ext>
          </c:extLst>
        </c:ser>
        <c:ser>
          <c:idx val="8"/>
          <c:order val="8"/>
          <c:tx>
            <c:strRef>
              <c:f>'woy~app_category_name~txn_amt'!$B$25</c:f>
              <c:strCache>
                <c:ptCount val="1"/>
                <c:pt idx="0">
                  <c:v>4th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'woy~app_category_name~txn_amt'!$C$16:$M$16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'woy~app_category_name~txn_amt'!$C$25:$M$25</c:f>
              <c:numCache>
                <c:formatCode>General</c:formatCode>
                <c:ptCount val="11"/>
                <c:pt idx="0">
                  <c:v>82353.89</c:v>
                </c:pt>
                <c:pt idx="1">
                  <c:v>86000.78</c:v>
                </c:pt>
                <c:pt idx="2">
                  <c:v>84961.87</c:v>
                </c:pt>
                <c:pt idx="3">
                  <c:v>85136.73</c:v>
                </c:pt>
                <c:pt idx="4">
                  <c:v>87465.07</c:v>
                </c:pt>
                <c:pt idx="5">
                  <c:v>83666.740000000005</c:v>
                </c:pt>
                <c:pt idx="6">
                  <c:v>84766.02</c:v>
                </c:pt>
                <c:pt idx="7">
                  <c:v>84951.99</c:v>
                </c:pt>
                <c:pt idx="8">
                  <c:v>85554.69</c:v>
                </c:pt>
                <c:pt idx="9">
                  <c:v>85336.97</c:v>
                </c:pt>
                <c:pt idx="10">
                  <c:v>85684.85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14A-45AD-83BB-249DF73DDBDF}"/>
            </c:ext>
          </c:extLst>
        </c:ser>
        <c:ser>
          <c:idx val="9"/>
          <c:order val="9"/>
          <c:tx>
            <c:strRef>
              <c:f>'woy~app_category_name~txn_amt'!$B$26</c:f>
              <c:strCache>
                <c:ptCount val="1"/>
                <c:pt idx="0">
                  <c:v>5th</c:v>
                </c:pt>
              </c:strCache>
            </c:strRef>
          </c:tx>
          <c:spPr>
            <a:ln w="1270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'woy~app_category_name~txn_amt'!$C$16:$M$16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'woy~app_category_name~txn_amt'!$C$26:$M$26</c:f>
              <c:numCache>
                <c:formatCode>General</c:formatCode>
                <c:ptCount val="11"/>
                <c:pt idx="0">
                  <c:v>40308.42</c:v>
                </c:pt>
                <c:pt idx="1">
                  <c:v>39153.480000000003</c:v>
                </c:pt>
                <c:pt idx="2">
                  <c:v>40485.120000000003</c:v>
                </c:pt>
                <c:pt idx="3">
                  <c:v>39572.019999999997</c:v>
                </c:pt>
                <c:pt idx="4">
                  <c:v>41608.089999999997</c:v>
                </c:pt>
                <c:pt idx="5">
                  <c:v>39820.269999999997</c:v>
                </c:pt>
                <c:pt idx="6">
                  <c:v>38962.01</c:v>
                </c:pt>
                <c:pt idx="7">
                  <c:v>40677</c:v>
                </c:pt>
                <c:pt idx="8">
                  <c:v>40203.15</c:v>
                </c:pt>
                <c:pt idx="9">
                  <c:v>38278.120000000003</c:v>
                </c:pt>
                <c:pt idx="10">
                  <c:v>39876.639999999999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14A-45AD-83BB-249DF73DD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35088"/>
        <c:axId val="611834432"/>
      </c:lineChart>
      <c:catAx>
        <c:axId val="60685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1424"/>
        <c:crosses val="autoZero"/>
        <c:auto val="1"/>
        <c:lblAlgn val="ctr"/>
        <c:lblOffset val="100"/>
        <c:noMultiLvlLbl val="0"/>
      </c:catAx>
      <c:valAx>
        <c:axId val="60685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</a:t>
                </a:r>
                <a:r>
                  <a:rPr lang="en-US" baseline="0"/>
                  <a:t> Volumne Percentage to Top App, Column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2408"/>
        <c:crosses val="autoZero"/>
        <c:crossBetween val="between"/>
        <c:majorUnit val="0.2"/>
      </c:valAx>
      <c:valAx>
        <c:axId val="611834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Payment Volumne,</a:t>
                </a:r>
                <a:r>
                  <a:rPr lang="en-US" baseline="0"/>
                  <a:t> Curve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89905487166217"/>
              <c:y val="0.3539437263174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508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61183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83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'woy~app_category_name~txn_cnt_p'!$B$17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'woy~app_category_name~txn_cnt_p'!$C$16:$M$16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'woy~app_category_name~txn_cnt_p'!$C$17:$M$17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5A-4C13-8512-1FFAFDAAC9DA}"/>
            </c:ext>
          </c:extLst>
        </c:ser>
        <c:ser>
          <c:idx val="1"/>
          <c:order val="1"/>
          <c:tx>
            <c:strRef>
              <c:f>'woy~app_category_name~txn_cnt_p'!$B$18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'woy~app_category_name~txn_cnt_p'!$C$16:$M$16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'woy~app_category_name~txn_cnt_p'!$C$18:$M$18</c:f>
              <c:numCache>
                <c:formatCode>0%</c:formatCode>
                <c:ptCount val="11"/>
                <c:pt idx="0">
                  <c:v>0.4900598705282932</c:v>
                </c:pt>
                <c:pt idx="1">
                  <c:v>0.49274241684301917</c:v>
                </c:pt>
                <c:pt idx="2">
                  <c:v>0.49016692120140398</c:v>
                </c:pt>
                <c:pt idx="3">
                  <c:v>0.48279853128991063</c:v>
                </c:pt>
                <c:pt idx="4">
                  <c:v>0.48286382589240312</c:v>
                </c:pt>
                <c:pt idx="5">
                  <c:v>0.46516879884002926</c:v>
                </c:pt>
                <c:pt idx="6">
                  <c:v>0.45179584120982985</c:v>
                </c:pt>
                <c:pt idx="7">
                  <c:v>0.43707925243638662</c:v>
                </c:pt>
                <c:pt idx="8">
                  <c:v>0.42449477474518821</c:v>
                </c:pt>
                <c:pt idx="9">
                  <c:v>0.41391928864569083</c:v>
                </c:pt>
                <c:pt idx="10">
                  <c:v>0.4076045197740113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5A-4C13-8512-1FFAFDAAC9DA}"/>
            </c:ext>
          </c:extLst>
        </c:ser>
        <c:ser>
          <c:idx val="2"/>
          <c:order val="2"/>
          <c:tx>
            <c:strRef>
              <c:f>'woy~app_category_name~txn_cnt_p'!$B$19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'woy~app_category_name~txn_cnt_p'!$C$16:$M$16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'woy~app_category_name~txn_cnt_p'!$C$19:$M$19</c:f>
              <c:numCache>
                <c:formatCode>0%</c:formatCode>
                <c:ptCount val="11"/>
                <c:pt idx="0">
                  <c:v>0.20151906261403105</c:v>
                </c:pt>
                <c:pt idx="1">
                  <c:v>0.20785175538553366</c:v>
                </c:pt>
                <c:pt idx="2">
                  <c:v>0.20514160169332582</c:v>
                </c:pt>
                <c:pt idx="3">
                  <c:v>0.20390325670498086</c:v>
                </c:pt>
                <c:pt idx="4">
                  <c:v>0.20203650971219364</c:v>
                </c:pt>
                <c:pt idx="5">
                  <c:v>0.19408979508038957</c:v>
                </c:pt>
                <c:pt idx="6">
                  <c:v>0.19025470102477365</c:v>
                </c:pt>
                <c:pt idx="7">
                  <c:v>0.18714608598439741</c:v>
                </c:pt>
                <c:pt idx="8">
                  <c:v>0.1821625869409681</c:v>
                </c:pt>
                <c:pt idx="9">
                  <c:v>0.17331281349749203</c:v>
                </c:pt>
                <c:pt idx="10">
                  <c:v>0.17531073446327683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5A-4C13-8512-1FFAFDAAC9DA}"/>
            </c:ext>
          </c:extLst>
        </c:ser>
        <c:ser>
          <c:idx val="3"/>
          <c:order val="3"/>
          <c:tx>
            <c:strRef>
              <c:f>'woy~app_category_name~txn_cnt_p'!$B$20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'woy~app_category_name~txn_cnt_p'!$C$16:$M$16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'woy~app_category_name~txn_cnt_p'!$C$20:$M$20</c:f>
              <c:numCache>
                <c:formatCode>0%</c:formatCode>
                <c:ptCount val="11"/>
                <c:pt idx="0">
                  <c:v>0.19373454245671887</c:v>
                </c:pt>
                <c:pt idx="1">
                  <c:v>0.19591404851049976</c:v>
                </c:pt>
                <c:pt idx="2">
                  <c:v>0.1901240521930177</c:v>
                </c:pt>
                <c:pt idx="3">
                  <c:v>0.19154427415921668</c:v>
                </c:pt>
                <c:pt idx="4">
                  <c:v>0.18828180616292078</c:v>
                </c:pt>
                <c:pt idx="5">
                  <c:v>0.18204098392208692</c:v>
                </c:pt>
                <c:pt idx="6">
                  <c:v>0.17760670580041787</c:v>
                </c:pt>
                <c:pt idx="7">
                  <c:v>0.17351204219019611</c:v>
                </c:pt>
                <c:pt idx="8">
                  <c:v>0.16944838668058504</c:v>
                </c:pt>
                <c:pt idx="9">
                  <c:v>0.16043091655266759</c:v>
                </c:pt>
                <c:pt idx="10">
                  <c:v>0.16161581920903956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5A-4C13-8512-1FFAFDAAC9DA}"/>
            </c:ext>
          </c:extLst>
        </c:ser>
        <c:ser>
          <c:idx val="4"/>
          <c:order val="4"/>
          <c:tx>
            <c:strRef>
              <c:f>'woy~app_category_name~txn_cnt_p'!$B$21</c:f>
              <c:strCache>
                <c:ptCount val="1"/>
                <c:pt idx="0">
                  <c:v>5th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'woy~app_category_name~txn_cnt_p'!$C$16:$M$16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'woy~app_category_name~txn_cnt_p'!$C$21:$M$21</c:f>
              <c:numCache>
                <c:formatCode>0%</c:formatCode>
                <c:ptCount val="11"/>
                <c:pt idx="0">
                  <c:v>9.4035922316975926E-2</c:v>
                </c:pt>
                <c:pt idx="1">
                  <c:v>9.2951326713332241E-2</c:v>
                </c:pt>
                <c:pt idx="2">
                  <c:v>9.3615197063472932E-2</c:v>
                </c:pt>
                <c:pt idx="3">
                  <c:v>9.1767773520647078E-2</c:v>
                </c:pt>
                <c:pt idx="4">
                  <c:v>9.1414115732736709E-2</c:v>
                </c:pt>
                <c:pt idx="5">
                  <c:v>8.9474292020068527E-2</c:v>
                </c:pt>
                <c:pt idx="6">
                  <c:v>8.4556263058402151E-2</c:v>
                </c:pt>
                <c:pt idx="7">
                  <c:v>8.3845723868082728E-2</c:v>
                </c:pt>
                <c:pt idx="8">
                  <c:v>8.1926834703667642E-2</c:v>
                </c:pt>
                <c:pt idx="9">
                  <c:v>7.7382580939352491E-2</c:v>
                </c:pt>
                <c:pt idx="10">
                  <c:v>7.8372881355932206E-2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5A-4C13-8512-1FFAFDAA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6852408"/>
        <c:axId val="606851424"/>
      </c:barChart>
      <c:lineChart>
        <c:grouping val="standard"/>
        <c:varyColors val="0"/>
        <c:ser>
          <c:idx val="5"/>
          <c:order val="5"/>
          <c:tx>
            <c:strRef>
              <c:f>'woy~app_category_name~txn_cnt_p'!$B$22</c:f>
              <c:strCache>
                <c:ptCount val="1"/>
                <c:pt idx="0">
                  <c:v>1st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'woy~app_category_name~txn_cnt_p'!$C$16:$M$16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'woy~app_category_name~txn_cnt_p'!$C$22:$M$22</c:f>
              <c:numCache>
                <c:formatCode>General</c:formatCode>
                <c:ptCount val="11"/>
                <c:pt idx="0">
                  <c:v>73993</c:v>
                </c:pt>
                <c:pt idx="1">
                  <c:v>73716</c:v>
                </c:pt>
                <c:pt idx="2">
                  <c:v>74646</c:v>
                </c:pt>
                <c:pt idx="3">
                  <c:v>75168</c:v>
                </c:pt>
                <c:pt idx="4">
                  <c:v>78664</c:v>
                </c:pt>
                <c:pt idx="5">
                  <c:v>77933</c:v>
                </c:pt>
                <c:pt idx="6">
                  <c:v>80408</c:v>
                </c:pt>
                <c:pt idx="7">
                  <c:v>82294</c:v>
                </c:pt>
                <c:pt idx="8">
                  <c:v>85259</c:v>
                </c:pt>
                <c:pt idx="9">
                  <c:v>87720</c:v>
                </c:pt>
                <c:pt idx="10">
                  <c:v>88500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F5A-4C13-8512-1FFAFDAAC9DA}"/>
            </c:ext>
          </c:extLst>
        </c:ser>
        <c:ser>
          <c:idx val="6"/>
          <c:order val="6"/>
          <c:tx>
            <c:strRef>
              <c:f>'woy~app_category_name~txn_cnt_p'!$B$23</c:f>
              <c:strCache>
                <c:ptCount val="1"/>
                <c:pt idx="0">
                  <c:v>2nd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'woy~app_category_name~txn_cnt_p'!$C$16:$M$16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'woy~app_category_name~txn_cnt_p'!$C$23:$M$23</c:f>
              <c:numCache>
                <c:formatCode>General</c:formatCode>
                <c:ptCount val="11"/>
                <c:pt idx="0">
                  <c:v>36261</c:v>
                </c:pt>
                <c:pt idx="1">
                  <c:v>36323</c:v>
                </c:pt>
                <c:pt idx="2">
                  <c:v>36589</c:v>
                </c:pt>
                <c:pt idx="3">
                  <c:v>36291</c:v>
                </c:pt>
                <c:pt idx="4">
                  <c:v>37984</c:v>
                </c:pt>
                <c:pt idx="5">
                  <c:v>36252</c:v>
                </c:pt>
                <c:pt idx="6">
                  <c:v>36328</c:v>
                </c:pt>
                <c:pt idx="7">
                  <c:v>35969</c:v>
                </c:pt>
                <c:pt idx="8">
                  <c:v>36192</c:v>
                </c:pt>
                <c:pt idx="9">
                  <c:v>36309</c:v>
                </c:pt>
                <c:pt idx="10">
                  <c:v>36073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F5A-4C13-8512-1FFAFDAAC9DA}"/>
            </c:ext>
          </c:extLst>
        </c:ser>
        <c:ser>
          <c:idx val="7"/>
          <c:order val="7"/>
          <c:tx>
            <c:strRef>
              <c:f>'woy~app_category_name~txn_cnt_p'!$B$24</c:f>
              <c:strCache>
                <c:ptCount val="1"/>
                <c:pt idx="0">
                  <c:v>3rd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'woy~app_category_name~txn_cnt_p'!$C$16:$M$16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'woy~app_category_name~txn_cnt_p'!$C$24:$M$24</c:f>
              <c:numCache>
                <c:formatCode>General</c:formatCode>
                <c:ptCount val="11"/>
                <c:pt idx="0">
                  <c:v>14911</c:v>
                </c:pt>
                <c:pt idx="1">
                  <c:v>15322</c:v>
                </c:pt>
                <c:pt idx="2">
                  <c:v>15313</c:v>
                </c:pt>
                <c:pt idx="3">
                  <c:v>15327</c:v>
                </c:pt>
                <c:pt idx="4">
                  <c:v>15893</c:v>
                </c:pt>
                <c:pt idx="5">
                  <c:v>15126</c:v>
                </c:pt>
                <c:pt idx="6">
                  <c:v>15298</c:v>
                </c:pt>
                <c:pt idx="7">
                  <c:v>15401</c:v>
                </c:pt>
                <c:pt idx="8">
                  <c:v>15531</c:v>
                </c:pt>
                <c:pt idx="9">
                  <c:v>15203</c:v>
                </c:pt>
                <c:pt idx="10">
                  <c:v>15515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F5A-4C13-8512-1FFAFDAAC9DA}"/>
            </c:ext>
          </c:extLst>
        </c:ser>
        <c:ser>
          <c:idx val="8"/>
          <c:order val="8"/>
          <c:tx>
            <c:strRef>
              <c:f>'woy~app_category_name~txn_cnt_p'!$B$25</c:f>
              <c:strCache>
                <c:ptCount val="1"/>
                <c:pt idx="0">
                  <c:v>4th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'woy~app_category_name~txn_cnt_p'!$C$16:$M$16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'woy~app_category_name~txn_cnt_p'!$C$25:$M$25</c:f>
              <c:numCache>
                <c:formatCode>General</c:formatCode>
                <c:ptCount val="11"/>
                <c:pt idx="0">
                  <c:v>14335</c:v>
                </c:pt>
                <c:pt idx="1">
                  <c:v>14442</c:v>
                </c:pt>
                <c:pt idx="2">
                  <c:v>14192</c:v>
                </c:pt>
                <c:pt idx="3">
                  <c:v>14398</c:v>
                </c:pt>
                <c:pt idx="4">
                  <c:v>14811</c:v>
                </c:pt>
                <c:pt idx="5">
                  <c:v>14187</c:v>
                </c:pt>
                <c:pt idx="6">
                  <c:v>14281</c:v>
                </c:pt>
                <c:pt idx="7">
                  <c:v>14279</c:v>
                </c:pt>
                <c:pt idx="8">
                  <c:v>14447</c:v>
                </c:pt>
                <c:pt idx="9">
                  <c:v>14073</c:v>
                </c:pt>
                <c:pt idx="10">
                  <c:v>14303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F5A-4C13-8512-1FFAFDAAC9DA}"/>
            </c:ext>
          </c:extLst>
        </c:ser>
        <c:ser>
          <c:idx val="9"/>
          <c:order val="9"/>
          <c:tx>
            <c:strRef>
              <c:f>'woy~app_category_name~txn_cnt_p'!$B$26</c:f>
              <c:strCache>
                <c:ptCount val="1"/>
                <c:pt idx="0">
                  <c:v>5th</c:v>
                </c:pt>
              </c:strCache>
            </c:strRef>
          </c:tx>
          <c:spPr>
            <a:ln w="1270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'woy~app_category_name~txn_cnt_p'!$C$16:$M$16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'woy~app_category_name~txn_cnt_p'!$C$26:$M$26</c:f>
              <c:numCache>
                <c:formatCode>General</c:formatCode>
                <c:ptCount val="11"/>
                <c:pt idx="0">
                  <c:v>6958</c:v>
                </c:pt>
                <c:pt idx="1">
                  <c:v>6852</c:v>
                </c:pt>
                <c:pt idx="2">
                  <c:v>6988</c:v>
                </c:pt>
                <c:pt idx="3">
                  <c:v>6898</c:v>
                </c:pt>
                <c:pt idx="4">
                  <c:v>7191</c:v>
                </c:pt>
                <c:pt idx="5">
                  <c:v>6973</c:v>
                </c:pt>
                <c:pt idx="6">
                  <c:v>6799</c:v>
                </c:pt>
                <c:pt idx="7">
                  <c:v>6900</c:v>
                </c:pt>
                <c:pt idx="8">
                  <c:v>6985</c:v>
                </c:pt>
                <c:pt idx="9">
                  <c:v>6788</c:v>
                </c:pt>
                <c:pt idx="10">
                  <c:v>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F5A-4C13-8512-1FFAFDAAC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35088"/>
        <c:axId val="611834432"/>
      </c:lineChart>
      <c:catAx>
        <c:axId val="60685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1424"/>
        <c:crosses val="autoZero"/>
        <c:auto val="1"/>
        <c:lblAlgn val="ctr"/>
        <c:lblOffset val="100"/>
        <c:noMultiLvlLbl val="0"/>
      </c:catAx>
      <c:valAx>
        <c:axId val="60685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Transaction Count Percentage to Top App, Column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2408"/>
        <c:crosses val="autoZero"/>
        <c:crossBetween val="between"/>
        <c:majorUnit val="0.2"/>
      </c:valAx>
      <c:valAx>
        <c:axId val="611834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Count,</a:t>
                </a:r>
                <a:r>
                  <a:rPr lang="en-US" baseline="0"/>
                  <a:t> Curve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89905487166217"/>
              <c:y val="0.3539437263174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508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61183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83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'woy~app_category_name~txn_cnt_f'!$B$17</c:f>
              <c:strCache>
                <c:ptCount val="1"/>
                <c:pt idx="0">
                  <c:v>1st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'woy~app_category_name~txn_cnt_f'!$C$17:$M$17</c:f>
              <c:numCache>
                <c:formatCode>0%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9-432C-9B46-AD44150D65B4}"/>
            </c:ext>
          </c:extLst>
        </c:ser>
        <c:ser>
          <c:idx val="1"/>
          <c:order val="1"/>
          <c:tx>
            <c:strRef>
              <c:f>'woy~app_category_name~txn_cnt_f'!$B$18</c:f>
              <c:strCache>
                <c:ptCount val="1"/>
                <c:pt idx="0">
                  <c:v>2nd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'woy~app_category_name~txn_cnt_f'!$C$18:$M$18</c:f>
              <c:numCache>
                <c:formatCode>0%</c:formatCode>
                <c:ptCount val="11"/>
                <c:pt idx="0">
                  <c:v>0.67904284060208409</c:v>
                </c:pt>
                <c:pt idx="1">
                  <c:v>0.67491507103150095</c:v>
                </c:pt>
                <c:pt idx="2">
                  <c:v>0.68546755873658005</c:v>
                </c:pt>
                <c:pt idx="3">
                  <c:v>0.68995853195364876</c:v>
                </c:pt>
                <c:pt idx="4">
                  <c:v>0.68858225108225113</c:v>
                </c:pt>
                <c:pt idx="5">
                  <c:v>0.67740185249777163</c:v>
                </c:pt>
                <c:pt idx="6">
                  <c:v>0.68180403144213553</c:v>
                </c:pt>
                <c:pt idx="7">
                  <c:v>0.6801050355267223</c:v>
                </c:pt>
                <c:pt idx="8">
                  <c:v>0.67683676606209653</c:v>
                </c:pt>
                <c:pt idx="9">
                  <c:v>0.67471135652778313</c:v>
                </c:pt>
                <c:pt idx="10">
                  <c:v>0.67058371735791089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9-432C-9B46-AD44150D65B4}"/>
            </c:ext>
          </c:extLst>
        </c:ser>
        <c:ser>
          <c:idx val="2"/>
          <c:order val="2"/>
          <c:tx>
            <c:strRef>
              <c:f>'woy~app_category_name~txn_cnt_f'!$B$19</c:f>
              <c:strCache>
                <c:ptCount val="1"/>
                <c:pt idx="0">
                  <c:v>3rd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'woy~app_category_name~txn_cnt_f'!$C$19:$M$19</c:f>
              <c:numCache>
                <c:formatCode>0%</c:formatCode>
                <c:ptCount val="11"/>
                <c:pt idx="0">
                  <c:v>0.56989579313006566</c:v>
                </c:pt>
                <c:pt idx="1">
                  <c:v>0.55887121680049412</c:v>
                </c:pt>
                <c:pt idx="2">
                  <c:v>0.56776100824646025</c:v>
                </c:pt>
                <c:pt idx="3">
                  <c:v>0.56226020230205787</c:v>
                </c:pt>
                <c:pt idx="4">
                  <c:v>0.56365955473098328</c:v>
                </c:pt>
                <c:pt idx="5">
                  <c:v>0.55974111537418125</c:v>
                </c:pt>
                <c:pt idx="6">
                  <c:v>0.57416919604638494</c:v>
                </c:pt>
                <c:pt idx="7">
                  <c:v>0.57004942848316342</c:v>
                </c:pt>
                <c:pt idx="8">
                  <c:v>0.56117430064555796</c:v>
                </c:pt>
                <c:pt idx="9">
                  <c:v>0.56805807622504534</c:v>
                </c:pt>
                <c:pt idx="10">
                  <c:v>0.56513056835637476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9-432C-9B46-AD44150D65B4}"/>
            </c:ext>
          </c:extLst>
        </c:ser>
        <c:ser>
          <c:idx val="3"/>
          <c:order val="3"/>
          <c:tx>
            <c:strRef>
              <c:f>'woy~app_category_name~txn_cnt_f'!$B$20</c:f>
              <c:strCache>
                <c:ptCount val="1"/>
                <c:pt idx="0">
                  <c:v>4th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'woy~app_category_name~txn_cnt_f'!$C$20:$M$20</c:f>
              <c:numCache>
                <c:formatCode>0%</c:formatCode>
                <c:ptCount val="11"/>
                <c:pt idx="0">
                  <c:v>0.501312234658433</c:v>
                </c:pt>
                <c:pt idx="1">
                  <c:v>0.49324428659666458</c:v>
                </c:pt>
                <c:pt idx="2">
                  <c:v>0.50353975416212848</c:v>
                </c:pt>
                <c:pt idx="3">
                  <c:v>0.50094950199589194</c:v>
                </c:pt>
                <c:pt idx="4">
                  <c:v>0.50544990723562155</c:v>
                </c:pt>
                <c:pt idx="5">
                  <c:v>0.50804170057745224</c:v>
                </c:pt>
                <c:pt idx="6">
                  <c:v>0.50727683088178066</c:v>
                </c:pt>
                <c:pt idx="7">
                  <c:v>0.49799196787148592</c:v>
                </c:pt>
                <c:pt idx="8">
                  <c:v>0.49734860129111591</c:v>
                </c:pt>
                <c:pt idx="9">
                  <c:v>0.49789550913233194</c:v>
                </c:pt>
                <c:pt idx="10">
                  <c:v>0.49980798771121354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D29-432C-9B46-AD44150D65B4}"/>
            </c:ext>
          </c:extLst>
        </c:ser>
        <c:ser>
          <c:idx val="4"/>
          <c:order val="4"/>
          <c:tx>
            <c:strRef>
              <c:f>'woy~app_category_name~txn_cnt_f'!$B$21</c:f>
              <c:strCache>
                <c:ptCount val="1"/>
                <c:pt idx="0">
                  <c:v>5th</c:v>
                </c:pt>
              </c:strCache>
            </c:strRef>
          </c:tx>
          <c:spPr>
            <a:solidFill>
              <a:schemeClr val="bg1">
                <a:lumMod val="95000"/>
              </a:schemeClr>
            </a:solidFill>
            <a:ln>
              <a:noFill/>
            </a:ln>
            <a:effectLst/>
          </c:spPr>
          <c:invertIfNegative val="0"/>
          <c:cat>
            <c:strRef>
              <c:f>'woy~app_category_name~txn_cnt_f'!$C$16:$M$16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'woy~app_category_name~txn_cnt_f'!$C$21:$M$21</c:f>
              <c:numCache>
                <c:formatCode>0%</c:formatCode>
                <c:ptCount val="11"/>
                <c:pt idx="0">
                  <c:v>0.12365881898880741</c:v>
                </c:pt>
                <c:pt idx="1">
                  <c:v>0.1282041383570105</c:v>
                </c:pt>
                <c:pt idx="2">
                  <c:v>0.12945386650070018</c:v>
                </c:pt>
                <c:pt idx="3">
                  <c:v>0.12556679455877223</c:v>
                </c:pt>
                <c:pt idx="4">
                  <c:v>0.12527056277056278</c:v>
                </c:pt>
                <c:pt idx="5">
                  <c:v>0.1296360888268806</c:v>
                </c:pt>
                <c:pt idx="6">
                  <c:v>0.12849248968791346</c:v>
                </c:pt>
                <c:pt idx="7">
                  <c:v>0.12349397590361445</c:v>
                </c:pt>
                <c:pt idx="8">
                  <c:v>0.12995696280356595</c:v>
                </c:pt>
                <c:pt idx="9">
                  <c:v>0.12534270378808357</c:v>
                </c:pt>
                <c:pt idx="10">
                  <c:v>0.12826420890937021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D29-432C-9B46-AD44150D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6852408"/>
        <c:axId val="606851424"/>
      </c:barChart>
      <c:lineChart>
        <c:grouping val="standard"/>
        <c:varyColors val="0"/>
        <c:ser>
          <c:idx val="5"/>
          <c:order val="5"/>
          <c:tx>
            <c:strRef>
              <c:f>'woy~app_category_name~txn_cnt_f'!$B$22</c:f>
              <c:strCache>
                <c:ptCount val="1"/>
                <c:pt idx="0">
                  <c:v>1st</c:v>
                </c:pt>
              </c:strCache>
            </c:strRef>
          </c:tx>
          <c:spPr>
            <a:ln w="1270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'woy~app_category_name~txn_cnt_f'!$C$22:$M$22</c:f>
              <c:numCache>
                <c:formatCode>General</c:formatCode>
                <c:ptCount val="11"/>
                <c:pt idx="0">
                  <c:v>25910</c:v>
                </c:pt>
                <c:pt idx="1">
                  <c:v>25904</c:v>
                </c:pt>
                <c:pt idx="2">
                  <c:v>25708</c:v>
                </c:pt>
                <c:pt idx="3">
                  <c:v>25803</c:v>
                </c:pt>
                <c:pt idx="4">
                  <c:v>25872</c:v>
                </c:pt>
                <c:pt idx="5">
                  <c:v>25803</c:v>
                </c:pt>
                <c:pt idx="6">
                  <c:v>25698</c:v>
                </c:pt>
                <c:pt idx="7">
                  <c:v>25896</c:v>
                </c:pt>
                <c:pt idx="8">
                  <c:v>26024</c:v>
                </c:pt>
                <c:pt idx="9">
                  <c:v>25897</c:v>
                </c:pt>
                <c:pt idx="10">
                  <c:v>26040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29-432C-9B46-AD44150D65B4}"/>
            </c:ext>
          </c:extLst>
        </c:ser>
        <c:ser>
          <c:idx val="6"/>
          <c:order val="6"/>
          <c:tx>
            <c:strRef>
              <c:f>'woy~app_category_name~txn_cnt_f'!$B$23</c:f>
              <c:strCache>
                <c:ptCount val="1"/>
                <c:pt idx="0">
                  <c:v>2nd</c:v>
                </c:pt>
              </c:strCache>
            </c:strRef>
          </c:tx>
          <c:spPr>
            <a:ln w="1270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'woy~app_category_name~txn_cnt_f'!$C$23:$M$23</c:f>
              <c:numCache>
                <c:formatCode>General</c:formatCode>
                <c:ptCount val="11"/>
                <c:pt idx="0">
                  <c:v>17594</c:v>
                </c:pt>
                <c:pt idx="1">
                  <c:v>17483</c:v>
                </c:pt>
                <c:pt idx="2">
                  <c:v>17622</c:v>
                </c:pt>
                <c:pt idx="3">
                  <c:v>17803</c:v>
                </c:pt>
                <c:pt idx="4">
                  <c:v>17815</c:v>
                </c:pt>
                <c:pt idx="5">
                  <c:v>17479</c:v>
                </c:pt>
                <c:pt idx="6">
                  <c:v>17521</c:v>
                </c:pt>
                <c:pt idx="7">
                  <c:v>17612</c:v>
                </c:pt>
                <c:pt idx="8">
                  <c:v>17614</c:v>
                </c:pt>
                <c:pt idx="9">
                  <c:v>17473</c:v>
                </c:pt>
                <c:pt idx="10">
                  <c:v>17462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29-432C-9B46-AD44150D65B4}"/>
            </c:ext>
          </c:extLst>
        </c:ser>
        <c:ser>
          <c:idx val="7"/>
          <c:order val="7"/>
          <c:tx>
            <c:strRef>
              <c:f>'woy~app_category_name~txn_cnt_f'!$B$24</c:f>
              <c:strCache>
                <c:ptCount val="1"/>
                <c:pt idx="0">
                  <c:v>3rd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'woy~app_category_name~txn_cnt_f'!$C$24:$M$24</c:f>
              <c:numCache>
                <c:formatCode>General</c:formatCode>
                <c:ptCount val="11"/>
                <c:pt idx="0">
                  <c:v>14766</c:v>
                </c:pt>
                <c:pt idx="1">
                  <c:v>14477</c:v>
                </c:pt>
                <c:pt idx="2">
                  <c:v>14596</c:v>
                </c:pt>
                <c:pt idx="3">
                  <c:v>14508</c:v>
                </c:pt>
                <c:pt idx="4">
                  <c:v>14583</c:v>
                </c:pt>
                <c:pt idx="5">
                  <c:v>14443</c:v>
                </c:pt>
                <c:pt idx="6">
                  <c:v>14755</c:v>
                </c:pt>
                <c:pt idx="7">
                  <c:v>14762</c:v>
                </c:pt>
                <c:pt idx="8">
                  <c:v>14604</c:v>
                </c:pt>
                <c:pt idx="9">
                  <c:v>14711</c:v>
                </c:pt>
                <c:pt idx="10">
                  <c:v>14716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29-432C-9B46-AD44150D65B4}"/>
            </c:ext>
          </c:extLst>
        </c:ser>
        <c:ser>
          <c:idx val="8"/>
          <c:order val="8"/>
          <c:tx>
            <c:strRef>
              <c:f>'woy~app_category_name~txn_cnt_f'!$B$25</c:f>
              <c:strCache>
                <c:ptCount val="1"/>
                <c:pt idx="0">
                  <c:v>4th</c:v>
                </c:pt>
              </c:strCache>
            </c:strRef>
          </c:tx>
          <c:spPr>
            <a:ln w="12700" cap="rnd">
              <a:solidFill>
                <a:schemeClr val="bg1">
                  <a:lumMod val="8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'woy~app_category_name~txn_cnt_f'!$C$25:$M$25</c:f>
              <c:numCache>
                <c:formatCode>General</c:formatCode>
                <c:ptCount val="11"/>
                <c:pt idx="0">
                  <c:v>12989</c:v>
                </c:pt>
                <c:pt idx="1">
                  <c:v>12777</c:v>
                </c:pt>
                <c:pt idx="2">
                  <c:v>12945</c:v>
                </c:pt>
                <c:pt idx="3">
                  <c:v>12926</c:v>
                </c:pt>
                <c:pt idx="4">
                  <c:v>13077</c:v>
                </c:pt>
                <c:pt idx="5">
                  <c:v>13109</c:v>
                </c:pt>
                <c:pt idx="6">
                  <c:v>13036</c:v>
                </c:pt>
                <c:pt idx="7">
                  <c:v>12896</c:v>
                </c:pt>
                <c:pt idx="8">
                  <c:v>12943</c:v>
                </c:pt>
                <c:pt idx="9">
                  <c:v>12894</c:v>
                </c:pt>
                <c:pt idx="10">
                  <c:v>13015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29-432C-9B46-AD44150D65B4}"/>
            </c:ext>
          </c:extLst>
        </c:ser>
        <c:ser>
          <c:idx val="9"/>
          <c:order val="9"/>
          <c:tx>
            <c:strRef>
              <c:f>'woy~app_category_name~txn_cnt_f'!$B$26</c:f>
              <c:strCache>
                <c:ptCount val="1"/>
                <c:pt idx="0">
                  <c:v>5th</c:v>
                </c:pt>
              </c:strCache>
            </c:strRef>
          </c:tx>
          <c:spPr>
            <a:ln w="12700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'woy~app_category_name~txn_cnt_f'!$C$16:$M$16</c:f>
              <c:strCache>
                <c:ptCount val="11"/>
                <c:pt idx="0">
                  <c:v>2016wk23</c:v>
                </c:pt>
                <c:pt idx="1">
                  <c:v>2016wk24</c:v>
                </c:pt>
                <c:pt idx="2">
                  <c:v>2016wk25</c:v>
                </c:pt>
                <c:pt idx="3">
                  <c:v>2016wk26</c:v>
                </c:pt>
                <c:pt idx="4">
                  <c:v>2016wk27</c:v>
                </c:pt>
                <c:pt idx="5">
                  <c:v>2016wk28</c:v>
                </c:pt>
                <c:pt idx="6">
                  <c:v>2016wk29</c:v>
                </c:pt>
                <c:pt idx="7">
                  <c:v>2016wk30</c:v>
                </c:pt>
                <c:pt idx="8">
                  <c:v>2016wk31</c:v>
                </c:pt>
                <c:pt idx="9">
                  <c:v>2016wk32</c:v>
                </c:pt>
                <c:pt idx="10">
                  <c:v>2016wk33</c:v>
                </c:pt>
              </c:strCache>
            </c:strRef>
          </c:cat>
          <c:val>
            <c:numRef>
              <c:f>'woy~app_category_name~txn_cnt_f'!$C$26:$M$26</c:f>
              <c:numCache>
                <c:formatCode>General</c:formatCode>
                <c:ptCount val="11"/>
                <c:pt idx="0">
                  <c:v>3204</c:v>
                </c:pt>
                <c:pt idx="1">
                  <c:v>3321</c:v>
                </c:pt>
                <c:pt idx="2">
                  <c:v>3328</c:v>
                </c:pt>
                <c:pt idx="3">
                  <c:v>3240</c:v>
                </c:pt>
                <c:pt idx="4">
                  <c:v>3241</c:v>
                </c:pt>
                <c:pt idx="5">
                  <c:v>3345</c:v>
                </c:pt>
                <c:pt idx="6">
                  <c:v>3302</c:v>
                </c:pt>
                <c:pt idx="7">
                  <c:v>3198</c:v>
                </c:pt>
                <c:pt idx="8">
                  <c:v>3382</c:v>
                </c:pt>
                <c:pt idx="9">
                  <c:v>3246</c:v>
                </c:pt>
                <c:pt idx="10">
                  <c:v>3340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29-432C-9B46-AD44150D65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1835088"/>
        <c:axId val="611834432"/>
      </c:lineChart>
      <c:catAx>
        <c:axId val="606852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1424"/>
        <c:crosses val="autoZero"/>
        <c:auto val="1"/>
        <c:lblAlgn val="ctr"/>
        <c:lblOffset val="100"/>
        <c:noMultiLvlLbl val="0"/>
      </c:catAx>
      <c:valAx>
        <c:axId val="606851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Transaction Count Percentage to Top App, Column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52408"/>
        <c:crosses val="autoZero"/>
        <c:crossBetween val="between"/>
        <c:majorUnit val="0.2"/>
      </c:valAx>
      <c:valAx>
        <c:axId val="61183443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Transaction Count,</a:t>
                </a:r>
                <a:r>
                  <a:rPr lang="en-US" baseline="0"/>
                  <a:t> Curve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589905487166217"/>
              <c:y val="0.353943726317486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3508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catAx>
        <c:axId val="611835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118344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ts!$B$1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ts!$A$2:$A$101</c:f>
              <c:numCache>
                <c:formatCode>yyyy\-mm\-dd;@</c:formatCode>
                <c:ptCount val="100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  <c:pt idx="30">
                  <c:v>42552</c:v>
                </c:pt>
                <c:pt idx="31">
                  <c:v>42553</c:v>
                </c:pt>
                <c:pt idx="32">
                  <c:v>42554</c:v>
                </c:pt>
                <c:pt idx="33">
                  <c:v>42555</c:v>
                </c:pt>
                <c:pt idx="34">
                  <c:v>42556</c:v>
                </c:pt>
                <c:pt idx="35">
                  <c:v>42557</c:v>
                </c:pt>
                <c:pt idx="36">
                  <c:v>42558</c:v>
                </c:pt>
                <c:pt idx="37">
                  <c:v>42559</c:v>
                </c:pt>
                <c:pt idx="38">
                  <c:v>42560</c:v>
                </c:pt>
                <c:pt idx="39">
                  <c:v>42561</c:v>
                </c:pt>
                <c:pt idx="40">
                  <c:v>42562</c:v>
                </c:pt>
                <c:pt idx="41">
                  <c:v>42563</c:v>
                </c:pt>
                <c:pt idx="42">
                  <c:v>42564</c:v>
                </c:pt>
                <c:pt idx="43">
                  <c:v>42565</c:v>
                </c:pt>
                <c:pt idx="44">
                  <c:v>42566</c:v>
                </c:pt>
                <c:pt idx="45">
                  <c:v>42567</c:v>
                </c:pt>
                <c:pt idx="46">
                  <c:v>42568</c:v>
                </c:pt>
                <c:pt idx="47">
                  <c:v>42569</c:v>
                </c:pt>
                <c:pt idx="48">
                  <c:v>42570</c:v>
                </c:pt>
                <c:pt idx="49">
                  <c:v>42571</c:v>
                </c:pt>
                <c:pt idx="50">
                  <c:v>42572</c:v>
                </c:pt>
                <c:pt idx="51">
                  <c:v>42573</c:v>
                </c:pt>
                <c:pt idx="52">
                  <c:v>42574</c:v>
                </c:pt>
                <c:pt idx="53">
                  <c:v>42575</c:v>
                </c:pt>
                <c:pt idx="54">
                  <c:v>42576</c:v>
                </c:pt>
                <c:pt idx="55">
                  <c:v>42577</c:v>
                </c:pt>
                <c:pt idx="56">
                  <c:v>42578</c:v>
                </c:pt>
                <c:pt idx="57">
                  <c:v>42579</c:v>
                </c:pt>
                <c:pt idx="58">
                  <c:v>42580</c:v>
                </c:pt>
                <c:pt idx="59">
                  <c:v>42581</c:v>
                </c:pt>
                <c:pt idx="60">
                  <c:v>42582</c:v>
                </c:pt>
                <c:pt idx="61">
                  <c:v>42583</c:v>
                </c:pt>
                <c:pt idx="62">
                  <c:v>42584</c:v>
                </c:pt>
                <c:pt idx="63">
                  <c:v>42585</c:v>
                </c:pt>
                <c:pt idx="64">
                  <c:v>42586</c:v>
                </c:pt>
                <c:pt idx="65">
                  <c:v>42587</c:v>
                </c:pt>
                <c:pt idx="66">
                  <c:v>42588</c:v>
                </c:pt>
                <c:pt idx="67">
                  <c:v>42589</c:v>
                </c:pt>
                <c:pt idx="68">
                  <c:v>42590</c:v>
                </c:pt>
                <c:pt idx="69">
                  <c:v>42591</c:v>
                </c:pt>
                <c:pt idx="70">
                  <c:v>42592</c:v>
                </c:pt>
                <c:pt idx="71">
                  <c:v>42593</c:v>
                </c:pt>
                <c:pt idx="72">
                  <c:v>42594</c:v>
                </c:pt>
                <c:pt idx="73">
                  <c:v>42595</c:v>
                </c:pt>
                <c:pt idx="74">
                  <c:v>42596</c:v>
                </c:pt>
                <c:pt idx="75">
                  <c:v>42597</c:v>
                </c:pt>
                <c:pt idx="76">
                  <c:v>42598</c:v>
                </c:pt>
                <c:pt idx="77">
                  <c:v>42599</c:v>
                </c:pt>
                <c:pt idx="78">
                  <c:v>42600</c:v>
                </c:pt>
                <c:pt idx="79">
                  <c:v>42601</c:v>
                </c:pt>
                <c:pt idx="80">
                  <c:v>42602</c:v>
                </c:pt>
                <c:pt idx="81">
                  <c:v>42603</c:v>
                </c:pt>
                <c:pt idx="82">
                  <c:v>42604</c:v>
                </c:pt>
                <c:pt idx="83">
                  <c:v>42605</c:v>
                </c:pt>
                <c:pt idx="84">
                  <c:v>42606</c:v>
                </c:pt>
                <c:pt idx="85">
                  <c:v>42607</c:v>
                </c:pt>
                <c:pt idx="86">
                  <c:v>42608</c:v>
                </c:pt>
                <c:pt idx="87">
                  <c:v>42609</c:v>
                </c:pt>
                <c:pt idx="88">
                  <c:v>42610</c:v>
                </c:pt>
                <c:pt idx="89">
                  <c:v>42611</c:v>
                </c:pt>
                <c:pt idx="90">
                  <c:v>42612</c:v>
                </c:pt>
                <c:pt idx="91">
                  <c:v>42613</c:v>
                </c:pt>
                <c:pt idx="92">
                  <c:v>42614</c:v>
                </c:pt>
                <c:pt idx="93">
                  <c:v>42615</c:v>
                </c:pt>
                <c:pt idx="94">
                  <c:v>42616</c:v>
                </c:pt>
                <c:pt idx="95">
                  <c:v>42617</c:v>
                </c:pt>
                <c:pt idx="96">
                  <c:v>42618</c:v>
                </c:pt>
                <c:pt idx="97">
                  <c:v>42619</c:v>
                </c:pt>
                <c:pt idx="98">
                  <c:v>42620</c:v>
                </c:pt>
                <c:pt idx="99">
                  <c:v>42621</c:v>
                </c:pt>
              </c:numCache>
            </c:numRef>
          </c:cat>
          <c:val>
            <c:numRef>
              <c:f>ts!$B$2:$B$101</c:f>
              <c:numCache>
                <c:formatCode>General</c:formatCode>
                <c:ptCount val="100"/>
                <c:pt idx="0">
                  <c:v>169128.79</c:v>
                </c:pt>
                <c:pt idx="1">
                  <c:v>167806.8</c:v>
                </c:pt>
                <c:pt idx="2">
                  <c:v>169100.24</c:v>
                </c:pt>
                <c:pt idx="3">
                  <c:v>179859.71</c:v>
                </c:pt>
                <c:pt idx="4">
                  <c:v>182133.96</c:v>
                </c:pt>
                <c:pt idx="5">
                  <c:v>170063.05</c:v>
                </c:pt>
                <c:pt idx="6">
                  <c:v>169492.61</c:v>
                </c:pt>
                <c:pt idx="7">
                  <c:v>169370.02</c:v>
                </c:pt>
                <c:pt idx="8">
                  <c:v>169436.89</c:v>
                </c:pt>
                <c:pt idx="9">
                  <c:v>172926.81</c:v>
                </c:pt>
                <c:pt idx="10">
                  <c:v>180467.57</c:v>
                </c:pt>
                <c:pt idx="11">
                  <c:v>179249.22</c:v>
                </c:pt>
                <c:pt idx="12">
                  <c:v>169293.07</c:v>
                </c:pt>
                <c:pt idx="13">
                  <c:v>171188.88</c:v>
                </c:pt>
                <c:pt idx="14">
                  <c:v>167643.09</c:v>
                </c:pt>
                <c:pt idx="15">
                  <c:v>167072.5</c:v>
                </c:pt>
                <c:pt idx="16">
                  <c:v>168100.31</c:v>
                </c:pt>
                <c:pt idx="17">
                  <c:v>180765.17</c:v>
                </c:pt>
                <c:pt idx="18">
                  <c:v>180467.20000000001</c:v>
                </c:pt>
                <c:pt idx="19">
                  <c:v>167780.08</c:v>
                </c:pt>
                <c:pt idx="20">
                  <c:v>172016.22</c:v>
                </c:pt>
                <c:pt idx="21">
                  <c:v>171107.97</c:v>
                </c:pt>
                <c:pt idx="22">
                  <c:v>169397.21</c:v>
                </c:pt>
                <c:pt idx="23">
                  <c:v>171181.12</c:v>
                </c:pt>
                <c:pt idx="24">
                  <c:v>181333.3</c:v>
                </c:pt>
                <c:pt idx="25">
                  <c:v>181903.31</c:v>
                </c:pt>
                <c:pt idx="26">
                  <c:v>170921.92</c:v>
                </c:pt>
                <c:pt idx="27">
                  <c:v>168192.08</c:v>
                </c:pt>
                <c:pt idx="28">
                  <c:v>168497.81</c:v>
                </c:pt>
                <c:pt idx="29">
                  <c:v>169908.8</c:v>
                </c:pt>
                <c:pt idx="30">
                  <c:v>169571.1</c:v>
                </c:pt>
                <c:pt idx="31">
                  <c:v>181986.59</c:v>
                </c:pt>
                <c:pt idx="32">
                  <c:v>182092.85</c:v>
                </c:pt>
                <c:pt idx="33">
                  <c:v>216370.56</c:v>
                </c:pt>
                <c:pt idx="34">
                  <c:v>170557.61</c:v>
                </c:pt>
                <c:pt idx="35">
                  <c:v>170018.42</c:v>
                </c:pt>
                <c:pt idx="36">
                  <c:v>167972.43</c:v>
                </c:pt>
                <c:pt idx="37">
                  <c:v>170174.61</c:v>
                </c:pt>
                <c:pt idx="38">
                  <c:v>180578.58</c:v>
                </c:pt>
                <c:pt idx="39">
                  <c:v>182348.98</c:v>
                </c:pt>
                <c:pt idx="40">
                  <c:v>171510.87</c:v>
                </c:pt>
                <c:pt idx="41">
                  <c:v>169262.47</c:v>
                </c:pt>
                <c:pt idx="42">
                  <c:v>168447.78</c:v>
                </c:pt>
                <c:pt idx="43">
                  <c:v>167031.84</c:v>
                </c:pt>
                <c:pt idx="44">
                  <c:v>167706.29</c:v>
                </c:pt>
                <c:pt idx="45">
                  <c:v>183253.53</c:v>
                </c:pt>
                <c:pt idx="46">
                  <c:v>184128.51</c:v>
                </c:pt>
                <c:pt idx="47">
                  <c:v>169511.56</c:v>
                </c:pt>
                <c:pt idx="48">
                  <c:v>168160.98</c:v>
                </c:pt>
                <c:pt idx="49">
                  <c:v>170932.65</c:v>
                </c:pt>
                <c:pt idx="50">
                  <c:v>168416.16</c:v>
                </c:pt>
                <c:pt idx="51">
                  <c:v>170817.49</c:v>
                </c:pt>
                <c:pt idx="52">
                  <c:v>181953.6</c:v>
                </c:pt>
                <c:pt idx="53">
                  <c:v>181104.11</c:v>
                </c:pt>
                <c:pt idx="54">
                  <c:v>167320.95000000001</c:v>
                </c:pt>
                <c:pt idx="55">
                  <c:v>168021.87</c:v>
                </c:pt>
                <c:pt idx="56">
                  <c:v>168220.51</c:v>
                </c:pt>
                <c:pt idx="57">
                  <c:v>167048.04</c:v>
                </c:pt>
                <c:pt idx="58">
                  <c:v>169243.68</c:v>
                </c:pt>
                <c:pt idx="59">
                  <c:v>182269.4</c:v>
                </c:pt>
                <c:pt idx="60">
                  <c:v>178572.16</c:v>
                </c:pt>
                <c:pt idx="61">
                  <c:v>168704.35</c:v>
                </c:pt>
                <c:pt idx="62">
                  <c:v>167004.35999999999</c:v>
                </c:pt>
                <c:pt idx="63">
                  <c:v>170618.92</c:v>
                </c:pt>
                <c:pt idx="64">
                  <c:v>169110.13</c:v>
                </c:pt>
                <c:pt idx="65">
                  <c:v>169233.54</c:v>
                </c:pt>
                <c:pt idx="66">
                  <c:v>181889.33</c:v>
                </c:pt>
                <c:pt idx="67">
                  <c:v>183141.76000000001</c:v>
                </c:pt>
                <c:pt idx="68">
                  <c:v>170714.38</c:v>
                </c:pt>
                <c:pt idx="69">
                  <c:v>170502.33</c:v>
                </c:pt>
                <c:pt idx="70">
                  <c:v>166359.03</c:v>
                </c:pt>
                <c:pt idx="71">
                  <c:v>168366.99</c:v>
                </c:pt>
                <c:pt idx="72">
                  <c:v>169429.69</c:v>
                </c:pt>
                <c:pt idx="73">
                  <c:v>184130.94</c:v>
                </c:pt>
                <c:pt idx="74">
                  <c:v>179882.11</c:v>
                </c:pt>
                <c:pt idx="75">
                  <c:v>168094.71</c:v>
                </c:pt>
                <c:pt idx="76">
                  <c:v>169241.26</c:v>
                </c:pt>
                <c:pt idx="77">
                  <c:v>167416.95000000001</c:v>
                </c:pt>
                <c:pt idx="78">
                  <c:v>174093.3</c:v>
                </c:pt>
                <c:pt idx="79">
                  <c:v>169740.67</c:v>
                </c:pt>
                <c:pt idx="80">
                  <c:v>180198.25</c:v>
                </c:pt>
                <c:pt idx="81">
                  <c:v>179906.85</c:v>
                </c:pt>
                <c:pt idx="85">
                  <c:v>166999.59</c:v>
                </c:pt>
                <c:pt idx="86">
                  <c:v>169920.76</c:v>
                </c:pt>
                <c:pt idx="87">
                  <c:v>179993.12</c:v>
                </c:pt>
                <c:pt idx="88">
                  <c:v>178391.8</c:v>
                </c:pt>
                <c:pt idx="89">
                  <c:v>170647.27</c:v>
                </c:pt>
                <c:pt idx="90">
                  <c:v>169802.32</c:v>
                </c:pt>
                <c:pt idx="91">
                  <c:v>169635.69</c:v>
                </c:pt>
                <c:pt idx="92">
                  <c:v>169676.01</c:v>
                </c:pt>
                <c:pt idx="93">
                  <c:v>167918.04</c:v>
                </c:pt>
                <c:pt idx="94">
                  <c:v>182970.57</c:v>
                </c:pt>
                <c:pt idx="95">
                  <c:v>183677.55</c:v>
                </c:pt>
                <c:pt idx="96">
                  <c:v>170400.84</c:v>
                </c:pt>
                <c:pt idx="97">
                  <c:v>169824.35</c:v>
                </c:pt>
                <c:pt idx="98">
                  <c:v>167628.37</c:v>
                </c:pt>
                <c:pt idx="99">
                  <c:v>168480.29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1-4263-AAE8-A7F317E544E0}"/>
            </c:ext>
          </c:extLst>
        </c:ser>
        <c:ser>
          <c:idx val="1"/>
          <c:order val="1"/>
          <c:tx>
            <c:strRef>
              <c:f>ts!$C$1</c:f>
              <c:strCache>
                <c:ptCount val="1"/>
                <c:pt idx="0">
                  <c:v>predicted</c:v>
                </c:pt>
              </c:strCache>
            </c:strRef>
          </c:tx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ts!$A$2:$A$101</c:f>
              <c:numCache>
                <c:formatCode>yyyy\-mm\-dd;@</c:formatCode>
                <c:ptCount val="100"/>
                <c:pt idx="0">
                  <c:v>42522</c:v>
                </c:pt>
                <c:pt idx="1">
                  <c:v>42523</c:v>
                </c:pt>
                <c:pt idx="2">
                  <c:v>42524</c:v>
                </c:pt>
                <c:pt idx="3">
                  <c:v>42525</c:v>
                </c:pt>
                <c:pt idx="4">
                  <c:v>42526</c:v>
                </c:pt>
                <c:pt idx="5">
                  <c:v>42527</c:v>
                </c:pt>
                <c:pt idx="6">
                  <c:v>42528</c:v>
                </c:pt>
                <c:pt idx="7">
                  <c:v>42529</c:v>
                </c:pt>
                <c:pt idx="8">
                  <c:v>42530</c:v>
                </c:pt>
                <c:pt idx="9">
                  <c:v>42531</c:v>
                </c:pt>
                <c:pt idx="10">
                  <c:v>42532</c:v>
                </c:pt>
                <c:pt idx="11">
                  <c:v>42533</c:v>
                </c:pt>
                <c:pt idx="12">
                  <c:v>42534</c:v>
                </c:pt>
                <c:pt idx="13">
                  <c:v>42535</c:v>
                </c:pt>
                <c:pt idx="14">
                  <c:v>42536</c:v>
                </c:pt>
                <c:pt idx="15">
                  <c:v>42537</c:v>
                </c:pt>
                <c:pt idx="16">
                  <c:v>42538</c:v>
                </c:pt>
                <c:pt idx="17">
                  <c:v>42539</c:v>
                </c:pt>
                <c:pt idx="18">
                  <c:v>42540</c:v>
                </c:pt>
                <c:pt idx="19">
                  <c:v>42541</c:v>
                </c:pt>
                <c:pt idx="20">
                  <c:v>42542</c:v>
                </c:pt>
                <c:pt idx="21">
                  <c:v>42543</c:v>
                </c:pt>
                <c:pt idx="22">
                  <c:v>42544</c:v>
                </c:pt>
                <c:pt idx="23">
                  <c:v>42545</c:v>
                </c:pt>
                <c:pt idx="24">
                  <c:v>42546</c:v>
                </c:pt>
                <c:pt idx="25">
                  <c:v>42547</c:v>
                </c:pt>
                <c:pt idx="26">
                  <c:v>42548</c:v>
                </c:pt>
                <c:pt idx="27">
                  <c:v>42549</c:v>
                </c:pt>
                <c:pt idx="28">
                  <c:v>42550</c:v>
                </c:pt>
                <c:pt idx="29">
                  <c:v>42551</c:v>
                </c:pt>
                <c:pt idx="30">
                  <c:v>42552</c:v>
                </c:pt>
                <c:pt idx="31">
                  <c:v>42553</c:v>
                </c:pt>
                <c:pt idx="32">
                  <c:v>42554</c:v>
                </c:pt>
                <c:pt idx="33">
                  <c:v>42555</c:v>
                </c:pt>
                <c:pt idx="34">
                  <c:v>42556</c:v>
                </c:pt>
                <c:pt idx="35">
                  <c:v>42557</c:v>
                </c:pt>
                <c:pt idx="36">
                  <c:v>42558</c:v>
                </c:pt>
                <c:pt idx="37">
                  <c:v>42559</c:v>
                </c:pt>
                <c:pt idx="38">
                  <c:v>42560</c:v>
                </c:pt>
                <c:pt idx="39">
                  <c:v>42561</c:v>
                </c:pt>
                <c:pt idx="40">
                  <c:v>42562</c:v>
                </c:pt>
                <c:pt idx="41">
                  <c:v>42563</c:v>
                </c:pt>
                <c:pt idx="42">
                  <c:v>42564</c:v>
                </c:pt>
                <c:pt idx="43">
                  <c:v>42565</c:v>
                </c:pt>
                <c:pt idx="44">
                  <c:v>42566</c:v>
                </c:pt>
                <c:pt idx="45">
                  <c:v>42567</c:v>
                </c:pt>
                <c:pt idx="46">
                  <c:v>42568</c:v>
                </c:pt>
                <c:pt idx="47">
                  <c:v>42569</c:v>
                </c:pt>
                <c:pt idx="48">
                  <c:v>42570</c:v>
                </c:pt>
                <c:pt idx="49">
                  <c:v>42571</c:v>
                </c:pt>
                <c:pt idx="50">
                  <c:v>42572</c:v>
                </c:pt>
                <c:pt idx="51">
                  <c:v>42573</c:v>
                </c:pt>
                <c:pt idx="52">
                  <c:v>42574</c:v>
                </c:pt>
                <c:pt idx="53">
                  <c:v>42575</c:v>
                </c:pt>
                <c:pt idx="54">
                  <c:v>42576</c:v>
                </c:pt>
                <c:pt idx="55">
                  <c:v>42577</c:v>
                </c:pt>
                <c:pt idx="56">
                  <c:v>42578</c:v>
                </c:pt>
                <c:pt idx="57">
                  <c:v>42579</c:v>
                </c:pt>
                <c:pt idx="58">
                  <c:v>42580</c:v>
                </c:pt>
                <c:pt idx="59">
                  <c:v>42581</c:v>
                </c:pt>
                <c:pt idx="60">
                  <c:v>42582</c:v>
                </c:pt>
                <c:pt idx="61">
                  <c:v>42583</c:v>
                </c:pt>
                <c:pt idx="62">
                  <c:v>42584</c:v>
                </c:pt>
                <c:pt idx="63">
                  <c:v>42585</c:v>
                </c:pt>
                <c:pt idx="64">
                  <c:v>42586</c:v>
                </c:pt>
                <c:pt idx="65">
                  <c:v>42587</c:v>
                </c:pt>
                <c:pt idx="66">
                  <c:v>42588</c:v>
                </c:pt>
                <c:pt idx="67">
                  <c:v>42589</c:v>
                </c:pt>
                <c:pt idx="68">
                  <c:v>42590</c:v>
                </c:pt>
                <c:pt idx="69">
                  <c:v>42591</c:v>
                </c:pt>
                <c:pt idx="70">
                  <c:v>42592</c:v>
                </c:pt>
                <c:pt idx="71">
                  <c:v>42593</c:v>
                </c:pt>
                <c:pt idx="72">
                  <c:v>42594</c:v>
                </c:pt>
                <c:pt idx="73">
                  <c:v>42595</c:v>
                </c:pt>
                <c:pt idx="74">
                  <c:v>42596</c:v>
                </c:pt>
                <c:pt idx="75">
                  <c:v>42597</c:v>
                </c:pt>
                <c:pt idx="76">
                  <c:v>42598</c:v>
                </c:pt>
                <c:pt idx="77">
                  <c:v>42599</c:v>
                </c:pt>
                <c:pt idx="78">
                  <c:v>42600</c:v>
                </c:pt>
                <c:pt idx="79">
                  <c:v>42601</c:v>
                </c:pt>
                <c:pt idx="80">
                  <c:v>42602</c:v>
                </c:pt>
                <c:pt idx="81">
                  <c:v>42603</c:v>
                </c:pt>
                <c:pt idx="82">
                  <c:v>42604</c:v>
                </c:pt>
                <c:pt idx="83">
                  <c:v>42605</c:v>
                </c:pt>
                <c:pt idx="84">
                  <c:v>42606</c:v>
                </c:pt>
                <c:pt idx="85">
                  <c:v>42607</c:v>
                </c:pt>
                <c:pt idx="86">
                  <c:v>42608</c:v>
                </c:pt>
                <c:pt idx="87">
                  <c:v>42609</c:v>
                </c:pt>
                <c:pt idx="88">
                  <c:v>42610</c:v>
                </c:pt>
                <c:pt idx="89">
                  <c:v>42611</c:v>
                </c:pt>
                <c:pt idx="90">
                  <c:v>42612</c:v>
                </c:pt>
                <c:pt idx="91">
                  <c:v>42613</c:v>
                </c:pt>
                <c:pt idx="92">
                  <c:v>42614</c:v>
                </c:pt>
                <c:pt idx="93">
                  <c:v>42615</c:v>
                </c:pt>
                <c:pt idx="94">
                  <c:v>42616</c:v>
                </c:pt>
                <c:pt idx="95">
                  <c:v>42617</c:v>
                </c:pt>
                <c:pt idx="96">
                  <c:v>42618</c:v>
                </c:pt>
                <c:pt idx="97">
                  <c:v>42619</c:v>
                </c:pt>
                <c:pt idx="98">
                  <c:v>42620</c:v>
                </c:pt>
                <c:pt idx="99">
                  <c:v>42621</c:v>
                </c:pt>
              </c:numCache>
            </c:numRef>
          </c:cat>
          <c:val>
            <c:numRef>
              <c:f>ts!$C$2:$C$101</c:f>
              <c:numCache>
                <c:formatCode>General</c:formatCode>
                <c:ptCount val="100"/>
                <c:pt idx="0">
                  <c:v>172783.72464760431</c:v>
                </c:pt>
                <c:pt idx="1">
                  <c:v>172358.73448151711</c:v>
                </c:pt>
                <c:pt idx="2">
                  <c:v>172832.5683088236</c:v>
                </c:pt>
                <c:pt idx="3">
                  <c:v>174184.39265973249</c:v>
                </c:pt>
                <c:pt idx="4">
                  <c:v>175877.16510287061</c:v>
                </c:pt>
                <c:pt idx="5">
                  <c:v>173696.39213009449</c:v>
                </c:pt>
                <c:pt idx="6">
                  <c:v>171185.29802585021</c:v>
                </c:pt>
                <c:pt idx="7">
                  <c:v>169757.5218879813</c:v>
                </c:pt>
                <c:pt idx="8">
                  <c:v>168965.81279039351</c:v>
                </c:pt>
                <c:pt idx="9">
                  <c:v>170291.17220825111</c:v>
                </c:pt>
                <c:pt idx="10">
                  <c:v>179296.35136963299</c:v>
                </c:pt>
                <c:pt idx="11">
                  <c:v>180530.1175896514</c:v>
                </c:pt>
                <c:pt idx="12">
                  <c:v>170065.52172118679</c:v>
                </c:pt>
                <c:pt idx="13">
                  <c:v>169652.4771819567</c:v>
                </c:pt>
                <c:pt idx="14">
                  <c:v>169796.97730336839</c:v>
                </c:pt>
                <c:pt idx="15">
                  <c:v>168656.11333158091</c:v>
                </c:pt>
                <c:pt idx="16">
                  <c:v>171120.52630526639</c:v>
                </c:pt>
                <c:pt idx="17">
                  <c:v>179038.1297447363</c:v>
                </c:pt>
                <c:pt idx="18">
                  <c:v>180571.7315982696</c:v>
                </c:pt>
                <c:pt idx="19">
                  <c:v>170743.99936379911</c:v>
                </c:pt>
                <c:pt idx="20">
                  <c:v>170822.5800487177</c:v>
                </c:pt>
                <c:pt idx="21">
                  <c:v>169823.6430208504</c:v>
                </c:pt>
                <c:pt idx="22">
                  <c:v>169379.62099677231</c:v>
                </c:pt>
                <c:pt idx="23">
                  <c:v>170574.03732598919</c:v>
                </c:pt>
                <c:pt idx="24">
                  <c:v>180127.77927578599</c:v>
                </c:pt>
                <c:pt idx="25">
                  <c:v>180115.90648149219</c:v>
                </c:pt>
                <c:pt idx="26">
                  <c:v>169430.51796167731</c:v>
                </c:pt>
                <c:pt idx="27">
                  <c:v>171262.09913325429</c:v>
                </c:pt>
                <c:pt idx="28">
                  <c:v>168739.81255179911</c:v>
                </c:pt>
                <c:pt idx="29">
                  <c:v>168462.74812973419</c:v>
                </c:pt>
                <c:pt idx="30">
                  <c:v>170728.16022149191</c:v>
                </c:pt>
                <c:pt idx="31">
                  <c:v>179932.38569211541</c:v>
                </c:pt>
                <c:pt idx="32">
                  <c:v>180373.0459466959</c:v>
                </c:pt>
                <c:pt idx="33">
                  <c:v>170156.8019146726</c:v>
                </c:pt>
                <c:pt idx="34">
                  <c:v>170043.62076246299</c:v>
                </c:pt>
                <c:pt idx="35">
                  <c:v>168713.54715355061</c:v>
                </c:pt>
                <c:pt idx="36">
                  <c:v>168773.29508162921</c:v>
                </c:pt>
                <c:pt idx="37">
                  <c:v>169720.96044304009</c:v>
                </c:pt>
                <c:pt idx="38">
                  <c:v>179543.43035461401</c:v>
                </c:pt>
                <c:pt idx="39">
                  <c:v>181775.11193300111</c:v>
                </c:pt>
                <c:pt idx="40">
                  <c:v>171117.84612917199</c:v>
                </c:pt>
                <c:pt idx="41">
                  <c:v>169199.81817849341</c:v>
                </c:pt>
                <c:pt idx="42">
                  <c:v>168496.73834066751</c:v>
                </c:pt>
                <c:pt idx="43">
                  <c:v>168790.9170666108</c:v>
                </c:pt>
                <c:pt idx="44">
                  <c:v>169118.1485387022</c:v>
                </c:pt>
                <c:pt idx="45">
                  <c:v>181016.35130856241</c:v>
                </c:pt>
                <c:pt idx="46">
                  <c:v>181595.18704629189</c:v>
                </c:pt>
                <c:pt idx="47">
                  <c:v>169541.59991397939</c:v>
                </c:pt>
                <c:pt idx="48">
                  <c:v>168290.20953819979</c:v>
                </c:pt>
                <c:pt idx="49">
                  <c:v>169562.38784799431</c:v>
                </c:pt>
                <c:pt idx="50">
                  <c:v>168355.8300170695</c:v>
                </c:pt>
                <c:pt idx="51">
                  <c:v>170019.15695359471</c:v>
                </c:pt>
                <c:pt idx="52">
                  <c:v>181439.8819970531</c:v>
                </c:pt>
                <c:pt idx="53">
                  <c:v>182054.79600563069</c:v>
                </c:pt>
                <c:pt idx="54">
                  <c:v>169092.99818542399</c:v>
                </c:pt>
                <c:pt idx="55">
                  <c:v>169528.15693691009</c:v>
                </c:pt>
                <c:pt idx="56">
                  <c:v>169775.62893422559</c:v>
                </c:pt>
                <c:pt idx="57">
                  <c:v>169378.0643801702</c:v>
                </c:pt>
                <c:pt idx="58">
                  <c:v>170857.47964617121</c:v>
                </c:pt>
                <c:pt idx="59">
                  <c:v>181969.44617604869</c:v>
                </c:pt>
                <c:pt idx="60">
                  <c:v>180950.1824156162</c:v>
                </c:pt>
                <c:pt idx="61">
                  <c:v>170423.40037596761</c:v>
                </c:pt>
                <c:pt idx="62">
                  <c:v>168965.2396621943</c:v>
                </c:pt>
                <c:pt idx="63">
                  <c:v>170518.84305244661</c:v>
                </c:pt>
                <c:pt idx="64">
                  <c:v>167916.80758201311</c:v>
                </c:pt>
                <c:pt idx="65">
                  <c:v>169990.27304995351</c:v>
                </c:pt>
                <c:pt idx="66">
                  <c:v>181643.70490968149</c:v>
                </c:pt>
                <c:pt idx="67">
                  <c:v>181937.8951932413</c:v>
                </c:pt>
                <c:pt idx="68">
                  <c:v>169698.62697828459</c:v>
                </c:pt>
                <c:pt idx="69">
                  <c:v>169149.95298815821</c:v>
                </c:pt>
                <c:pt idx="70">
                  <c:v>169073.09514926339</c:v>
                </c:pt>
                <c:pt idx="71">
                  <c:v>168844.75733282699</c:v>
                </c:pt>
                <c:pt idx="72">
                  <c:v>171237.90624544321</c:v>
                </c:pt>
                <c:pt idx="73">
                  <c:v>182067.7883435963</c:v>
                </c:pt>
                <c:pt idx="74">
                  <c:v>179915.3333831786</c:v>
                </c:pt>
                <c:pt idx="75">
                  <c:v>169316.80900004311</c:v>
                </c:pt>
                <c:pt idx="76">
                  <c:v>169560.76859513001</c:v>
                </c:pt>
                <c:pt idx="77">
                  <c:v>168532.31723014751</c:v>
                </c:pt>
                <c:pt idx="78">
                  <c:v>171031.9241764014</c:v>
                </c:pt>
                <c:pt idx="79">
                  <c:v>169967.46909648631</c:v>
                </c:pt>
                <c:pt idx="80">
                  <c:v>181287.0657287724</c:v>
                </c:pt>
                <c:pt idx="81">
                  <c:v>180086.88995815039</c:v>
                </c:pt>
                <c:pt idx="82">
                  <c:v>169475.37832305531</c:v>
                </c:pt>
                <c:pt idx="83">
                  <c:v>169604.7445854565</c:v>
                </c:pt>
                <c:pt idx="84">
                  <c:v>168583.80813321669</c:v>
                </c:pt>
                <c:pt idx="85">
                  <c:v>171015.4916332521</c:v>
                </c:pt>
                <c:pt idx="86">
                  <c:v>169983.70437528371</c:v>
                </c:pt>
                <c:pt idx="87">
                  <c:v>180990.4740112556</c:v>
                </c:pt>
                <c:pt idx="88">
                  <c:v>179841.2286320217</c:v>
                </c:pt>
                <c:pt idx="89">
                  <c:v>169534.76886694451</c:v>
                </c:pt>
                <c:pt idx="90">
                  <c:v>169670.0408604074</c:v>
                </c:pt>
                <c:pt idx="91">
                  <c:v>168678.64336253889</c:v>
                </c:pt>
                <c:pt idx="92">
                  <c:v>171043.5087139559</c:v>
                </c:pt>
                <c:pt idx="93">
                  <c:v>170050.24794128849</c:v>
                </c:pt>
                <c:pt idx="94">
                  <c:v>180750.892331229</c:v>
                </c:pt>
                <c:pt idx="95">
                  <c:v>179628.54176176249</c:v>
                </c:pt>
                <c:pt idx="96">
                  <c:v>169618.3801599016</c:v>
                </c:pt>
                <c:pt idx="97">
                  <c:v>169748.21220657459</c:v>
                </c:pt>
                <c:pt idx="98">
                  <c:v>168790.69480362919</c:v>
                </c:pt>
                <c:pt idx="99">
                  <c:v>171091.97843882261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C1-4263-AAE8-A7F317E54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4715048"/>
        <c:axId val="604714392"/>
      </c:lineChart>
      <c:dateAx>
        <c:axId val="604715048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4392"/>
        <c:crosses val="autoZero"/>
        <c:auto val="1"/>
        <c:lblOffset val="100"/>
        <c:baseTimeUnit val="days"/>
      </c:dateAx>
      <c:valAx>
        <c:axId val="604714392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715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6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27</xdr:row>
      <xdr:rowOff>175260</xdr:rowOff>
    </xdr:from>
    <xdr:to>
      <xdr:col>13</xdr:col>
      <xdr:colOff>38100</xdr:colOff>
      <xdr:row>40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4E3D9D-8D28-40A3-9651-17469271C4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27</xdr:row>
      <xdr:rowOff>175260</xdr:rowOff>
    </xdr:from>
    <xdr:to>
      <xdr:col>13</xdr:col>
      <xdr:colOff>38100</xdr:colOff>
      <xdr:row>40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9E1F9-C15C-494B-BDA2-BCC5DA6956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26</xdr:row>
      <xdr:rowOff>175260</xdr:rowOff>
    </xdr:from>
    <xdr:to>
      <xdr:col>13</xdr:col>
      <xdr:colOff>38100</xdr:colOff>
      <xdr:row>39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4FB44-A4D9-42E7-82A3-57B05A43C5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26</xdr:row>
      <xdr:rowOff>175260</xdr:rowOff>
    </xdr:from>
    <xdr:to>
      <xdr:col>13</xdr:col>
      <xdr:colOff>38100</xdr:colOff>
      <xdr:row>39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8B2A30-15D3-4F0F-AA02-7AAFCD577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26</xdr:row>
      <xdr:rowOff>175260</xdr:rowOff>
    </xdr:from>
    <xdr:to>
      <xdr:col>13</xdr:col>
      <xdr:colOff>38100</xdr:colOff>
      <xdr:row>39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1B8F9-43D4-47D8-8643-1F0AFE5AB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26</xdr:row>
      <xdr:rowOff>175260</xdr:rowOff>
    </xdr:from>
    <xdr:to>
      <xdr:col>13</xdr:col>
      <xdr:colOff>38100</xdr:colOff>
      <xdr:row>39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C3C75D-E457-4725-B412-CB5C055FD1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99060</xdr:rowOff>
    </xdr:from>
    <xdr:to>
      <xdr:col>17</xdr:col>
      <xdr:colOff>495300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15B19E-5743-40EB-AC8D-3C3DC1485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7"/>
  <sheetViews>
    <sheetView showGridLines="0" workbookViewId="0">
      <selection activeCell="H12" sqref="H12"/>
    </sheetView>
  </sheetViews>
  <sheetFormatPr defaultRowHeight="14.4" x14ac:dyDescent="0.3"/>
  <cols>
    <col min="2" max="2" width="4.77734375" style="1" customWidth="1"/>
    <col min="3" max="13" width="10.77734375" customWidth="1"/>
    <col min="15" max="15" width="2.77734375" customWidth="1"/>
    <col min="16" max="16" width="10.77734375" customWidth="1"/>
  </cols>
  <sheetData>
    <row r="1" spans="1:16" x14ac:dyDescent="0.3">
      <c r="A1" t="s">
        <v>25</v>
      </c>
    </row>
    <row r="4" spans="1:16" ht="46.05" customHeight="1" thickBot="1" x14ac:dyDescent="0.35">
      <c r="B4" s="44" t="s">
        <v>17</v>
      </c>
      <c r="C4" s="10" t="s">
        <v>11</v>
      </c>
      <c r="D4" s="11" t="s">
        <v>11</v>
      </c>
      <c r="E4" s="11" t="s">
        <v>11</v>
      </c>
      <c r="F4" s="11" t="s">
        <v>11</v>
      </c>
      <c r="G4" s="11" t="s">
        <v>11</v>
      </c>
      <c r="H4" s="11" t="s">
        <v>11</v>
      </c>
      <c r="I4" s="11" t="s">
        <v>11</v>
      </c>
      <c r="J4" s="11" t="s">
        <v>11</v>
      </c>
      <c r="K4" s="11" t="s">
        <v>11</v>
      </c>
      <c r="L4" s="11" t="s">
        <v>11</v>
      </c>
      <c r="M4" s="12" t="s">
        <v>11</v>
      </c>
    </row>
    <row r="5" spans="1:16" ht="46.05" customHeight="1" thickTop="1" thickBot="1" x14ac:dyDescent="0.35">
      <c r="B5" s="44" t="s">
        <v>18</v>
      </c>
      <c r="C5" s="13" t="s">
        <v>12</v>
      </c>
      <c r="D5" s="4" t="s">
        <v>12</v>
      </c>
      <c r="E5" s="4" t="s">
        <v>12</v>
      </c>
      <c r="F5" s="4" t="s">
        <v>12</v>
      </c>
      <c r="G5" s="4" t="s">
        <v>12</v>
      </c>
      <c r="H5" s="4" t="s">
        <v>12</v>
      </c>
      <c r="I5" s="4" t="s">
        <v>12</v>
      </c>
      <c r="J5" s="4" t="s">
        <v>12</v>
      </c>
      <c r="K5" s="4" t="s">
        <v>12</v>
      </c>
      <c r="L5" s="4" t="s">
        <v>12</v>
      </c>
      <c r="M5" s="14" t="s">
        <v>12</v>
      </c>
      <c r="O5" s="22"/>
      <c r="P5" s="46" t="s">
        <v>24</v>
      </c>
    </row>
    <row r="6" spans="1:16" ht="46.05" customHeight="1" thickTop="1" thickBot="1" x14ac:dyDescent="0.35">
      <c r="B6" s="44" t="s">
        <v>19</v>
      </c>
      <c r="C6" s="13" t="s">
        <v>13</v>
      </c>
      <c r="D6" s="4" t="s">
        <v>13</v>
      </c>
      <c r="E6" s="4" t="s">
        <v>13</v>
      </c>
      <c r="F6" s="4" t="s">
        <v>13</v>
      </c>
      <c r="G6" s="4" t="s">
        <v>13</v>
      </c>
      <c r="H6" s="4" t="s">
        <v>13</v>
      </c>
      <c r="I6" s="4" t="s">
        <v>13</v>
      </c>
      <c r="J6" s="4" t="s">
        <v>13</v>
      </c>
      <c r="K6" s="4" t="s">
        <v>13</v>
      </c>
      <c r="L6" s="4" t="s">
        <v>13</v>
      </c>
      <c r="M6" s="25" t="s">
        <v>14</v>
      </c>
      <c r="O6" s="9"/>
      <c r="P6" s="47" t="s">
        <v>22</v>
      </c>
    </row>
    <row r="7" spans="1:16" ht="46.05" customHeight="1" thickTop="1" thickBot="1" x14ac:dyDescent="0.35">
      <c r="B7" s="44" t="s">
        <v>20</v>
      </c>
      <c r="C7" s="13" t="s">
        <v>15</v>
      </c>
      <c r="D7" s="23" t="s">
        <v>16</v>
      </c>
      <c r="E7" s="23" t="s">
        <v>15</v>
      </c>
      <c r="F7" s="23" t="s">
        <v>16</v>
      </c>
      <c r="G7" s="4" t="s">
        <v>16</v>
      </c>
      <c r="H7" s="23" t="s">
        <v>15</v>
      </c>
      <c r="I7" s="23" t="s">
        <v>14</v>
      </c>
      <c r="J7" s="4" t="s">
        <v>14</v>
      </c>
      <c r="K7" s="23" t="s">
        <v>16</v>
      </c>
      <c r="L7" s="23" t="s">
        <v>15</v>
      </c>
      <c r="M7" s="21" t="s">
        <v>13</v>
      </c>
      <c r="O7" s="18"/>
      <c r="P7" s="48" t="s">
        <v>23</v>
      </c>
    </row>
    <row r="8" spans="1:16" ht="46.05" customHeight="1" thickTop="1" x14ac:dyDescent="0.3">
      <c r="B8" s="44" t="s">
        <v>21</v>
      </c>
      <c r="C8" s="15" t="s">
        <v>14</v>
      </c>
      <c r="D8" s="16" t="s">
        <v>14</v>
      </c>
      <c r="E8" s="16" t="s">
        <v>14</v>
      </c>
      <c r="F8" s="16" t="s">
        <v>14</v>
      </c>
      <c r="G8" s="24" t="s">
        <v>15</v>
      </c>
      <c r="H8" s="19" t="s">
        <v>16</v>
      </c>
      <c r="I8" s="19" t="s">
        <v>15</v>
      </c>
      <c r="J8" s="16" t="s">
        <v>15</v>
      </c>
      <c r="K8" s="19" t="s">
        <v>14</v>
      </c>
      <c r="L8" s="19" t="s">
        <v>16</v>
      </c>
      <c r="M8" s="20" t="s">
        <v>15</v>
      </c>
      <c r="P8" s="5"/>
    </row>
    <row r="9" spans="1:16" ht="18" customHeight="1" x14ac:dyDescent="0.3">
      <c r="C9" s="45" t="s">
        <v>0</v>
      </c>
      <c r="D9" s="45" t="s">
        <v>1</v>
      </c>
      <c r="E9" s="45" t="s">
        <v>2</v>
      </c>
      <c r="F9" s="45" t="s">
        <v>3</v>
      </c>
      <c r="G9" s="45" t="s">
        <v>4</v>
      </c>
      <c r="H9" s="45" t="s">
        <v>5</v>
      </c>
      <c r="I9" s="45" t="s">
        <v>6</v>
      </c>
      <c r="J9" s="45" t="s">
        <v>7</v>
      </c>
      <c r="K9" s="45" t="s">
        <v>8</v>
      </c>
      <c r="L9" s="45" t="s">
        <v>9</v>
      </c>
      <c r="M9" s="45" t="s">
        <v>10</v>
      </c>
    </row>
    <row r="11" spans="1:16" x14ac:dyDescent="0.3">
      <c r="C11">
        <v>33967.68</v>
      </c>
      <c r="D11">
        <v>33150.1</v>
      </c>
      <c r="E11">
        <v>33758.22</v>
      </c>
      <c r="F11">
        <v>33408.71</v>
      </c>
      <c r="G11">
        <v>34849.440000000002</v>
      </c>
      <c r="H11">
        <v>32632.9</v>
      </c>
      <c r="I11">
        <v>33969.72</v>
      </c>
      <c r="J11">
        <v>31700.45</v>
      </c>
      <c r="K11">
        <v>34492.54</v>
      </c>
      <c r="L11">
        <v>33032.65</v>
      </c>
      <c r="M11">
        <v>33667.599999999999</v>
      </c>
    </row>
    <row r="12" spans="1:16" x14ac:dyDescent="0.3">
      <c r="C12">
        <v>32057.91</v>
      </c>
      <c r="D12">
        <v>31794.07</v>
      </c>
      <c r="E12">
        <v>32436.720000000001</v>
      </c>
      <c r="F12">
        <v>33403.919999999998</v>
      </c>
      <c r="G12">
        <v>32674.52</v>
      </c>
      <c r="H12">
        <v>31983.200000000001</v>
      </c>
      <c r="I12">
        <v>31256.31</v>
      </c>
      <c r="J12">
        <v>31394.240000000002</v>
      </c>
      <c r="K12">
        <v>31459.61</v>
      </c>
      <c r="L12">
        <v>32344.13</v>
      </c>
      <c r="M12">
        <v>31995.16</v>
      </c>
    </row>
    <row r="13" spans="1:16" x14ac:dyDescent="0.3">
      <c r="C13">
        <v>21804.06</v>
      </c>
      <c r="D13">
        <v>21577.13</v>
      </c>
      <c r="E13">
        <v>22939.68</v>
      </c>
      <c r="F13">
        <v>22638.38</v>
      </c>
      <c r="G13">
        <v>21805.919999999998</v>
      </c>
      <c r="H13">
        <v>22877.55</v>
      </c>
      <c r="I13">
        <v>21777.97</v>
      </c>
      <c r="J13">
        <v>22101.71</v>
      </c>
      <c r="K13">
        <v>21247.65</v>
      </c>
      <c r="L13">
        <v>21916.89</v>
      </c>
      <c r="M13">
        <v>21682.22</v>
      </c>
    </row>
    <row r="14" spans="1:16" x14ac:dyDescent="0.3">
      <c r="C14">
        <v>21631.75</v>
      </c>
      <c r="D14">
        <v>20469.47</v>
      </c>
      <c r="E14">
        <v>21188.34</v>
      </c>
      <c r="F14">
        <v>20232.64</v>
      </c>
      <c r="G14">
        <v>21095.22</v>
      </c>
      <c r="H14">
        <v>21528.22</v>
      </c>
      <c r="I14">
        <v>21018.3</v>
      </c>
      <c r="J14">
        <v>21119.16</v>
      </c>
      <c r="K14">
        <v>20960.439999999999</v>
      </c>
      <c r="L14">
        <v>20998.38</v>
      </c>
      <c r="M14">
        <v>21489.200000000001</v>
      </c>
    </row>
    <row r="15" spans="1:16" x14ac:dyDescent="0.3">
      <c r="C15">
        <v>21061.5</v>
      </c>
      <c r="D15">
        <v>20425.759999999998</v>
      </c>
      <c r="E15">
        <v>20639.830000000002</v>
      </c>
      <c r="F15">
        <v>19984.03</v>
      </c>
      <c r="G15">
        <v>20614.5</v>
      </c>
      <c r="H15">
        <v>20838.919999999998</v>
      </c>
      <c r="I15">
        <v>20491.87</v>
      </c>
      <c r="J15">
        <v>20361.59</v>
      </c>
      <c r="K15">
        <v>20665.61</v>
      </c>
      <c r="L15">
        <v>19883.009999999998</v>
      </c>
      <c r="M15">
        <v>20704.66</v>
      </c>
    </row>
    <row r="17" spans="2:13" x14ac:dyDescent="0.3">
      <c r="C17" s="2" t="s">
        <v>0</v>
      </c>
      <c r="D17" s="2" t="s">
        <v>1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8</v>
      </c>
      <c r="L17" s="2" t="s">
        <v>9</v>
      </c>
      <c r="M17" s="2" t="s">
        <v>10</v>
      </c>
    </row>
    <row r="18" spans="2:13" x14ac:dyDescent="0.3">
      <c r="B18" s="3" t="s">
        <v>17</v>
      </c>
      <c r="C18" s="17">
        <f>C11/C$11</f>
        <v>1</v>
      </c>
      <c r="D18" s="17">
        <f>D11/D$11</f>
        <v>1</v>
      </c>
      <c r="E18" s="17">
        <f>E11/E$11</f>
        <v>1</v>
      </c>
      <c r="F18" s="17">
        <f>F11/F$11</f>
        <v>1</v>
      </c>
      <c r="G18" s="17">
        <f>G11/G$11</f>
        <v>1</v>
      </c>
      <c r="H18" s="17">
        <f>H11/H$11</f>
        <v>1</v>
      </c>
      <c r="I18" s="17">
        <f>I11/I$11</f>
        <v>1</v>
      </c>
      <c r="J18" s="17">
        <f>J11/J$11</f>
        <v>1</v>
      </c>
      <c r="K18" s="17">
        <f>K11/K$11</f>
        <v>1</v>
      </c>
      <c r="L18" s="17">
        <f t="shared" ref="L18:M18" si="0">L11/L$11</f>
        <v>1</v>
      </c>
      <c r="M18" s="17">
        <f t="shared" si="0"/>
        <v>1</v>
      </c>
    </row>
    <row r="19" spans="2:13" x14ac:dyDescent="0.3">
      <c r="B19" s="3" t="s">
        <v>18</v>
      </c>
      <c r="C19" s="17">
        <f>C12/C$11</f>
        <v>0.94377684905180448</v>
      </c>
      <c r="D19" s="17">
        <f>D12/D$11</f>
        <v>0.95909424104301344</v>
      </c>
      <c r="E19" s="17">
        <f>E12/E$11</f>
        <v>0.960853978675416</v>
      </c>
      <c r="F19" s="17">
        <f>F12/F$11</f>
        <v>0.99985662421566113</v>
      </c>
      <c r="G19" s="17">
        <f>G12/G$11</f>
        <v>0.9375909627242216</v>
      </c>
      <c r="H19" s="17">
        <f>H12/H$11</f>
        <v>0.98009064471744767</v>
      </c>
      <c r="I19" s="17">
        <f>I12/I$11</f>
        <v>0.92012268573305878</v>
      </c>
      <c r="J19" s="17">
        <f>J12/J$11</f>
        <v>0.99034051567091319</v>
      </c>
      <c r="K19" s="17">
        <f>K12/K$11</f>
        <v>0.91206997223167674</v>
      </c>
      <c r="L19" s="17">
        <f t="shared" ref="L19:M22" si="1">L12/L$11</f>
        <v>0.97915638012693496</v>
      </c>
      <c r="M19" s="17">
        <f t="shared" si="1"/>
        <v>0.95032494148677071</v>
      </c>
    </row>
    <row r="20" spans="2:13" x14ac:dyDescent="0.3">
      <c r="B20" s="3" t="s">
        <v>19</v>
      </c>
      <c r="C20" s="17">
        <f>C13/C$11</f>
        <v>0.64190607071192385</v>
      </c>
      <c r="D20" s="17">
        <f>D13/D$11</f>
        <v>0.65089185251326553</v>
      </c>
      <c r="E20" s="17">
        <f>E13/E$11</f>
        <v>0.6795287192274948</v>
      </c>
      <c r="F20" s="17">
        <f>F13/F$11</f>
        <v>0.67761909992932989</v>
      </c>
      <c r="G20" s="17">
        <f>G13/G$11</f>
        <v>0.62571794553944038</v>
      </c>
      <c r="H20" s="17">
        <f>H13/H$11</f>
        <v>0.70105782814276385</v>
      </c>
      <c r="I20" s="17">
        <f>I13/I$11</f>
        <v>0.64109948507082193</v>
      </c>
      <c r="J20" s="17">
        <f>J13/J$11</f>
        <v>0.69720492926756561</v>
      </c>
      <c r="K20" s="17">
        <f>K13/K$11</f>
        <v>0.61600711342220671</v>
      </c>
      <c r="L20" s="17">
        <f t="shared" si="1"/>
        <v>0.66349172712452675</v>
      </c>
      <c r="M20" s="17">
        <f t="shared" si="1"/>
        <v>0.6440084829331465</v>
      </c>
    </row>
    <row r="21" spans="2:13" x14ac:dyDescent="0.3">
      <c r="B21" s="3" t="s">
        <v>20</v>
      </c>
      <c r="C21" s="17">
        <f>C14/C$11</f>
        <v>0.63683330742635347</v>
      </c>
      <c r="D21" s="17">
        <f>D14/D$11</f>
        <v>0.61747837864742494</v>
      </c>
      <c r="E21" s="17">
        <f>E14/E$11</f>
        <v>0.62764979907115959</v>
      </c>
      <c r="F21" s="17">
        <f>F14/F$11</f>
        <v>0.60560973470690727</v>
      </c>
      <c r="G21" s="17">
        <f>G14/G$11</f>
        <v>0.60532450449705932</v>
      </c>
      <c r="H21" s="17">
        <f>H14/H$11</f>
        <v>0.65970906661681927</v>
      </c>
      <c r="I21" s="17">
        <f>I14/I$11</f>
        <v>0.61873633341693712</v>
      </c>
      <c r="J21" s="17">
        <f>J14/J$11</f>
        <v>0.66621010111843837</v>
      </c>
      <c r="K21" s="17">
        <f>K14/K$11</f>
        <v>0.60768038538188252</v>
      </c>
      <c r="L21" s="17">
        <f t="shared" si="1"/>
        <v>0.63568560197259383</v>
      </c>
      <c r="M21" s="17">
        <f t="shared" si="1"/>
        <v>0.63827537454407213</v>
      </c>
    </row>
    <row r="22" spans="2:13" x14ac:dyDescent="0.3">
      <c r="B22" s="3" t="s">
        <v>21</v>
      </c>
      <c r="C22" s="17">
        <f>C15/C$11</f>
        <v>0.62004529011107024</v>
      </c>
      <c r="D22" s="17">
        <f>D15/D$11</f>
        <v>0.61615983058874635</v>
      </c>
      <c r="E22" s="17">
        <f>E15/E$11</f>
        <v>0.61140160826015122</v>
      </c>
      <c r="F22" s="17">
        <f>F15/F$11</f>
        <v>0.59816826210889318</v>
      </c>
      <c r="G22" s="17">
        <f>G15/G$11</f>
        <v>0.59153030866493117</v>
      </c>
      <c r="H22" s="17">
        <f>H15/H$11</f>
        <v>0.63858621207431754</v>
      </c>
      <c r="I22" s="17">
        <f>I15/I$11</f>
        <v>0.60323929664418774</v>
      </c>
      <c r="J22" s="17">
        <f>J15/J$11</f>
        <v>0.64231233310568148</v>
      </c>
      <c r="K22" s="17">
        <f>K15/K$11</f>
        <v>0.59913274000696959</v>
      </c>
      <c r="L22" s="17">
        <f t="shared" si="1"/>
        <v>0.6019199186259655</v>
      </c>
      <c r="M22" s="17">
        <f t="shared" si="1"/>
        <v>0.61497285223775977</v>
      </c>
    </row>
    <row r="23" spans="2:13" x14ac:dyDescent="0.3">
      <c r="B23" s="3" t="s">
        <v>17</v>
      </c>
      <c r="C23">
        <f>C11</f>
        <v>33967.68</v>
      </c>
      <c r="D23">
        <f t="shared" ref="D23:M23" si="2">D11</f>
        <v>33150.1</v>
      </c>
      <c r="E23">
        <f t="shared" si="2"/>
        <v>33758.22</v>
      </c>
      <c r="F23">
        <f t="shared" si="2"/>
        <v>33408.71</v>
      </c>
      <c r="G23">
        <f t="shared" si="2"/>
        <v>34849.440000000002</v>
      </c>
      <c r="H23">
        <f t="shared" si="2"/>
        <v>32632.9</v>
      </c>
      <c r="I23">
        <f t="shared" si="2"/>
        <v>33969.72</v>
      </c>
      <c r="J23">
        <f t="shared" si="2"/>
        <v>31700.45</v>
      </c>
      <c r="K23">
        <f t="shared" si="2"/>
        <v>34492.54</v>
      </c>
      <c r="L23">
        <f t="shared" si="2"/>
        <v>33032.65</v>
      </c>
      <c r="M23">
        <f t="shared" si="2"/>
        <v>33667.599999999999</v>
      </c>
    </row>
    <row r="24" spans="2:13" x14ac:dyDescent="0.3">
      <c r="B24" s="3" t="s">
        <v>18</v>
      </c>
      <c r="C24">
        <f t="shared" ref="C24:M24" si="3">C12</f>
        <v>32057.91</v>
      </c>
      <c r="D24">
        <f t="shared" si="3"/>
        <v>31794.07</v>
      </c>
      <c r="E24">
        <f t="shared" si="3"/>
        <v>32436.720000000001</v>
      </c>
      <c r="F24">
        <f t="shared" si="3"/>
        <v>33403.919999999998</v>
      </c>
      <c r="G24">
        <f t="shared" si="3"/>
        <v>32674.52</v>
      </c>
      <c r="H24">
        <f t="shared" si="3"/>
        <v>31983.200000000001</v>
      </c>
      <c r="I24">
        <f t="shared" si="3"/>
        <v>31256.31</v>
      </c>
      <c r="J24">
        <f t="shared" si="3"/>
        <v>31394.240000000002</v>
      </c>
      <c r="K24">
        <f t="shared" si="3"/>
        <v>31459.61</v>
      </c>
      <c r="L24">
        <f t="shared" si="3"/>
        <v>32344.13</v>
      </c>
      <c r="M24">
        <f t="shared" si="3"/>
        <v>31995.16</v>
      </c>
    </row>
    <row r="25" spans="2:13" x14ac:dyDescent="0.3">
      <c r="B25" s="3" t="s">
        <v>19</v>
      </c>
      <c r="C25">
        <f t="shared" ref="C25:M25" si="4">C13</f>
        <v>21804.06</v>
      </c>
      <c r="D25">
        <f t="shared" si="4"/>
        <v>21577.13</v>
      </c>
      <c r="E25">
        <f t="shared" si="4"/>
        <v>22939.68</v>
      </c>
      <c r="F25">
        <f t="shared" si="4"/>
        <v>22638.38</v>
      </c>
      <c r="G25">
        <f t="shared" si="4"/>
        <v>21805.919999999998</v>
      </c>
      <c r="H25">
        <f t="shared" si="4"/>
        <v>22877.55</v>
      </c>
      <c r="I25">
        <f t="shared" si="4"/>
        <v>21777.97</v>
      </c>
      <c r="J25">
        <f t="shared" si="4"/>
        <v>22101.71</v>
      </c>
      <c r="K25">
        <f t="shared" si="4"/>
        <v>21247.65</v>
      </c>
      <c r="L25">
        <f t="shared" si="4"/>
        <v>21916.89</v>
      </c>
      <c r="M25">
        <f t="shared" si="4"/>
        <v>21682.22</v>
      </c>
    </row>
    <row r="26" spans="2:13" x14ac:dyDescent="0.3">
      <c r="B26" s="3" t="s">
        <v>20</v>
      </c>
      <c r="C26">
        <f t="shared" ref="C26:M26" si="5">C14</f>
        <v>21631.75</v>
      </c>
      <c r="D26">
        <f t="shared" si="5"/>
        <v>20469.47</v>
      </c>
      <c r="E26">
        <f t="shared" si="5"/>
        <v>21188.34</v>
      </c>
      <c r="F26">
        <f t="shared" si="5"/>
        <v>20232.64</v>
      </c>
      <c r="G26">
        <f t="shared" si="5"/>
        <v>21095.22</v>
      </c>
      <c r="H26">
        <f t="shared" si="5"/>
        <v>21528.22</v>
      </c>
      <c r="I26">
        <f t="shared" si="5"/>
        <v>21018.3</v>
      </c>
      <c r="J26">
        <f t="shared" si="5"/>
        <v>21119.16</v>
      </c>
      <c r="K26">
        <f t="shared" si="5"/>
        <v>20960.439999999999</v>
      </c>
      <c r="L26">
        <f t="shared" si="5"/>
        <v>20998.38</v>
      </c>
      <c r="M26">
        <f t="shared" si="5"/>
        <v>21489.200000000001</v>
      </c>
    </row>
    <row r="27" spans="2:13" x14ac:dyDescent="0.3">
      <c r="B27" s="3" t="s">
        <v>21</v>
      </c>
      <c r="C27">
        <f t="shared" ref="C27:M27" si="6">C15</f>
        <v>21061.5</v>
      </c>
      <c r="D27">
        <f t="shared" si="6"/>
        <v>20425.759999999998</v>
      </c>
      <c r="E27">
        <f t="shared" si="6"/>
        <v>20639.830000000002</v>
      </c>
      <c r="F27">
        <f t="shared" si="6"/>
        <v>19984.03</v>
      </c>
      <c r="G27">
        <f t="shared" si="6"/>
        <v>20614.5</v>
      </c>
      <c r="H27">
        <f t="shared" si="6"/>
        <v>20838.919999999998</v>
      </c>
      <c r="I27">
        <f t="shared" si="6"/>
        <v>20491.87</v>
      </c>
      <c r="J27">
        <f t="shared" si="6"/>
        <v>20361.59</v>
      </c>
      <c r="K27">
        <f t="shared" si="6"/>
        <v>20665.61</v>
      </c>
      <c r="L27">
        <f t="shared" si="6"/>
        <v>19883.009999999998</v>
      </c>
      <c r="M27">
        <f t="shared" si="6"/>
        <v>20704.66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7BFCF-774E-4E0A-A7D6-ACCCF8DBCC65}">
  <dimension ref="A1:P29"/>
  <sheetViews>
    <sheetView showGridLines="0" topLeftCell="A13" workbookViewId="0">
      <selection activeCell="C18" sqref="C18:M27"/>
    </sheetView>
  </sheetViews>
  <sheetFormatPr defaultRowHeight="14.4" x14ac:dyDescent="0.3"/>
  <cols>
    <col min="2" max="2" width="4.77734375" style="1" customWidth="1"/>
    <col min="3" max="13" width="10.77734375" customWidth="1"/>
    <col min="15" max="15" width="2.77734375" customWidth="1"/>
    <col min="16" max="16" width="10.77734375" customWidth="1"/>
  </cols>
  <sheetData>
    <row r="1" spans="1:16" x14ac:dyDescent="0.3">
      <c r="A1" t="s">
        <v>26</v>
      </c>
    </row>
    <row r="4" spans="1:16" ht="46.05" customHeight="1" thickBot="1" x14ac:dyDescent="0.35">
      <c r="B4" s="44" t="s">
        <v>17</v>
      </c>
      <c r="C4" s="10" t="s">
        <v>12</v>
      </c>
      <c r="D4" s="11" t="s">
        <v>12</v>
      </c>
      <c r="E4" s="11" t="s">
        <v>12</v>
      </c>
      <c r="F4" s="11" t="s">
        <v>12</v>
      </c>
      <c r="G4" s="11" t="s">
        <v>12</v>
      </c>
      <c r="H4" s="11" t="s">
        <v>12</v>
      </c>
      <c r="I4" s="11" t="s">
        <v>12</v>
      </c>
      <c r="J4" s="11" t="s">
        <v>12</v>
      </c>
      <c r="K4" s="11" t="s">
        <v>12</v>
      </c>
      <c r="L4" s="11" t="s">
        <v>12</v>
      </c>
      <c r="M4" s="12" t="s">
        <v>12</v>
      </c>
    </row>
    <row r="5" spans="1:16" ht="46.05" customHeight="1" thickTop="1" thickBot="1" x14ac:dyDescent="0.35">
      <c r="B5" s="44" t="s">
        <v>18</v>
      </c>
      <c r="C5" s="13" t="s">
        <v>11</v>
      </c>
      <c r="D5" s="4" t="s">
        <v>11</v>
      </c>
      <c r="E5" s="4" t="s">
        <v>11</v>
      </c>
      <c r="F5" s="4" t="s">
        <v>11</v>
      </c>
      <c r="G5" s="4" t="s">
        <v>11</v>
      </c>
      <c r="H5" s="4" t="s">
        <v>11</v>
      </c>
      <c r="I5" s="4" t="s">
        <v>11</v>
      </c>
      <c r="J5" s="23" t="s">
        <v>27</v>
      </c>
      <c r="K5" s="4" t="s">
        <v>27</v>
      </c>
      <c r="L5" s="4" t="s">
        <v>27</v>
      </c>
      <c r="M5" s="14" t="s">
        <v>27</v>
      </c>
      <c r="O5" s="22"/>
      <c r="P5" s="46" t="s">
        <v>24</v>
      </c>
    </row>
    <row r="6" spans="1:16" ht="46.05" customHeight="1" thickTop="1" thickBot="1" x14ac:dyDescent="0.35">
      <c r="B6" s="44" t="s">
        <v>19</v>
      </c>
      <c r="C6" s="13" t="s">
        <v>13</v>
      </c>
      <c r="D6" s="26" t="s">
        <v>13</v>
      </c>
      <c r="E6" s="26" t="s">
        <v>13</v>
      </c>
      <c r="F6" s="26" t="s">
        <v>13</v>
      </c>
      <c r="G6" s="26" t="s">
        <v>13</v>
      </c>
      <c r="H6" s="26" t="s">
        <v>13</v>
      </c>
      <c r="I6" s="23" t="s">
        <v>27</v>
      </c>
      <c r="J6" s="31" t="s">
        <v>11</v>
      </c>
      <c r="K6" s="26" t="s">
        <v>11</v>
      </c>
      <c r="L6" s="26" t="s">
        <v>11</v>
      </c>
      <c r="M6" s="29" t="s">
        <v>11</v>
      </c>
      <c r="O6" s="9"/>
      <c r="P6" s="47" t="s">
        <v>22</v>
      </c>
    </row>
    <row r="7" spans="1:16" ht="46.05" customHeight="1" thickTop="1" thickBot="1" x14ac:dyDescent="0.35">
      <c r="B7" s="44" t="s">
        <v>20</v>
      </c>
      <c r="C7" s="13" t="s">
        <v>27</v>
      </c>
      <c r="D7" s="26" t="s">
        <v>27</v>
      </c>
      <c r="E7" s="26" t="s">
        <v>27</v>
      </c>
      <c r="F7" s="26" t="s">
        <v>27</v>
      </c>
      <c r="G7" s="26" t="s">
        <v>27</v>
      </c>
      <c r="H7" s="26" t="s">
        <v>27</v>
      </c>
      <c r="I7" s="31" t="s">
        <v>13</v>
      </c>
      <c r="J7" s="26" t="s">
        <v>13</v>
      </c>
      <c r="K7" s="26" t="s">
        <v>13</v>
      </c>
      <c r="L7" s="26" t="s">
        <v>13</v>
      </c>
      <c r="M7" s="29" t="s">
        <v>13</v>
      </c>
      <c r="O7" s="18"/>
      <c r="P7" s="48" t="s">
        <v>23</v>
      </c>
    </row>
    <row r="8" spans="1:16" ht="46.05" customHeight="1" thickTop="1" x14ac:dyDescent="0.3">
      <c r="B8" s="44" t="s">
        <v>21</v>
      </c>
      <c r="C8" s="15" t="s">
        <v>16</v>
      </c>
      <c r="D8" s="27" t="s">
        <v>16</v>
      </c>
      <c r="E8" s="27" t="s">
        <v>16</v>
      </c>
      <c r="F8" s="27" t="s">
        <v>16</v>
      </c>
      <c r="G8" s="27" t="s">
        <v>16</v>
      </c>
      <c r="H8" s="27" t="s">
        <v>16</v>
      </c>
      <c r="I8" s="27" t="s">
        <v>16</v>
      </c>
      <c r="J8" s="28" t="s">
        <v>28</v>
      </c>
      <c r="K8" s="27" t="s">
        <v>28</v>
      </c>
      <c r="L8" s="27" t="s">
        <v>28</v>
      </c>
      <c r="M8" s="30" t="s">
        <v>28</v>
      </c>
      <c r="P8" s="5"/>
    </row>
    <row r="9" spans="1:16" ht="18" customHeight="1" x14ac:dyDescent="0.3">
      <c r="B9" s="49"/>
      <c r="C9" s="45" t="s">
        <v>0</v>
      </c>
      <c r="D9" s="45" t="s">
        <v>1</v>
      </c>
      <c r="E9" s="45" t="s">
        <v>2</v>
      </c>
      <c r="F9" s="45" t="s">
        <v>3</v>
      </c>
      <c r="G9" s="45" t="s">
        <v>4</v>
      </c>
      <c r="H9" s="45" t="s">
        <v>5</v>
      </c>
      <c r="I9" s="45" t="s">
        <v>6</v>
      </c>
      <c r="J9" s="45" t="s">
        <v>7</v>
      </c>
      <c r="K9" s="45" t="s">
        <v>8</v>
      </c>
      <c r="L9" s="45" t="s">
        <v>9</v>
      </c>
      <c r="M9" s="45" t="s">
        <v>10</v>
      </c>
    </row>
    <row r="11" spans="1:16" x14ac:dyDescent="0.3">
      <c r="C11">
        <v>3428</v>
      </c>
      <c r="D11">
        <v>3432</v>
      </c>
      <c r="E11">
        <v>3497</v>
      </c>
      <c r="F11">
        <v>3627</v>
      </c>
      <c r="G11">
        <v>3652</v>
      </c>
      <c r="H11">
        <v>3723</v>
      </c>
      <c r="I11">
        <v>3882</v>
      </c>
      <c r="J11">
        <v>4101</v>
      </c>
      <c r="K11">
        <v>4375</v>
      </c>
      <c r="L11">
        <v>4489</v>
      </c>
      <c r="M11">
        <v>4605</v>
      </c>
    </row>
    <row r="12" spans="1:16" x14ac:dyDescent="0.3">
      <c r="C12">
        <v>2532</v>
      </c>
      <c r="D12">
        <v>2490</v>
      </c>
      <c r="E12">
        <v>2478</v>
      </c>
      <c r="F12">
        <v>2429</v>
      </c>
      <c r="G12">
        <v>2556</v>
      </c>
      <c r="H12">
        <v>2410</v>
      </c>
      <c r="I12">
        <v>2528</v>
      </c>
      <c r="J12">
        <v>2559</v>
      </c>
      <c r="K12">
        <v>2815</v>
      </c>
      <c r="L12">
        <v>3140</v>
      </c>
      <c r="M12">
        <v>3164</v>
      </c>
    </row>
    <row r="13" spans="1:16" x14ac:dyDescent="0.3">
      <c r="C13">
        <v>2294</v>
      </c>
      <c r="D13">
        <v>2287</v>
      </c>
      <c r="E13">
        <v>2332</v>
      </c>
      <c r="F13">
        <v>2362</v>
      </c>
      <c r="G13">
        <v>2308</v>
      </c>
      <c r="H13">
        <v>2345</v>
      </c>
      <c r="I13">
        <v>2501</v>
      </c>
      <c r="J13">
        <v>2355</v>
      </c>
      <c r="K13">
        <v>2546</v>
      </c>
      <c r="L13">
        <v>2435</v>
      </c>
      <c r="M13">
        <v>2440</v>
      </c>
    </row>
    <row r="14" spans="1:16" x14ac:dyDescent="0.3">
      <c r="C14">
        <v>1857</v>
      </c>
      <c r="D14">
        <v>1920</v>
      </c>
      <c r="E14">
        <v>1991</v>
      </c>
      <c r="F14">
        <v>2067</v>
      </c>
      <c r="G14">
        <v>2100</v>
      </c>
      <c r="H14">
        <v>2247</v>
      </c>
      <c r="I14">
        <v>2303</v>
      </c>
      <c r="J14">
        <v>2329</v>
      </c>
      <c r="K14">
        <v>2235</v>
      </c>
      <c r="L14">
        <v>2311</v>
      </c>
      <c r="M14">
        <v>2280</v>
      </c>
    </row>
    <row r="15" spans="1:16" x14ac:dyDescent="0.3">
      <c r="C15">
        <v>1695</v>
      </c>
      <c r="D15">
        <v>1753</v>
      </c>
      <c r="E15">
        <v>1722</v>
      </c>
      <c r="F15">
        <v>1736</v>
      </c>
      <c r="G15">
        <v>1778</v>
      </c>
      <c r="H15">
        <v>1808</v>
      </c>
      <c r="I15">
        <v>1694</v>
      </c>
      <c r="J15">
        <v>1731</v>
      </c>
      <c r="K15">
        <v>1950</v>
      </c>
      <c r="L15">
        <v>2159</v>
      </c>
      <c r="M15">
        <v>2251</v>
      </c>
    </row>
    <row r="17" spans="2:16" x14ac:dyDescent="0.3">
      <c r="C17" s="2" t="s">
        <v>0</v>
      </c>
      <c r="D17" s="2" t="s">
        <v>1</v>
      </c>
      <c r="E17" s="2" t="s">
        <v>2</v>
      </c>
      <c r="F17" s="2" t="s">
        <v>3</v>
      </c>
      <c r="G17" s="2" t="s">
        <v>4</v>
      </c>
      <c r="H17" s="2" t="s">
        <v>5</v>
      </c>
      <c r="I17" s="2" t="s">
        <v>6</v>
      </c>
      <c r="J17" s="2" t="s">
        <v>7</v>
      </c>
      <c r="K17" s="2" t="s">
        <v>8</v>
      </c>
      <c r="L17" s="2" t="s">
        <v>9</v>
      </c>
      <c r="M17" s="2" t="s">
        <v>10</v>
      </c>
    </row>
    <row r="18" spans="2:16" x14ac:dyDescent="0.3">
      <c r="B18" s="3" t="s">
        <v>17</v>
      </c>
      <c r="C18" s="17">
        <f>C11/C$11</f>
        <v>1</v>
      </c>
      <c r="D18" s="17">
        <f>D11/D$11</f>
        <v>1</v>
      </c>
      <c r="E18" s="17">
        <f>E11/E$11</f>
        <v>1</v>
      </c>
      <c r="F18" s="17">
        <f>F11/F$11</f>
        <v>1</v>
      </c>
      <c r="G18" s="17">
        <f>G11/G$11</f>
        <v>1</v>
      </c>
      <c r="H18" s="17">
        <f>H11/H$11</f>
        <v>1</v>
      </c>
      <c r="I18" s="17">
        <f>I11/I$11</f>
        <v>1</v>
      </c>
      <c r="J18" s="17">
        <f>J11/J$11</f>
        <v>1</v>
      </c>
      <c r="K18" s="17">
        <f>K11/K$11</f>
        <v>1</v>
      </c>
      <c r="L18" s="17">
        <f t="shared" ref="L18:M22" si="0">L11/L$11</f>
        <v>1</v>
      </c>
      <c r="M18" s="17">
        <f t="shared" si="0"/>
        <v>1</v>
      </c>
    </row>
    <row r="19" spans="2:16" x14ac:dyDescent="0.3">
      <c r="B19" s="3" t="s">
        <v>18</v>
      </c>
      <c r="C19" s="17">
        <f>C12/C$11</f>
        <v>0.73862310385064178</v>
      </c>
      <c r="D19" s="17">
        <f>D12/D$11</f>
        <v>0.72552447552447552</v>
      </c>
      <c r="E19" s="17">
        <f>E12/E$11</f>
        <v>0.70860737775235916</v>
      </c>
      <c r="F19" s="17">
        <f>F12/F$11</f>
        <v>0.66969947615108905</v>
      </c>
      <c r="G19" s="17">
        <f>G12/G$11</f>
        <v>0.69989047097480828</v>
      </c>
      <c r="H19" s="17">
        <f>H12/H$11</f>
        <v>0.64732742412033306</v>
      </c>
      <c r="I19" s="17">
        <f>I12/I$11</f>
        <v>0.65121071612570836</v>
      </c>
      <c r="J19" s="17">
        <f>J12/J$11</f>
        <v>0.62399414776883688</v>
      </c>
      <c r="K19" s="17">
        <f>K12/K$11</f>
        <v>0.64342857142857146</v>
      </c>
      <c r="L19" s="17">
        <f t="shared" si="0"/>
        <v>0.69948763644464251</v>
      </c>
      <c r="M19" s="17">
        <f t="shared" si="0"/>
        <v>0.68707926167209554</v>
      </c>
    </row>
    <row r="20" spans="2:16" x14ac:dyDescent="0.3">
      <c r="B20" s="3" t="s">
        <v>19</v>
      </c>
      <c r="C20" s="17">
        <f>C13/C$11</f>
        <v>0.66919486581096854</v>
      </c>
      <c r="D20" s="17">
        <f>D13/D$11</f>
        <v>0.66637529137529139</v>
      </c>
      <c r="E20" s="17">
        <f>E13/E$11</f>
        <v>0.66685730626251072</v>
      </c>
      <c r="F20" s="17">
        <f>F13/F$11</f>
        <v>0.65122690929142546</v>
      </c>
      <c r="G20" s="17">
        <f>G13/G$11</f>
        <v>0.6319824753559693</v>
      </c>
      <c r="H20" s="17">
        <f>H13/H$11</f>
        <v>0.62986838571044856</v>
      </c>
      <c r="I20" s="17">
        <f>I13/I$11</f>
        <v>0.64425553838227723</v>
      </c>
      <c r="J20" s="17">
        <f>J13/J$11</f>
        <v>0.57425018288222385</v>
      </c>
      <c r="K20" s="17">
        <f>K13/K$11</f>
        <v>0.5819428571428571</v>
      </c>
      <c r="L20" s="17">
        <f t="shared" si="0"/>
        <v>0.54243706838939632</v>
      </c>
      <c r="M20" s="17">
        <f t="shared" si="0"/>
        <v>0.52985884907709013</v>
      </c>
    </row>
    <row r="21" spans="2:16" x14ac:dyDescent="0.3">
      <c r="B21" s="3" t="s">
        <v>20</v>
      </c>
      <c r="C21" s="17">
        <f>C14/C$11</f>
        <v>0.54171528588098017</v>
      </c>
      <c r="D21" s="17">
        <f>D14/D$11</f>
        <v>0.55944055944055948</v>
      </c>
      <c r="E21" s="17">
        <f>E14/E$11</f>
        <v>0.5693451529882757</v>
      </c>
      <c r="F21" s="17">
        <f>F14/F$11</f>
        <v>0.56989247311827962</v>
      </c>
      <c r="G21" s="17">
        <f>G14/G$11</f>
        <v>0.5750273822562979</v>
      </c>
      <c r="H21" s="17">
        <f>H14/H$11</f>
        <v>0.60354552780016113</v>
      </c>
      <c r="I21" s="17">
        <f>I14/I$11</f>
        <v>0.59325090159711491</v>
      </c>
      <c r="J21" s="17">
        <f>J14/J$11</f>
        <v>0.56791026578883197</v>
      </c>
      <c r="K21" s="17">
        <f>K14/K$11</f>
        <v>0.5108571428571429</v>
      </c>
      <c r="L21" s="17">
        <f t="shared" si="0"/>
        <v>0.51481398975272885</v>
      </c>
      <c r="M21" s="17">
        <f t="shared" si="0"/>
        <v>0.49511400651465798</v>
      </c>
    </row>
    <row r="22" spans="2:16" x14ac:dyDescent="0.3">
      <c r="B22" s="3" t="s">
        <v>21</v>
      </c>
      <c r="C22" s="17">
        <f>C15/C$11</f>
        <v>0.4944574095682614</v>
      </c>
      <c r="D22" s="17">
        <f>D15/D$11</f>
        <v>0.51078088578088576</v>
      </c>
      <c r="E22" s="17">
        <f>E15/E$11</f>
        <v>0.49242207606519872</v>
      </c>
      <c r="F22" s="17">
        <f>F15/F$11</f>
        <v>0.47863247863247865</v>
      </c>
      <c r="G22" s="17">
        <f>G15/G$11</f>
        <v>0.48685651697699889</v>
      </c>
      <c r="H22" s="17">
        <f>H15/H$11</f>
        <v>0.48562986838571043</v>
      </c>
      <c r="I22" s="17">
        <f>I15/I$11</f>
        <v>0.43637300360638848</v>
      </c>
      <c r="J22" s="17">
        <f>J15/J$11</f>
        <v>0.42209217264081933</v>
      </c>
      <c r="K22" s="17">
        <f>K15/K$11</f>
        <v>0.44571428571428573</v>
      </c>
      <c r="L22" s="17">
        <f t="shared" si="0"/>
        <v>0.48095344174649141</v>
      </c>
      <c r="M22" s="17">
        <f t="shared" si="0"/>
        <v>0.48881650380021713</v>
      </c>
    </row>
    <row r="23" spans="2:16" x14ac:dyDescent="0.3">
      <c r="B23" s="3" t="s">
        <v>17</v>
      </c>
      <c r="C23">
        <f>C11</f>
        <v>3428</v>
      </c>
      <c r="D23">
        <f t="shared" ref="D23:M23" si="1">D11</f>
        <v>3432</v>
      </c>
      <c r="E23">
        <f t="shared" si="1"/>
        <v>3497</v>
      </c>
      <c r="F23">
        <f t="shared" si="1"/>
        <v>3627</v>
      </c>
      <c r="G23">
        <f t="shared" si="1"/>
        <v>3652</v>
      </c>
      <c r="H23">
        <f t="shared" si="1"/>
        <v>3723</v>
      </c>
      <c r="I23">
        <f t="shared" si="1"/>
        <v>3882</v>
      </c>
      <c r="J23">
        <f t="shared" si="1"/>
        <v>4101</v>
      </c>
      <c r="K23">
        <f t="shared" si="1"/>
        <v>4375</v>
      </c>
      <c r="L23">
        <f t="shared" si="1"/>
        <v>4489</v>
      </c>
      <c r="M23">
        <f t="shared" si="1"/>
        <v>4605</v>
      </c>
    </row>
    <row r="24" spans="2:16" x14ac:dyDescent="0.3">
      <c r="B24" s="3" t="s">
        <v>18</v>
      </c>
      <c r="C24">
        <f t="shared" ref="C24:M24" si="2">C12</f>
        <v>2532</v>
      </c>
      <c r="D24">
        <f t="shared" si="2"/>
        <v>2490</v>
      </c>
      <c r="E24">
        <f t="shared" si="2"/>
        <v>2478</v>
      </c>
      <c r="F24">
        <f t="shared" si="2"/>
        <v>2429</v>
      </c>
      <c r="G24">
        <f t="shared" si="2"/>
        <v>2556</v>
      </c>
      <c r="H24">
        <f t="shared" si="2"/>
        <v>2410</v>
      </c>
      <c r="I24">
        <f t="shared" si="2"/>
        <v>2528</v>
      </c>
      <c r="J24">
        <f t="shared" si="2"/>
        <v>2559</v>
      </c>
      <c r="K24">
        <f t="shared" si="2"/>
        <v>2815</v>
      </c>
      <c r="L24">
        <f t="shared" si="2"/>
        <v>3140</v>
      </c>
      <c r="M24">
        <f t="shared" si="2"/>
        <v>3164</v>
      </c>
    </row>
    <row r="25" spans="2:16" x14ac:dyDescent="0.3">
      <c r="B25" s="3" t="s">
        <v>19</v>
      </c>
      <c r="C25">
        <f t="shared" ref="C25:M25" si="3">C13</f>
        <v>2294</v>
      </c>
      <c r="D25">
        <f t="shared" si="3"/>
        <v>2287</v>
      </c>
      <c r="E25">
        <f t="shared" si="3"/>
        <v>2332</v>
      </c>
      <c r="F25">
        <f t="shared" si="3"/>
        <v>2362</v>
      </c>
      <c r="G25">
        <f t="shared" si="3"/>
        <v>2308</v>
      </c>
      <c r="H25">
        <f t="shared" si="3"/>
        <v>2345</v>
      </c>
      <c r="I25">
        <f t="shared" si="3"/>
        <v>2501</v>
      </c>
      <c r="J25">
        <f t="shared" si="3"/>
        <v>2355</v>
      </c>
      <c r="K25">
        <f t="shared" si="3"/>
        <v>2546</v>
      </c>
      <c r="L25">
        <f t="shared" si="3"/>
        <v>2435</v>
      </c>
      <c r="M25">
        <f t="shared" si="3"/>
        <v>2440</v>
      </c>
    </row>
    <row r="26" spans="2:16" x14ac:dyDescent="0.3">
      <c r="B26" s="3" t="s">
        <v>20</v>
      </c>
      <c r="C26">
        <f t="shared" ref="C26:M26" si="4">C14</f>
        <v>1857</v>
      </c>
      <c r="D26">
        <f t="shared" si="4"/>
        <v>1920</v>
      </c>
      <c r="E26">
        <f t="shared" si="4"/>
        <v>1991</v>
      </c>
      <c r="F26">
        <f t="shared" si="4"/>
        <v>2067</v>
      </c>
      <c r="G26">
        <f t="shared" si="4"/>
        <v>2100</v>
      </c>
      <c r="H26">
        <f t="shared" si="4"/>
        <v>2247</v>
      </c>
      <c r="I26">
        <f t="shared" si="4"/>
        <v>2303</v>
      </c>
      <c r="J26">
        <f t="shared" si="4"/>
        <v>2329</v>
      </c>
      <c r="K26">
        <f t="shared" si="4"/>
        <v>2235</v>
      </c>
      <c r="L26">
        <f t="shared" si="4"/>
        <v>2311</v>
      </c>
      <c r="M26">
        <f t="shared" si="4"/>
        <v>2280</v>
      </c>
    </row>
    <row r="27" spans="2:16" x14ac:dyDescent="0.3">
      <c r="B27" s="3" t="s">
        <v>21</v>
      </c>
      <c r="C27">
        <f t="shared" ref="C27:M27" si="5">C15</f>
        <v>1695</v>
      </c>
      <c r="D27">
        <f t="shared" si="5"/>
        <v>1753</v>
      </c>
      <c r="E27">
        <f t="shared" si="5"/>
        <v>1722</v>
      </c>
      <c r="F27">
        <f t="shared" si="5"/>
        <v>1736</v>
      </c>
      <c r="G27">
        <f t="shared" si="5"/>
        <v>1778</v>
      </c>
      <c r="H27">
        <f t="shared" si="5"/>
        <v>1808</v>
      </c>
      <c r="I27">
        <f t="shared" si="5"/>
        <v>1694</v>
      </c>
      <c r="J27">
        <f t="shared" si="5"/>
        <v>1731</v>
      </c>
      <c r="K27">
        <f t="shared" si="5"/>
        <v>1950</v>
      </c>
      <c r="L27">
        <f t="shared" si="5"/>
        <v>2159</v>
      </c>
      <c r="M27">
        <f t="shared" si="5"/>
        <v>2251</v>
      </c>
    </row>
    <row r="29" spans="2:16" x14ac:dyDescent="0.3">
      <c r="P29" s="32" t="s">
        <v>29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E14A1-0C81-467C-966C-6154989EC133}">
  <dimension ref="A1:P28"/>
  <sheetViews>
    <sheetView showGridLines="0" workbookViewId="0">
      <selection activeCell="H5" sqref="H5"/>
    </sheetView>
  </sheetViews>
  <sheetFormatPr defaultRowHeight="14.4" x14ac:dyDescent="0.3"/>
  <cols>
    <col min="2" max="2" width="4.77734375" style="1" customWidth="1"/>
    <col min="3" max="13" width="10.77734375" customWidth="1"/>
    <col min="15" max="15" width="2.77734375" customWidth="1"/>
    <col min="16" max="16" width="10.77734375" customWidth="1"/>
  </cols>
  <sheetData>
    <row r="1" spans="1:16" x14ac:dyDescent="0.3">
      <c r="A1" t="s">
        <v>30</v>
      </c>
    </row>
    <row r="3" spans="1:16" ht="46.05" customHeight="1" thickBot="1" x14ac:dyDescent="0.35">
      <c r="B3" s="3" t="s">
        <v>17</v>
      </c>
      <c r="C3" s="33" t="s">
        <v>31</v>
      </c>
      <c r="D3" s="38" t="s">
        <v>32</v>
      </c>
      <c r="E3" s="38" t="s">
        <v>33</v>
      </c>
      <c r="F3" s="38" t="s">
        <v>34</v>
      </c>
      <c r="G3" s="38" t="s">
        <v>35</v>
      </c>
      <c r="H3" s="38" t="s">
        <v>36</v>
      </c>
      <c r="I3" s="38" t="s">
        <v>37</v>
      </c>
      <c r="J3" s="38" t="s">
        <v>38</v>
      </c>
      <c r="K3" s="38" t="s">
        <v>33</v>
      </c>
      <c r="L3" s="38" t="s">
        <v>39</v>
      </c>
      <c r="M3" s="39" t="s">
        <v>40</v>
      </c>
    </row>
    <row r="4" spans="1:16" ht="46.05" customHeight="1" thickTop="1" thickBot="1" x14ac:dyDescent="0.35">
      <c r="B4" s="3" t="s">
        <v>18</v>
      </c>
      <c r="C4" s="36" t="s">
        <v>41</v>
      </c>
      <c r="D4" s="23" t="s">
        <v>38</v>
      </c>
      <c r="E4" s="23" t="s">
        <v>42</v>
      </c>
      <c r="F4" s="23" t="s">
        <v>43</v>
      </c>
      <c r="G4" s="23" t="s">
        <v>44</v>
      </c>
      <c r="H4" s="23" t="s">
        <v>45</v>
      </c>
      <c r="I4" s="23" t="s">
        <v>46</v>
      </c>
      <c r="J4" s="23" t="s">
        <v>47</v>
      </c>
      <c r="K4" s="23" t="s">
        <v>48</v>
      </c>
      <c r="L4" s="23" t="s">
        <v>49</v>
      </c>
      <c r="M4" s="25" t="s">
        <v>50</v>
      </c>
      <c r="O4" s="22"/>
      <c r="P4" s="7" t="s">
        <v>24</v>
      </c>
    </row>
    <row r="5" spans="1:16" ht="46.05" customHeight="1" thickTop="1" thickBot="1" x14ac:dyDescent="0.35">
      <c r="B5" s="3" t="s">
        <v>19</v>
      </c>
      <c r="C5" s="36" t="s">
        <v>51</v>
      </c>
      <c r="D5" s="23" t="s">
        <v>52</v>
      </c>
      <c r="E5" s="23" t="s">
        <v>53</v>
      </c>
      <c r="F5" s="23" t="s">
        <v>54</v>
      </c>
      <c r="G5" s="23" t="s">
        <v>55</v>
      </c>
      <c r="H5" s="23" t="s">
        <v>56</v>
      </c>
      <c r="I5" s="23" t="s">
        <v>57</v>
      </c>
      <c r="J5" s="23" t="s">
        <v>58</v>
      </c>
      <c r="K5" s="23" t="s">
        <v>59</v>
      </c>
      <c r="L5" s="23" t="s">
        <v>60</v>
      </c>
      <c r="M5" s="25" t="s">
        <v>61</v>
      </c>
      <c r="O5" s="9"/>
      <c r="P5" s="8" t="s">
        <v>22</v>
      </c>
    </row>
    <row r="6" spans="1:16" ht="46.05" customHeight="1" thickTop="1" thickBot="1" x14ac:dyDescent="0.35">
      <c r="B6" s="3" t="s">
        <v>20</v>
      </c>
      <c r="C6" s="36" t="s">
        <v>35</v>
      </c>
      <c r="D6" s="23" t="s">
        <v>62</v>
      </c>
      <c r="E6" s="23" t="s">
        <v>63</v>
      </c>
      <c r="F6" s="23" t="s">
        <v>64</v>
      </c>
      <c r="G6" s="23" t="s">
        <v>65</v>
      </c>
      <c r="H6" s="23" t="s">
        <v>38</v>
      </c>
      <c r="I6" s="23" t="s">
        <v>66</v>
      </c>
      <c r="J6" s="23" t="s">
        <v>67</v>
      </c>
      <c r="K6" s="23" t="s">
        <v>68</v>
      </c>
      <c r="L6" s="23" t="s">
        <v>69</v>
      </c>
      <c r="M6" s="25" t="s">
        <v>53</v>
      </c>
      <c r="O6" s="18"/>
      <c r="P6" s="6" t="s">
        <v>23</v>
      </c>
    </row>
    <row r="7" spans="1:16" ht="46.05" customHeight="1" thickTop="1" x14ac:dyDescent="0.3">
      <c r="B7" s="3" t="s">
        <v>21</v>
      </c>
      <c r="C7" s="37" t="s">
        <v>70</v>
      </c>
      <c r="D7" s="24" t="s">
        <v>71</v>
      </c>
      <c r="E7" s="24" t="s">
        <v>72</v>
      </c>
      <c r="F7" s="24" t="s">
        <v>73</v>
      </c>
      <c r="G7" s="24" t="s">
        <v>74</v>
      </c>
      <c r="H7" s="24" t="s">
        <v>75</v>
      </c>
      <c r="I7" s="24" t="s">
        <v>76</v>
      </c>
      <c r="J7" s="24" t="s">
        <v>77</v>
      </c>
      <c r="K7" s="24" t="s">
        <v>78</v>
      </c>
      <c r="L7" s="24" t="s">
        <v>79</v>
      </c>
      <c r="M7" s="40" t="s">
        <v>80</v>
      </c>
      <c r="P7" s="5"/>
    </row>
    <row r="8" spans="1:16" ht="18" customHeight="1" x14ac:dyDescent="0.3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</row>
    <row r="10" spans="1:16" x14ac:dyDescent="0.3">
      <c r="C10">
        <v>387</v>
      </c>
      <c r="D10">
        <v>370</v>
      </c>
      <c r="E10">
        <v>380</v>
      </c>
      <c r="F10">
        <v>387</v>
      </c>
      <c r="G10">
        <v>388</v>
      </c>
      <c r="H10">
        <v>383</v>
      </c>
      <c r="I10">
        <v>388</v>
      </c>
      <c r="J10">
        <v>379</v>
      </c>
      <c r="K10">
        <v>377</v>
      </c>
      <c r="L10">
        <v>383</v>
      </c>
      <c r="M10">
        <v>379</v>
      </c>
    </row>
    <row r="11" spans="1:16" x14ac:dyDescent="0.3">
      <c r="C11">
        <v>383</v>
      </c>
      <c r="D11">
        <v>368</v>
      </c>
      <c r="E11">
        <v>379</v>
      </c>
      <c r="F11">
        <v>376</v>
      </c>
      <c r="G11">
        <v>378</v>
      </c>
      <c r="H11">
        <v>374</v>
      </c>
      <c r="I11">
        <v>387</v>
      </c>
      <c r="J11">
        <v>371</v>
      </c>
      <c r="K11">
        <v>376</v>
      </c>
      <c r="L11">
        <v>376</v>
      </c>
      <c r="M11">
        <v>373</v>
      </c>
    </row>
    <row r="12" spans="1:16" x14ac:dyDescent="0.3">
      <c r="C12">
        <v>373</v>
      </c>
      <c r="D12">
        <v>366</v>
      </c>
      <c r="E12">
        <v>374</v>
      </c>
      <c r="F12">
        <v>375</v>
      </c>
      <c r="G12">
        <v>373</v>
      </c>
      <c r="H12">
        <v>373</v>
      </c>
      <c r="I12">
        <v>380</v>
      </c>
      <c r="J12">
        <v>366</v>
      </c>
      <c r="K12">
        <v>375</v>
      </c>
      <c r="L12">
        <v>376</v>
      </c>
      <c r="M12">
        <v>373</v>
      </c>
    </row>
    <row r="13" spans="1:16" x14ac:dyDescent="0.3">
      <c r="C13">
        <v>369</v>
      </c>
      <c r="D13">
        <v>366</v>
      </c>
      <c r="E13">
        <v>371</v>
      </c>
      <c r="F13">
        <v>373</v>
      </c>
      <c r="G13">
        <v>373</v>
      </c>
      <c r="H13">
        <v>372</v>
      </c>
      <c r="I13">
        <v>375</v>
      </c>
      <c r="J13">
        <v>365</v>
      </c>
      <c r="K13">
        <v>373</v>
      </c>
      <c r="L13">
        <v>376</v>
      </c>
      <c r="M13">
        <v>373</v>
      </c>
    </row>
    <row r="14" spans="1:16" x14ac:dyDescent="0.3">
      <c r="C14">
        <v>369</v>
      </c>
      <c r="D14">
        <v>365</v>
      </c>
      <c r="E14">
        <v>371</v>
      </c>
      <c r="F14">
        <v>371</v>
      </c>
      <c r="G14">
        <v>373</v>
      </c>
      <c r="H14">
        <v>370</v>
      </c>
      <c r="I14">
        <v>373</v>
      </c>
      <c r="J14">
        <v>365</v>
      </c>
      <c r="K14">
        <v>371</v>
      </c>
      <c r="L14">
        <v>371</v>
      </c>
      <c r="M14">
        <v>372</v>
      </c>
    </row>
    <row r="16" spans="1:16" x14ac:dyDescent="0.3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</row>
    <row r="17" spans="2:16" x14ac:dyDescent="0.3">
      <c r="B17" s="3" t="s">
        <v>17</v>
      </c>
      <c r="C17" s="17">
        <f>C10/C$10</f>
        <v>1</v>
      </c>
      <c r="D17" s="17">
        <f>D10/D$10</f>
        <v>1</v>
      </c>
      <c r="E17" s="17">
        <f>E10/E$10</f>
        <v>1</v>
      </c>
      <c r="F17" s="17">
        <f>F10/F$10</f>
        <v>1</v>
      </c>
      <c r="G17" s="17">
        <f>G10/G$10</f>
        <v>1</v>
      </c>
      <c r="H17" s="17">
        <f>H10/H$10</f>
        <v>1</v>
      </c>
      <c r="I17" s="17">
        <f>I10/I$10</f>
        <v>1</v>
      </c>
      <c r="J17" s="17">
        <f>J10/J$10</f>
        <v>1</v>
      </c>
      <c r="K17" s="17">
        <f>K10/K$10</f>
        <v>1</v>
      </c>
      <c r="L17" s="17">
        <f t="shared" ref="L17:M21" si="0">L10/L$10</f>
        <v>1</v>
      </c>
      <c r="M17" s="17">
        <f t="shared" si="0"/>
        <v>1</v>
      </c>
    </row>
    <row r="18" spans="2:16" x14ac:dyDescent="0.3">
      <c r="B18" s="3" t="s">
        <v>18</v>
      </c>
      <c r="C18" s="17">
        <f>C11/C$10</f>
        <v>0.98966408268733852</v>
      </c>
      <c r="D18" s="17">
        <f>D11/D$10</f>
        <v>0.99459459459459465</v>
      </c>
      <c r="E18" s="17">
        <f>E11/E$10</f>
        <v>0.99736842105263157</v>
      </c>
      <c r="F18" s="17">
        <f>F11/F$10</f>
        <v>0.9715762273901809</v>
      </c>
      <c r="G18" s="17">
        <f>G11/G$10</f>
        <v>0.97422680412371132</v>
      </c>
      <c r="H18" s="17">
        <f>H11/H$10</f>
        <v>0.97650130548302871</v>
      </c>
      <c r="I18" s="17">
        <f>I11/I$10</f>
        <v>0.99742268041237114</v>
      </c>
      <c r="J18" s="17">
        <f>J11/J$10</f>
        <v>0.97889182058047497</v>
      </c>
      <c r="K18" s="17">
        <f>K11/K$10</f>
        <v>0.99734748010610075</v>
      </c>
      <c r="L18" s="17">
        <f t="shared" si="0"/>
        <v>0.98172323759791125</v>
      </c>
      <c r="M18" s="17">
        <f t="shared" si="0"/>
        <v>0.9841688654353562</v>
      </c>
    </row>
    <row r="19" spans="2:16" x14ac:dyDescent="0.3">
      <c r="B19" s="3" t="s">
        <v>19</v>
      </c>
      <c r="C19" s="17">
        <f>C12/C$10</f>
        <v>0.96382428940568476</v>
      </c>
      <c r="D19" s="17">
        <f>D12/D$10</f>
        <v>0.98918918918918919</v>
      </c>
      <c r="E19" s="17">
        <f>E12/E$10</f>
        <v>0.98421052631578942</v>
      </c>
      <c r="F19" s="17">
        <f>F12/F$10</f>
        <v>0.96899224806201545</v>
      </c>
      <c r="G19" s="17">
        <f>G12/G$10</f>
        <v>0.96134020618556704</v>
      </c>
      <c r="H19" s="17">
        <f>H12/H$10</f>
        <v>0.97389033942558745</v>
      </c>
      <c r="I19" s="17">
        <f>I12/I$10</f>
        <v>0.97938144329896903</v>
      </c>
      <c r="J19" s="17">
        <f>J12/J$10</f>
        <v>0.96569920844327173</v>
      </c>
      <c r="K19" s="17">
        <f>K12/K$10</f>
        <v>0.99469496021220161</v>
      </c>
      <c r="L19" s="17">
        <f t="shared" si="0"/>
        <v>0.98172323759791125</v>
      </c>
      <c r="M19" s="17">
        <f t="shared" si="0"/>
        <v>0.9841688654353562</v>
      </c>
    </row>
    <row r="20" spans="2:16" x14ac:dyDescent="0.3">
      <c r="B20" s="3" t="s">
        <v>20</v>
      </c>
      <c r="C20" s="17">
        <f>C13/C$10</f>
        <v>0.95348837209302328</v>
      </c>
      <c r="D20" s="17">
        <f>D13/D$10</f>
        <v>0.98918918918918919</v>
      </c>
      <c r="E20" s="17">
        <f>E13/E$10</f>
        <v>0.97631578947368425</v>
      </c>
      <c r="F20" s="17">
        <f>F13/F$10</f>
        <v>0.96382428940568476</v>
      </c>
      <c r="G20" s="17">
        <f>G13/G$10</f>
        <v>0.96134020618556704</v>
      </c>
      <c r="H20" s="17">
        <f>H13/H$10</f>
        <v>0.97127937336814618</v>
      </c>
      <c r="I20" s="17">
        <f>I13/I$10</f>
        <v>0.96649484536082475</v>
      </c>
      <c r="J20" s="17">
        <f>J13/J$10</f>
        <v>0.96306068601583117</v>
      </c>
      <c r="K20" s="17">
        <f>K13/K$10</f>
        <v>0.98938992042440321</v>
      </c>
      <c r="L20" s="17">
        <f t="shared" si="0"/>
        <v>0.98172323759791125</v>
      </c>
      <c r="M20" s="17">
        <f t="shared" si="0"/>
        <v>0.9841688654353562</v>
      </c>
    </row>
    <row r="21" spans="2:16" x14ac:dyDescent="0.3">
      <c r="B21" s="3" t="s">
        <v>21</v>
      </c>
      <c r="C21" s="17">
        <f>C14/C$10</f>
        <v>0.95348837209302328</v>
      </c>
      <c r="D21" s="17">
        <f>D14/D$10</f>
        <v>0.98648648648648651</v>
      </c>
      <c r="E21" s="17">
        <f>E14/E$10</f>
        <v>0.97631578947368425</v>
      </c>
      <c r="F21" s="17">
        <f>F14/F$10</f>
        <v>0.95865633074935397</v>
      </c>
      <c r="G21" s="17">
        <f>G14/G$10</f>
        <v>0.96134020618556704</v>
      </c>
      <c r="H21" s="17">
        <f>H14/H$10</f>
        <v>0.96605744125326376</v>
      </c>
      <c r="I21" s="17">
        <f>I14/I$10</f>
        <v>0.96134020618556704</v>
      </c>
      <c r="J21" s="17">
        <f>J14/J$10</f>
        <v>0.96306068601583117</v>
      </c>
      <c r="K21" s="17">
        <f>K14/K$10</f>
        <v>0.98408488063660482</v>
      </c>
      <c r="L21" s="17">
        <f t="shared" si="0"/>
        <v>0.96866840731070492</v>
      </c>
      <c r="M21" s="17">
        <f t="shared" si="0"/>
        <v>0.98153034300791553</v>
      </c>
    </row>
    <row r="22" spans="2:16" x14ac:dyDescent="0.3">
      <c r="B22" s="3" t="s">
        <v>17</v>
      </c>
      <c r="C22">
        <f>C10</f>
        <v>387</v>
      </c>
      <c r="D22">
        <f t="shared" ref="D22:M22" si="1">D10</f>
        <v>370</v>
      </c>
      <c r="E22">
        <f t="shared" si="1"/>
        <v>380</v>
      </c>
      <c r="F22">
        <f t="shared" si="1"/>
        <v>387</v>
      </c>
      <c r="G22">
        <f t="shared" si="1"/>
        <v>388</v>
      </c>
      <c r="H22">
        <f t="shared" si="1"/>
        <v>383</v>
      </c>
      <c r="I22">
        <f t="shared" si="1"/>
        <v>388</v>
      </c>
      <c r="J22">
        <f t="shared" si="1"/>
        <v>379</v>
      </c>
      <c r="K22">
        <f t="shared" si="1"/>
        <v>377</v>
      </c>
      <c r="L22">
        <f t="shared" si="1"/>
        <v>383</v>
      </c>
      <c r="M22">
        <f t="shared" si="1"/>
        <v>379</v>
      </c>
    </row>
    <row r="23" spans="2:16" x14ac:dyDescent="0.3">
      <c r="B23" s="3" t="s">
        <v>18</v>
      </c>
      <c r="C23">
        <f t="shared" ref="C23:M26" si="2">C11</f>
        <v>383</v>
      </c>
      <c r="D23">
        <f t="shared" si="2"/>
        <v>368</v>
      </c>
      <c r="E23">
        <f t="shared" si="2"/>
        <v>379</v>
      </c>
      <c r="F23">
        <f t="shared" si="2"/>
        <v>376</v>
      </c>
      <c r="G23">
        <f t="shared" si="2"/>
        <v>378</v>
      </c>
      <c r="H23">
        <f t="shared" si="2"/>
        <v>374</v>
      </c>
      <c r="I23">
        <f t="shared" si="2"/>
        <v>387</v>
      </c>
      <c r="J23">
        <f t="shared" si="2"/>
        <v>371</v>
      </c>
      <c r="K23">
        <f t="shared" si="2"/>
        <v>376</v>
      </c>
      <c r="L23">
        <f t="shared" si="2"/>
        <v>376</v>
      </c>
      <c r="M23">
        <f t="shared" si="2"/>
        <v>373</v>
      </c>
    </row>
    <row r="24" spans="2:16" x14ac:dyDescent="0.3">
      <c r="B24" s="3" t="s">
        <v>19</v>
      </c>
      <c r="C24">
        <f t="shared" si="2"/>
        <v>373</v>
      </c>
      <c r="D24">
        <f t="shared" si="2"/>
        <v>366</v>
      </c>
      <c r="E24">
        <f t="shared" si="2"/>
        <v>374</v>
      </c>
      <c r="F24">
        <f t="shared" si="2"/>
        <v>375</v>
      </c>
      <c r="G24">
        <f t="shared" si="2"/>
        <v>373</v>
      </c>
      <c r="H24">
        <f t="shared" si="2"/>
        <v>373</v>
      </c>
      <c r="I24">
        <f t="shared" si="2"/>
        <v>380</v>
      </c>
      <c r="J24">
        <f t="shared" si="2"/>
        <v>366</v>
      </c>
      <c r="K24">
        <f t="shared" si="2"/>
        <v>375</v>
      </c>
      <c r="L24">
        <f t="shared" si="2"/>
        <v>376</v>
      </c>
      <c r="M24">
        <f t="shared" si="2"/>
        <v>373</v>
      </c>
    </row>
    <row r="25" spans="2:16" x14ac:dyDescent="0.3">
      <c r="B25" s="3" t="s">
        <v>20</v>
      </c>
      <c r="C25">
        <f t="shared" si="2"/>
        <v>369</v>
      </c>
      <c r="D25">
        <f t="shared" si="2"/>
        <v>366</v>
      </c>
      <c r="E25">
        <f t="shared" si="2"/>
        <v>371</v>
      </c>
      <c r="F25">
        <f t="shared" si="2"/>
        <v>373</v>
      </c>
      <c r="G25">
        <f t="shared" si="2"/>
        <v>373</v>
      </c>
      <c r="H25">
        <f t="shared" si="2"/>
        <v>372</v>
      </c>
      <c r="I25">
        <f t="shared" si="2"/>
        <v>375</v>
      </c>
      <c r="J25">
        <f t="shared" si="2"/>
        <v>365</v>
      </c>
      <c r="K25">
        <f t="shared" si="2"/>
        <v>373</v>
      </c>
      <c r="L25">
        <f t="shared" si="2"/>
        <v>376</v>
      </c>
      <c r="M25">
        <f t="shared" si="2"/>
        <v>373</v>
      </c>
    </row>
    <row r="26" spans="2:16" x14ac:dyDescent="0.3">
      <c r="B26" s="3" t="s">
        <v>21</v>
      </c>
      <c r="C26">
        <f t="shared" si="2"/>
        <v>369</v>
      </c>
      <c r="D26">
        <f t="shared" si="2"/>
        <v>365</v>
      </c>
      <c r="E26">
        <f t="shared" si="2"/>
        <v>371</v>
      </c>
      <c r="F26">
        <f t="shared" si="2"/>
        <v>371</v>
      </c>
      <c r="G26">
        <f t="shared" si="2"/>
        <v>373</v>
      </c>
      <c r="H26">
        <f t="shared" si="2"/>
        <v>370</v>
      </c>
      <c r="I26">
        <f t="shared" si="2"/>
        <v>373</v>
      </c>
      <c r="J26">
        <f t="shared" si="2"/>
        <v>365</v>
      </c>
      <c r="K26">
        <f t="shared" si="2"/>
        <v>371</v>
      </c>
      <c r="L26">
        <f t="shared" si="2"/>
        <v>371</v>
      </c>
      <c r="M26">
        <f t="shared" si="2"/>
        <v>372</v>
      </c>
    </row>
    <row r="28" spans="2:16" x14ac:dyDescent="0.3">
      <c r="P28" s="3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CDC5E-BB89-4A1B-ABF1-027614E17CF9}">
  <dimension ref="A1:P26"/>
  <sheetViews>
    <sheetView showGridLines="0" topLeftCell="A13" workbookViewId="0">
      <selection activeCell="C17" sqref="C17:M26"/>
    </sheetView>
  </sheetViews>
  <sheetFormatPr defaultRowHeight="14.4" x14ac:dyDescent="0.3"/>
  <cols>
    <col min="2" max="2" width="4.77734375" style="1" customWidth="1"/>
    <col min="3" max="13" width="10.77734375" customWidth="1"/>
    <col min="15" max="15" width="2.77734375" customWidth="1"/>
    <col min="16" max="16" width="10.77734375" customWidth="1"/>
  </cols>
  <sheetData>
    <row r="1" spans="1:16" x14ac:dyDescent="0.3">
      <c r="A1" t="s">
        <v>25</v>
      </c>
    </row>
    <row r="3" spans="1:16" ht="46.05" customHeight="1" thickBot="1" x14ac:dyDescent="0.35">
      <c r="B3" s="44" t="s">
        <v>17</v>
      </c>
      <c r="C3" s="10" t="s">
        <v>81</v>
      </c>
      <c r="D3" s="11" t="s">
        <v>81</v>
      </c>
      <c r="E3" s="11" t="s">
        <v>81</v>
      </c>
      <c r="F3" s="11" t="s">
        <v>81</v>
      </c>
      <c r="G3" s="11" t="s">
        <v>81</v>
      </c>
      <c r="H3" s="11" t="s">
        <v>81</v>
      </c>
      <c r="I3" s="11" t="s">
        <v>81</v>
      </c>
      <c r="J3" s="11" t="s">
        <v>81</v>
      </c>
      <c r="K3" s="11" t="s">
        <v>81</v>
      </c>
      <c r="L3" s="11" t="s">
        <v>81</v>
      </c>
      <c r="M3" s="12" t="s">
        <v>81</v>
      </c>
    </row>
    <row r="4" spans="1:16" ht="46.05" customHeight="1" thickTop="1" thickBot="1" x14ac:dyDescent="0.35">
      <c r="B4" s="44" t="s">
        <v>18</v>
      </c>
      <c r="C4" s="13" t="s">
        <v>82</v>
      </c>
      <c r="D4" s="4" t="s">
        <v>82</v>
      </c>
      <c r="E4" s="4" t="s">
        <v>82</v>
      </c>
      <c r="F4" s="4" t="s">
        <v>82</v>
      </c>
      <c r="G4" s="4" t="s">
        <v>82</v>
      </c>
      <c r="H4" s="4" t="s">
        <v>82</v>
      </c>
      <c r="I4" s="4" t="s">
        <v>82</v>
      </c>
      <c r="J4" s="4" t="s">
        <v>82</v>
      </c>
      <c r="K4" s="4" t="s">
        <v>82</v>
      </c>
      <c r="L4" s="4" t="s">
        <v>82</v>
      </c>
      <c r="M4" s="14" t="s">
        <v>82</v>
      </c>
      <c r="O4" s="22"/>
      <c r="P4" s="7" t="s">
        <v>24</v>
      </c>
    </row>
    <row r="5" spans="1:16" ht="46.05" customHeight="1" thickTop="1" thickBot="1" x14ac:dyDescent="0.35">
      <c r="B5" s="44" t="s">
        <v>19</v>
      </c>
      <c r="C5" s="13" t="s">
        <v>83</v>
      </c>
      <c r="D5" s="26" t="s">
        <v>83</v>
      </c>
      <c r="E5" s="26" t="s">
        <v>83</v>
      </c>
      <c r="F5" s="26" t="s">
        <v>83</v>
      </c>
      <c r="G5" s="26" t="s">
        <v>83</v>
      </c>
      <c r="H5" s="26" t="s">
        <v>83</v>
      </c>
      <c r="I5" s="26" t="s">
        <v>83</v>
      </c>
      <c r="J5" s="26" t="s">
        <v>83</v>
      </c>
      <c r="K5" s="26" t="s">
        <v>83</v>
      </c>
      <c r="L5" s="26" t="s">
        <v>83</v>
      </c>
      <c r="M5" s="29" t="s">
        <v>83</v>
      </c>
      <c r="O5" s="9"/>
      <c r="P5" s="8" t="s">
        <v>22</v>
      </c>
    </row>
    <row r="6" spans="1:16" ht="46.05" customHeight="1" thickTop="1" thickBot="1" x14ac:dyDescent="0.35">
      <c r="B6" s="44" t="s">
        <v>20</v>
      </c>
      <c r="C6" s="13" t="s">
        <v>84</v>
      </c>
      <c r="D6" s="26" t="s">
        <v>84</v>
      </c>
      <c r="E6" s="26" t="s">
        <v>84</v>
      </c>
      <c r="F6" s="26" t="s">
        <v>84</v>
      </c>
      <c r="G6" s="26" t="s">
        <v>84</v>
      </c>
      <c r="H6" s="26" t="s">
        <v>84</v>
      </c>
      <c r="I6" s="26" t="s">
        <v>84</v>
      </c>
      <c r="J6" s="26" t="s">
        <v>84</v>
      </c>
      <c r="K6" s="26" t="s">
        <v>84</v>
      </c>
      <c r="L6" s="26" t="s">
        <v>84</v>
      </c>
      <c r="M6" s="29" t="s">
        <v>84</v>
      </c>
      <c r="O6" s="18"/>
      <c r="P6" s="6" t="s">
        <v>23</v>
      </c>
    </row>
    <row r="7" spans="1:16" ht="46.05" customHeight="1" thickTop="1" x14ac:dyDescent="0.3">
      <c r="B7" s="44" t="s">
        <v>21</v>
      </c>
      <c r="C7" s="15" t="s">
        <v>85</v>
      </c>
      <c r="D7" s="27" t="s">
        <v>85</v>
      </c>
      <c r="E7" s="27" t="s">
        <v>85</v>
      </c>
      <c r="F7" s="27" t="s">
        <v>85</v>
      </c>
      <c r="G7" s="27" t="s">
        <v>85</v>
      </c>
      <c r="H7" s="27" t="s">
        <v>85</v>
      </c>
      <c r="I7" s="27" t="s">
        <v>85</v>
      </c>
      <c r="J7" s="27" t="s">
        <v>85</v>
      </c>
      <c r="K7" s="27" t="s">
        <v>85</v>
      </c>
      <c r="L7" s="27" t="s">
        <v>85</v>
      </c>
      <c r="M7" s="30" t="s">
        <v>85</v>
      </c>
      <c r="P7" s="5"/>
    </row>
    <row r="8" spans="1:16" ht="18" customHeight="1" x14ac:dyDescent="0.3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</row>
    <row r="10" spans="1:16" x14ac:dyDescent="0.3">
      <c r="C10">
        <v>782283.82</v>
      </c>
      <c r="D10">
        <v>772845.61</v>
      </c>
      <c r="E10">
        <v>781132.03</v>
      </c>
      <c r="F10">
        <v>779401.29</v>
      </c>
      <c r="G10">
        <v>809047.98</v>
      </c>
      <c r="H10">
        <v>780659.66999999993</v>
      </c>
      <c r="I10">
        <v>782005.61</v>
      </c>
      <c r="J10">
        <v>770295.1</v>
      </c>
      <c r="K10">
        <v>778373.94</v>
      </c>
      <c r="L10">
        <v>781375.2</v>
      </c>
      <c r="M10">
        <v>778295.26</v>
      </c>
    </row>
    <row r="11" spans="1:16" x14ac:dyDescent="0.3">
      <c r="C11">
        <v>216802.39</v>
      </c>
      <c r="D11">
        <v>215980.77</v>
      </c>
      <c r="E11">
        <v>220265.11</v>
      </c>
      <c r="F11">
        <v>217978.09</v>
      </c>
      <c r="G11">
        <v>227284.16</v>
      </c>
      <c r="H11">
        <v>218562.48</v>
      </c>
      <c r="I11">
        <v>216014.72</v>
      </c>
      <c r="J11">
        <v>215822.31</v>
      </c>
      <c r="K11">
        <v>215981.08</v>
      </c>
      <c r="L11">
        <v>216157.91</v>
      </c>
      <c r="M11">
        <v>215448.27</v>
      </c>
    </row>
    <row r="12" spans="1:16" x14ac:dyDescent="0.3">
      <c r="C12">
        <v>89257.65</v>
      </c>
      <c r="D12">
        <v>90549.58</v>
      </c>
      <c r="E12">
        <v>87875.08</v>
      </c>
      <c r="F12">
        <v>89083.02</v>
      </c>
      <c r="G12">
        <v>92615.89</v>
      </c>
      <c r="H12">
        <v>88632.13</v>
      </c>
      <c r="I12">
        <v>89148.19</v>
      </c>
      <c r="J12">
        <v>88950.21</v>
      </c>
      <c r="K12">
        <v>89589.53</v>
      </c>
      <c r="L12">
        <v>88237.27</v>
      </c>
      <c r="M12">
        <v>89386.97</v>
      </c>
    </row>
    <row r="13" spans="1:16" x14ac:dyDescent="0.3">
      <c r="C13">
        <v>82353.89</v>
      </c>
      <c r="D13">
        <v>86000.78</v>
      </c>
      <c r="E13">
        <v>84961.87</v>
      </c>
      <c r="F13">
        <v>85136.73</v>
      </c>
      <c r="G13">
        <v>87465.07</v>
      </c>
      <c r="H13">
        <v>83666.740000000005</v>
      </c>
      <c r="I13">
        <v>84766.02</v>
      </c>
      <c r="J13">
        <v>84951.99</v>
      </c>
      <c r="K13">
        <v>85554.69</v>
      </c>
      <c r="L13">
        <v>85336.97</v>
      </c>
      <c r="M13">
        <v>85684.85</v>
      </c>
    </row>
    <row r="14" spans="1:16" x14ac:dyDescent="0.3">
      <c r="C14">
        <v>40308.42</v>
      </c>
      <c r="D14">
        <v>39153.480000000003</v>
      </c>
      <c r="E14">
        <v>40485.120000000003</v>
      </c>
      <c r="F14">
        <v>39572.019999999997</v>
      </c>
      <c r="G14">
        <v>41608.089999999997</v>
      </c>
      <c r="H14">
        <v>39820.269999999997</v>
      </c>
      <c r="I14">
        <v>38962.01</v>
      </c>
      <c r="J14">
        <v>40677</v>
      </c>
      <c r="K14">
        <v>40203.15</v>
      </c>
      <c r="L14">
        <v>38278.120000000003</v>
      </c>
      <c r="M14">
        <v>39876.639999999999</v>
      </c>
    </row>
    <row r="16" spans="1:16" x14ac:dyDescent="0.3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</row>
    <row r="17" spans="2:13" x14ac:dyDescent="0.3">
      <c r="B17" s="3" t="s">
        <v>17</v>
      </c>
      <c r="C17" s="17">
        <f>C10/C$10</f>
        <v>1</v>
      </c>
      <c r="D17" s="17">
        <f>D10/D$10</f>
        <v>1</v>
      </c>
      <c r="E17" s="17">
        <f>E10/E$10</f>
        <v>1</v>
      </c>
      <c r="F17" s="17">
        <f>F10/F$10</f>
        <v>1</v>
      </c>
      <c r="G17" s="17">
        <f>G10/G$10</f>
        <v>1</v>
      </c>
      <c r="H17" s="17">
        <f>H10/H$10</f>
        <v>1</v>
      </c>
      <c r="I17" s="17">
        <f>I10/I$10</f>
        <v>1</v>
      </c>
      <c r="J17" s="17">
        <f>J10/J$10</f>
        <v>1</v>
      </c>
      <c r="K17" s="17">
        <f>K10/K$10</f>
        <v>1</v>
      </c>
      <c r="L17" s="17">
        <f t="shared" ref="L17:M21" si="0">L10/L$10</f>
        <v>1</v>
      </c>
      <c r="M17" s="17">
        <f t="shared" si="0"/>
        <v>1</v>
      </c>
    </row>
    <row r="18" spans="2:13" x14ac:dyDescent="0.3">
      <c r="B18" s="3" t="s">
        <v>18</v>
      </c>
      <c r="C18" s="17">
        <f>C11/C$10</f>
        <v>0.27714032229376806</v>
      </c>
      <c r="D18" s="17">
        <f>D11/D$10</f>
        <v>0.27946172845570022</v>
      </c>
      <c r="E18" s="17">
        <f>E11/E$10</f>
        <v>0.28198192052116972</v>
      </c>
      <c r="F18" s="17">
        <f>F11/F$10</f>
        <v>0.27967376086842244</v>
      </c>
      <c r="G18" s="17">
        <f>G11/G$10</f>
        <v>0.28092791233469244</v>
      </c>
      <c r="H18" s="17">
        <f>H11/H$10</f>
        <v>0.2799715271572823</v>
      </c>
      <c r="I18" s="17">
        <f>I11/I$10</f>
        <v>0.27623167562698175</v>
      </c>
      <c r="J18" s="17">
        <f>J11/J$10</f>
        <v>0.28018133569848752</v>
      </c>
      <c r="K18" s="17">
        <f>K11/K$10</f>
        <v>0.27747727525410215</v>
      </c>
      <c r="L18" s="17">
        <f t="shared" si="0"/>
        <v>0.27663779193401583</v>
      </c>
      <c r="M18" s="17">
        <f t="shared" si="0"/>
        <v>0.2768207402419488</v>
      </c>
    </row>
    <row r="19" spans="2:13" x14ac:dyDescent="0.3">
      <c r="B19" s="3" t="s">
        <v>19</v>
      </c>
      <c r="C19" s="17">
        <f>C12/C$10</f>
        <v>0.11409880623633505</v>
      </c>
      <c r="D19" s="17">
        <f>D12/D$10</f>
        <v>0.11716386666154448</v>
      </c>
      <c r="E19" s="17">
        <f>E12/E$10</f>
        <v>0.11249708964053107</v>
      </c>
      <c r="F19" s="17">
        <f>F12/F$10</f>
        <v>0.11429673153350824</v>
      </c>
      <c r="G19" s="17">
        <f>G12/G$10</f>
        <v>0.11447515139954988</v>
      </c>
      <c r="H19" s="17">
        <f>H12/H$10</f>
        <v>0.11353491592565555</v>
      </c>
      <c r="I19" s="17">
        <f>I12/I$10</f>
        <v>0.11399942514478893</v>
      </c>
      <c r="J19" s="17">
        <f>J12/J$10</f>
        <v>0.11547549763720424</v>
      </c>
      <c r="K19" s="17">
        <f>K12/K$10</f>
        <v>0.11509831636963591</v>
      </c>
      <c r="L19" s="17">
        <f t="shared" si="0"/>
        <v>0.11292560859366922</v>
      </c>
      <c r="M19" s="17">
        <f t="shared" si="0"/>
        <v>0.11484969084868897</v>
      </c>
    </row>
    <row r="20" spans="2:13" x14ac:dyDescent="0.3">
      <c r="B20" s="3" t="s">
        <v>20</v>
      </c>
      <c r="C20" s="17">
        <f>C13/C$10</f>
        <v>0.10527367164515815</v>
      </c>
      <c r="D20" s="17">
        <f>D13/D$10</f>
        <v>0.11127808567095308</v>
      </c>
      <c r="E20" s="17">
        <f>E13/E$10</f>
        <v>0.1087676176842985</v>
      </c>
      <c r="F20" s="17">
        <f>F13/F$10</f>
        <v>0.10923349895918186</v>
      </c>
      <c r="G20" s="17">
        <f>G13/G$10</f>
        <v>0.10810863157955108</v>
      </c>
      <c r="H20" s="17">
        <f>H13/H$10</f>
        <v>0.1071744105853451</v>
      </c>
      <c r="I20" s="17">
        <f>I13/I$10</f>
        <v>0.10839566739169558</v>
      </c>
      <c r="J20" s="17">
        <f>J13/J$10</f>
        <v>0.11028499337461709</v>
      </c>
      <c r="K20" s="17">
        <f>K13/K$10</f>
        <v>0.10991463820075992</v>
      </c>
      <c r="L20" s="17">
        <f t="shared" si="0"/>
        <v>0.1092138194301534</v>
      </c>
      <c r="M20" s="17">
        <f t="shared" si="0"/>
        <v>0.11009298707536778</v>
      </c>
    </row>
    <row r="21" spans="2:13" x14ac:dyDescent="0.3">
      <c r="B21" s="3" t="s">
        <v>21</v>
      </c>
      <c r="C21" s="17">
        <f>C14/C$10</f>
        <v>5.15265929953658E-2</v>
      </c>
      <c r="D21" s="17">
        <f>D14/D$10</f>
        <v>5.0661450997955472E-2</v>
      </c>
      <c r="E21" s="17">
        <f>E14/E$10</f>
        <v>5.1828779828680178E-2</v>
      </c>
      <c r="F21" s="17">
        <f>F14/F$10</f>
        <v>5.0772330643691896E-2</v>
      </c>
      <c r="G21" s="17">
        <f>G14/G$10</f>
        <v>5.1428457926562025E-2</v>
      </c>
      <c r="H21" s="17">
        <f>H14/H$10</f>
        <v>5.1008488756694705E-2</v>
      </c>
      <c r="I21" s="17">
        <f>I14/I$10</f>
        <v>4.9823184772293388E-2</v>
      </c>
      <c r="J21" s="17">
        <f>J14/J$10</f>
        <v>5.2807034602712653E-2</v>
      </c>
      <c r="K21" s="17">
        <f>K14/K$10</f>
        <v>5.1650174721933784E-2</v>
      </c>
      <c r="L21" s="17">
        <f t="shared" si="0"/>
        <v>4.8988142956162425E-2</v>
      </c>
      <c r="M21" s="17">
        <f t="shared" si="0"/>
        <v>5.1235876728839384E-2</v>
      </c>
    </row>
    <row r="22" spans="2:13" x14ac:dyDescent="0.3">
      <c r="B22" s="3" t="s">
        <v>17</v>
      </c>
      <c r="C22">
        <f>C10</f>
        <v>782283.82</v>
      </c>
      <c r="D22">
        <f t="shared" ref="D22:M22" si="1">D10</f>
        <v>772845.61</v>
      </c>
      <c r="E22">
        <f t="shared" si="1"/>
        <v>781132.03</v>
      </c>
      <c r="F22">
        <f t="shared" si="1"/>
        <v>779401.29</v>
      </c>
      <c r="G22">
        <f t="shared" si="1"/>
        <v>809047.98</v>
      </c>
      <c r="H22">
        <f t="shared" si="1"/>
        <v>780659.66999999993</v>
      </c>
      <c r="I22">
        <f t="shared" si="1"/>
        <v>782005.61</v>
      </c>
      <c r="J22">
        <f t="shared" si="1"/>
        <v>770295.1</v>
      </c>
      <c r="K22">
        <f t="shared" si="1"/>
        <v>778373.94</v>
      </c>
      <c r="L22">
        <f t="shared" si="1"/>
        <v>781375.2</v>
      </c>
      <c r="M22">
        <f t="shared" si="1"/>
        <v>778295.26</v>
      </c>
    </row>
    <row r="23" spans="2:13" x14ac:dyDescent="0.3">
      <c r="B23" s="3" t="s">
        <v>18</v>
      </c>
      <c r="C23">
        <f t="shared" ref="C23:M26" si="2">C11</f>
        <v>216802.39</v>
      </c>
      <c r="D23">
        <f t="shared" si="2"/>
        <v>215980.77</v>
      </c>
      <c r="E23">
        <f t="shared" si="2"/>
        <v>220265.11</v>
      </c>
      <c r="F23">
        <f t="shared" si="2"/>
        <v>217978.09</v>
      </c>
      <c r="G23">
        <f t="shared" si="2"/>
        <v>227284.16</v>
      </c>
      <c r="H23">
        <f t="shared" si="2"/>
        <v>218562.48</v>
      </c>
      <c r="I23">
        <f t="shared" si="2"/>
        <v>216014.72</v>
      </c>
      <c r="J23">
        <f t="shared" si="2"/>
        <v>215822.31</v>
      </c>
      <c r="K23">
        <f t="shared" si="2"/>
        <v>215981.08</v>
      </c>
      <c r="L23">
        <f t="shared" si="2"/>
        <v>216157.91</v>
      </c>
      <c r="M23">
        <f t="shared" si="2"/>
        <v>215448.27</v>
      </c>
    </row>
    <row r="24" spans="2:13" x14ac:dyDescent="0.3">
      <c r="B24" s="3" t="s">
        <v>19</v>
      </c>
      <c r="C24">
        <f t="shared" si="2"/>
        <v>89257.65</v>
      </c>
      <c r="D24">
        <f t="shared" si="2"/>
        <v>90549.58</v>
      </c>
      <c r="E24">
        <f t="shared" si="2"/>
        <v>87875.08</v>
      </c>
      <c r="F24">
        <f t="shared" si="2"/>
        <v>89083.02</v>
      </c>
      <c r="G24">
        <f t="shared" si="2"/>
        <v>92615.89</v>
      </c>
      <c r="H24">
        <f t="shared" si="2"/>
        <v>88632.13</v>
      </c>
      <c r="I24">
        <f t="shared" si="2"/>
        <v>89148.19</v>
      </c>
      <c r="J24">
        <f t="shared" si="2"/>
        <v>88950.21</v>
      </c>
      <c r="K24">
        <f t="shared" si="2"/>
        <v>89589.53</v>
      </c>
      <c r="L24">
        <f t="shared" si="2"/>
        <v>88237.27</v>
      </c>
      <c r="M24">
        <f t="shared" si="2"/>
        <v>89386.97</v>
      </c>
    </row>
    <row r="25" spans="2:13" x14ac:dyDescent="0.3">
      <c r="B25" s="3" t="s">
        <v>20</v>
      </c>
      <c r="C25">
        <f t="shared" si="2"/>
        <v>82353.89</v>
      </c>
      <c r="D25">
        <f t="shared" si="2"/>
        <v>86000.78</v>
      </c>
      <c r="E25">
        <f t="shared" si="2"/>
        <v>84961.87</v>
      </c>
      <c r="F25">
        <f t="shared" si="2"/>
        <v>85136.73</v>
      </c>
      <c r="G25">
        <f t="shared" si="2"/>
        <v>87465.07</v>
      </c>
      <c r="H25">
        <f t="shared" si="2"/>
        <v>83666.740000000005</v>
      </c>
      <c r="I25">
        <f t="shared" si="2"/>
        <v>84766.02</v>
      </c>
      <c r="J25">
        <f t="shared" si="2"/>
        <v>84951.99</v>
      </c>
      <c r="K25">
        <f t="shared" si="2"/>
        <v>85554.69</v>
      </c>
      <c r="L25">
        <f t="shared" si="2"/>
        <v>85336.97</v>
      </c>
      <c r="M25">
        <f t="shared" si="2"/>
        <v>85684.85</v>
      </c>
    </row>
    <row r="26" spans="2:13" x14ac:dyDescent="0.3">
      <c r="B26" s="3" t="s">
        <v>21</v>
      </c>
      <c r="C26">
        <f t="shared" si="2"/>
        <v>40308.42</v>
      </c>
      <c r="D26">
        <f t="shared" si="2"/>
        <v>39153.480000000003</v>
      </c>
      <c r="E26">
        <f t="shared" si="2"/>
        <v>40485.120000000003</v>
      </c>
      <c r="F26">
        <f t="shared" si="2"/>
        <v>39572.019999999997</v>
      </c>
      <c r="G26">
        <f t="shared" si="2"/>
        <v>41608.089999999997</v>
      </c>
      <c r="H26">
        <f t="shared" si="2"/>
        <v>39820.269999999997</v>
      </c>
      <c r="I26">
        <f t="shared" si="2"/>
        <v>38962.01</v>
      </c>
      <c r="J26">
        <f t="shared" si="2"/>
        <v>40677</v>
      </c>
      <c r="K26">
        <f t="shared" si="2"/>
        <v>40203.15</v>
      </c>
      <c r="L26">
        <f t="shared" si="2"/>
        <v>38278.120000000003</v>
      </c>
      <c r="M26">
        <f t="shared" si="2"/>
        <v>39876.639999999999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68DC9-4C9C-40F2-A17D-B8CB93589B09}">
  <dimension ref="A1:P28"/>
  <sheetViews>
    <sheetView showGridLines="0" tabSelected="1" topLeftCell="A7" workbookViewId="0">
      <selection activeCell="N21" sqref="N21"/>
    </sheetView>
  </sheetViews>
  <sheetFormatPr defaultRowHeight="14.4" x14ac:dyDescent="0.3"/>
  <cols>
    <col min="2" max="2" width="4.77734375" style="1" customWidth="1"/>
    <col min="3" max="13" width="10.77734375" customWidth="1"/>
    <col min="15" max="15" width="2.77734375" customWidth="1"/>
    <col min="16" max="16" width="10.77734375" customWidth="1"/>
  </cols>
  <sheetData>
    <row r="1" spans="1:16" x14ac:dyDescent="0.3">
      <c r="A1" t="s">
        <v>26</v>
      </c>
    </row>
    <row r="3" spans="1:16" ht="46.05" customHeight="1" thickBot="1" x14ac:dyDescent="0.35">
      <c r="B3" s="44" t="s">
        <v>17</v>
      </c>
      <c r="C3" s="10" t="s">
        <v>81</v>
      </c>
      <c r="D3" s="11" t="s">
        <v>81</v>
      </c>
      <c r="E3" s="11" t="s">
        <v>81</v>
      </c>
      <c r="F3" s="11" t="s">
        <v>81</v>
      </c>
      <c r="G3" s="11" t="s">
        <v>81</v>
      </c>
      <c r="H3" s="11" t="s">
        <v>81</v>
      </c>
      <c r="I3" s="11" t="s">
        <v>81</v>
      </c>
      <c r="J3" s="11" t="s">
        <v>81</v>
      </c>
      <c r="K3" s="11" t="s">
        <v>81</v>
      </c>
      <c r="L3" s="11" t="s">
        <v>81</v>
      </c>
      <c r="M3" s="12" t="s">
        <v>81</v>
      </c>
    </row>
    <row r="4" spans="1:16" ht="46.05" customHeight="1" thickTop="1" thickBot="1" x14ac:dyDescent="0.35">
      <c r="B4" s="44" t="s">
        <v>18</v>
      </c>
      <c r="C4" s="13" t="s">
        <v>82</v>
      </c>
      <c r="D4" s="4" t="s">
        <v>82</v>
      </c>
      <c r="E4" s="4" t="s">
        <v>82</v>
      </c>
      <c r="F4" s="4" t="s">
        <v>82</v>
      </c>
      <c r="G4" s="26" t="s">
        <v>82</v>
      </c>
      <c r="H4" s="26" t="s">
        <v>82</v>
      </c>
      <c r="I4" s="26" t="s">
        <v>82</v>
      </c>
      <c r="J4" s="26" t="s">
        <v>82</v>
      </c>
      <c r="K4" s="4" t="s">
        <v>82</v>
      </c>
      <c r="L4" s="4" t="s">
        <v>82</v>
      </c>
      <c r="M4" s="14" t="s">
        <v>82</v>
      </c>
      <c r="O4" s="22"/>
      <c r="P4" s="7" t="s">
        <v>24</v>
      </c>
    </row>
    <row r="5" spans="1:16" ht="46.05" customHeight="1" thickTop="1" thickBot="1" x14ac:dyDescent="0.35">
      <c r="B5" s="44" t="s">
        <v>19</v>
      </c>
      <c r="C5" s="13" t="s">
        <v>84</v>
      </c>
      <c r="D5" s="26" t="s">
        <v>84</v>
      </c>
      <c r="E5" s="26" t="s">
        <v>84</v>
      </c>
      <c r="F5" s="26" t="s">
        <v>84</v>
      </c>
      <c r="G5" s="26" t="s">
        <v>84</v>
      </c>
      <c r="H5" s="26" t="s">
        <v>84</v>
      </c>
      <c r="I5" s="26" t="s">
        <v>84</v>
      </c>
      <c r="J5" s="26" t="s">
        <v>84</v>
      </c>
      <c r="K5" s="26" t="s">
        <v>84</v>
      </c>
      <c r="L5" s="26" t="s">
        <v>84</v>
      </c>
      <c r="M5" s="29" t="s">
        <v>84</v>
      </c>
      <c r="O5" s="9"/>
      <c r="P5" s="8" t="s">
        <v>22</v>
      </c>
    </row>
    <row r="6" spans="1:16" ht="46.05" customHeight="1" thickTop="1" thickBot="1" x14ac:dyDescent="0.35">
      <c r="B6" s="44" t="s">
        <v>20</v>
      </c>
      <c r="C6" s="13" t="s">
        <v>83</v>
      </c>
      <c r="D6" s="26" t="s">
        <v>83</v>
      </c>
      <c r="E6" s="26" t="s">
        <v>83</v>
      </c>
      <c r="F6" s="26" t="s">
        <v>83</v>
      </c>
      <c r="G6" s="26" t="s">
        <v>83</v>
      </c>
      <c r="H6" s="26" t="s">
        <v>83</v>
      </c>
      <c r="I6" s="26" t="s">
        <v>83</v>
      </c>
      <c r="J6" s="26" t="s">
        <v>83</v>
      </c>
      <c r="K6" s="26" t="s">
        <v>83</v>
      </c>
      <c r="L6" s="26" t="s">
        <v>83</v>
      </c>
      <c r="M6" s="29" t="s">
        <v>83</v>
      </c>
      <c r="O6" s="18"/>
      <c r="P6" s="6" t="s">
        <v>23</v>
      </c>
    </row>
    <row r="7" spans="1:16" ht="46.05" customHeight="1" thickTop="1" x14ac:dyDescent="0.3">
      <c r="B7" s="44" t="s">
        <v>21</v>
      </c>
      <c r="C7" s="15" t="s">
        <v>85</v>
      </c>
      <c r="D7" s="27" t="s">
        <v>85</v>
      </c>
      <c r="E7" s="27" t="s">
        <v>85</v>
      </c>
      <c r="F7" s="27" t="s">
        <v>85</v>
      </c>
      <c r="G7" s="27" t="s">
        <v>85</v>
      </c>
      <c r="H7" s="27" t="s">
        <v>85</v>
      </c>
      <c r="I7" s="27" t="s">
        <v>85</v>
      </c>
      <c r="J7" s="27" t="s">
        <v>85</v>
      </c>
      <c r="K7" s="27" t="s">
        <v>85</v>
      </c>
      <c r="L7" s="27" t="s">
        <v>85</v>
      </c>
      <c r="M7" s="30" t="s">
        <v>85</v>
      </c>
      <c r="P7" s="5"/>
    </row>
    <row r="8" spans="1:16" ht="18" customHeight="1" x14ac:dyDescent="0.3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</row>
    <row r="10" spans="1:16" x14ac:dyDescent="0.3">
      <c r="C10">
        <v>73993</v>
      </c>
      <c r="D10">
        <v>73716</v>
      </c>
      <c r="E10">
        <v>74646</v>
      </c>
      <c r="F10">
        <v>75168</v>
      </c>
      <c r="G10">
        <v>78664</v>
      </c>
      <c r="H10">
        <v>77933</v>
      </c>
      <c r="I10">
        <v>80408</v>
      </c>
      <c r="J10">
        <v>82294</v>
      </c>
      <c r="K10">
        <v>85259</v>
      </c>
      <c r="L10">
        <v>87720</v>
      </c>
      <c r="M10">
        <v>88500</v>
      </c>
    </row>
    <row r="11" spans="1:16" x14ac:dyDescent="0.3">
      <c r="C11">
        <v>36261</v>
      </c>
      <c r="D11">
        <v>36323</v>
      </c>
      <c r="E11">
        <v>36589</v>
      </c>
      <c r="F11">
        <v>36291</v>
      </c>
      <c r="G11">
        <v>37984</v>
      </c>
      <c r="H11">
        <v>36252</v>
      </c>
      <c r="I11">
        <v>36328</v>
      </c>
      <c r="J11">
        <v>35969</v>
      </c>
      <c r="K11">
        <v>36192</v>
      </c>
      <c r="L11">
        <v>36309</v>
      </c>
      <c r="M11">
        <v>36073</v>
      </c>
    </row>
    <row r="12" spans="1:16" x14ac:dyDescent="0.3">
      <c r="C12">
        <v>14911</v>
      </c>
      <c r="D12">
        <v>15322</v>
      </c>
      <c r="E12">
        <v>15313</v>
      </c>
      <c r="F12">
        <v>15327</v>
      </c>
      <c r="G12">
        <v>15893</v>
      </c>
      <c r="H12">
        <v>15126</v>
      </c>
      <c r="I12">
        <v>15298</v>
      </c>
      <c r="J12">
        <v>15401</v>
      </c>
      <c r="K12">
        <v>15531</v>
      </c>
      <c r="L12">
        <v>15203</v>
      </c>
      <c r="M12">
        <v>15515</v>
      </c>
    </row>
    <row r="13" spans="1:16" x14ac:dyDescent="0.3">
      <c r="C13">
        <v>14335</v>
      </c>
      <c r="D13">
        <v>14442</v>
      </c>
      <c r="E13">
        <v>14192</v>
      </c>
      <c r="F13">
        <v>14398</v>
      </c>
      <c r="G13">
        <v>14811</v>
      </c>
      <c r="H13">
        <v>14187</v>
      </c>
      <c r="I13">
        <v>14281</v>
      </c>
      <c r="J13">
        <v>14279</v>
      </c>
      <c r="K13">
        <v>14447</v>
      </c>
      <c r="L13">
        <v>14073</v>
      </c>
      <c r="M13">
        <v>14303</v>
      </c>
    </row>
    <row r="14" spans="1:16" x14ac:dyDescent="0.3">
      <c r="C14">
        <v>6958</v>
      </c>
      <c r="D14">
        <v>6852</v>
      </c>
      <c r="E14">
        <v>6988</v>
      </c>
      <c r="F14">
        <v>6898</v>
      </c>
      <c r="G14">
        <v>7191</v>
      </c>
      <c r="H14">
        <v>6973</v>
      </c>
      <c r="I14">
        <v>6799</v>
      </c>
      <c r="J14">
        <v>6900</v>
      </c>
      <c r="K14">
        <v>6985</v>
      </c>
      <c r="L14">
        <v>6788</v>
      </c>
      <c r="M14">
        <v>6936</v>
      </c>
    </row>
    <row r="16" spans="1:16" x14ac:dyDescent="0.3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</row>
    <row r="17" spans="2:16" x14ac:dyDescent="0.3">
      <c r="B17" s="3" t="s">
        <v>17</v>
      </c>
      <c r="C17" s="17">
        <f>C10/C$10</f>
        <v>1</v>
      </c>
      <c r="D17" s="17">
        <f>D10/D$10</f>
        <v>1</v>
      </c>
      <c r="E17" s="17">
        <f>E10/E$10</f>
        <v>1</v>
      </c>
      <c r="F17" s="17">
        <f>F10/F$10</f>
        <v>1</v>
      </c>
      <c r="G17" s="17">
        <f>G10/G$10</f>
        <v>1</v>
      </c>
      <c r="H17" s="17">
        <f>H10/H$10</f>
        <v>1</v>
      </c>
      <c r="I17" s="17">
        <f>I10/I$10</f>
        <v>1</v>
      </c>
      <c r="J17" s="17">
        <f>J10/J$10</f>
        <v>1</v>
      </c>
      <c r="K17" s="17">
        <f>K10/K$10</f>
        <v>1</v>
      </c>
      <c r="L17" s="17">
        <f t="shared" ref="L17:M21" si="0">L10/L$10</f>
        <v>1</v>
      </c>
      <c r="M17" s="17">
        <f t="shared" si="0"/>
        <v>1</v>
      </c>
    </row>
    <row r="18" spans="2:16" x14ac:dyDescent="0.3">
      <c r="B18" s="3" t="s">
        <v>18</v>
      </c>
      <c r="C18" s="17">
        <f>C11/C$10</f>
        <v>0.4900598705282932</v>
      </c>
      <c r="D18" s="17">
        <f>D11/D$10</f>
        <v>0.49274241684301917</v>
      </c>
      <c r="E18" s="17">
        <f>E11/E$10</f>
        <v>0.49016692120140398</v>
      </c>
      <c r="F18" s="17">
        <f>F11/F$10</f>
        <v>0.48279853128991063</v>
      </c>
      <c r="G18" s="17">
        <f>G11/G$10</f>
        <v>0.48286382589240312</v>
      </c>
      <c r="H18" s="17">
        <f>H11/H$10</f>
        <v>0.46516879884002926</v>
      </c>
      <c r="I18" s="17">
        <f>I11/I$10</f>
        <v>0.45179584120982985</v>
      </c>
      <c r="J18" s="17">
        <f>J11/J$10</f>
        <v>0.43707925243638662</v>
      </c>
      <c r="K18" s="17">
        <f>K11/K$10</f>
        <v>0.42449477474518821</v>
      </c>
      <c r="L18" s="17">
        <f t="shared" si="0"/>
        <v>0.41391928864569083</v>
      </c>
      <c r="M18" s="17">
        <f t="shared" si="0"/>
        <v>0.4076045197740113</v>
      </c>
    </row>
    <row r="19" spans="2:16" x14ac:dyDescent="0.3">
      <c r="B19" s="3" t="s">
        <v>19</v>
      </c>
      <c r="C19" s="17">
        <f>C12/C$10</f>
        <v>0.20151906261403105</v>
      </c>
      <c r="D19" s="17">
        <f>D12/D$10</f>
        <v>0.20785175538553366</v>
      </c>
      <c r="E19" s="17">
        <f>E12/E$10</f>
        <v>0.20514160169332582</v>
      </c>
      <c r="F19" s="17">
        <f>F12/F$10</f>
        <v>0.20390325670498086</v>
      </c>
      <c r="G19" s="17">
        <f>G12/G$10</f>
        <v>0.20203650971219364</v>
      </c>
      <c r="H19" s="17">
        <f>H12/H$10</f>
        <v>0.19408979508038957</v>
      </c>
      <c r="I19" s="17">
        <f>I12/I$10</f>
        <v>0.19025470102477365</v>
      </c>
      <c r="J19" s="17">
        <f>J12/J$10</f>
        <v>0.18714608598439741</v>
      </c>
      <c r="K19" s="17">
        <f>K12/K$10</f>
        <v>0.1821625869409681</v>
      </c>
      <c r="L19" s="17">
        <f t="shared" si="0"/>
        <v>0.17331281349749203</v>
      </c>
      <c r="M19" s="17">
        <f t="shared" si="0"/>
        <v>0.17531073446327683</v>
      </c>
    </row>
    <row r="20" spans="2:16" x14ac:dyDescent="0.3">
      <c r="B20" s="3" t="s">
        <v>20</v>
      </c>
      <c r="C20" s="17">
        <f>C13/C$10</f>
        <v>0.19373454245671887</v>
      </c>
      <c r="D20" s="17">
        <f>D13/D$10</f>
        <v>0.19591404851049976</v>
      </c>
      <c r="E20" s="17">
        <f>E13/E$10</f>
        <v>0.1901240521930177</v>
      </c>
      <c r="F20" s="17">
        <f>F13/F$10</f>
        <v>0.19154427415921668</v>
      </c>
      <c r="G20" s="17">
        <f>G13/G$10</f>
        <v>0.18828180616292078</v>
      </c>
      <c r="H20" s="17">
        <f>H13/H$10</f>
        <v>0.18204098392208692</v>
      </c>
      <c r="I20" s="17">
        <f>I13/I$10</f>
        <v>0.17760670580041787</v>
      </c>
      <c r="J20" s="17">
        <f>J13/J$10</f>
        <v>0.17351204219019611</v>
      </c>
      <c r="K20" s="17">
        <f>K13/K$10</f>
        <v>0.16944838668058504</v>
      </c>
      <c r="L20" s="17">
        <f t="shared" si="0"/>
        <v>0.16043091655266759</v>
      </c>
      <c r="M20" s="17">
        <f t="shared" si="0"/>
        <v>0.16161581920903956</v>
      </c>
    </row>
    <row r="21" spans="2:16" x14ac:dyDescent="0.3">
      <c r="B21" s="3" t="s">
        <v>21</v>
      </c>
      <c r="C21" s="17">
        <f>C14/C$10</f>
        <v>9.4035922316975926E-2</v>
      </c>
      <c r="D21" s="17">
        <f>D14/D$10</f>
        <v>9.2951326713332241E-2</v>
      </c>
      <c r="E21" s="17">
        <f>E14/E$10</f>
        <v>9.3615197063472932E-2</v>
      </c>
      <c r="F21" s="17">
        <f>F14/F$10</f>
        <v>9.1767773520647078E-2</v>
      </c>
      <c r="G21" s="17">
        <f>G14/G$10</f>
        <v>9.1414115732736709E-2</v>
      </c>
      <c r="H21" s="17">
        <f>H14/H$10</f>
        <v>8.9474292020068527E-2</v>
      </c>
      <c r="I21" s="17">
        <f>I14/I$10</f>
        <v>8.4556263058402151E-2</v>
      </c>
      <c r="J21" s="17">
        <f>J14/J$10</f>
        <v>8.3845723868082728E-2</v>
      </c>
      <c r="K21" s="17">
        <f>K14/K$10</f>
        <v>8.1926834703667642E-2</v>
      </c>
      <c r="L21" s="17">
        <f t="shared" si="0"/>
        <v>7.7382580939352491E-2</v>
      </c>
      <c r="M21" s="17">
        <f t="shared" si="0"/>
        <v>7.8372881355932206E-2</v>
      </c>
    </row>
    <row r="22" spans="2:16" x14ac:dyDescent="0.3">
      <c r="B22" s="3" t="s">
        <v>17</v>
      </c>
      <c r="C22">
        <f>C10</f>
        <v>73993</v>
      </c>
      <c r="D22">
        <f t="shared" ref="D22:M22" si="1">D10</f>
        <v>73716</v>
      </c>
      <c r="E22">
        <f t="shared" si="1"/>
        <v>74646</v>
      </c>
      <c r="F22">
        <f t="shared" si="1"/>
        <v>75168</v>
      </c>
      <c r="G22">
        <f t="shared" si="1"/>
        <v>78664</v>
      </c>
      <c r="H22">
        <f t="shared" si="1"/>
        <v>77933</v>
      </c>
      <c r="I22">
        <f t="shared" si="1"/>
        <v>80408</v>
      </c>
      <c r="J22">
        <f t="shared" si="1"/>
        <v>82294</v>
      </c>
      <c r="K22">
        <f t="shared" si="1"/>
        <v>85259</v>
      </c>
      <c r="L22">
        <f t="shared" si="1"/>
        <v>87720</v>
      </c>
      <c r="M22">
        <f t="shared" si="1"/>
        <v>88500</v>
      </c>
    </row>
    <row r="23" spans="2:16" x14ac:dyDescent="0.3">
      <c r="B23" s="3" t="s">
        <v>18</v>
      </c>
      <c r="C23">
        <f t="shared" ref="C23:M26" si="2">C11</f>
        <v>36261</v>
      </c>
      <c r="D23">
        <f t="shared" si="2"/>
        <v>36323</v>
      </c>
      <c r="E23">
        <f t="shared" si="2"/>
        <v>36589</v>
      </c>
      <c r="F23">
        <f t="shared" si="2"/>
        <v>36291</v>
      </c>
      <c r="G23">
        <f t="shared" si="2"/>
        <v>37984</v>
      </c>
      <c r="H23">
        <f t="shared" si="2"/>
        <v>36252</v>
      </c>
      <c r="I23">
        <f t="shared" si="2"/>
        <v>36328</v>
      </c>
      <c r="J23">
        <f t="shared" si="2"/>
        <v>35969</v>
      </c>
      <c r="K23">
        <f t="shared" si="2"/>
        <v>36192</v>
      </c>
      <c r="L23">
        <f t="shared" si="2"/>
        <v>36309</v>
      </c>
      <c r="M23">
        <f t="shared" si="2"/>
        <v>36073</v>
      </c>
    </row>
    <row r="24" spans="2:16" x14ac:dyDescent="0.3">
      <c r="B24" s="3" t="s">
        <v>19</v>
      </c>
      <c r="C24">
        <f t="shared" si="2"/>
        <v>14911</v>
      </c>
      <c r="D24">
        <f t="shared" si="2"/>
        <v>15322</v>
      </c>
      <c r="E24">
        <f t="shared" si="2"/>
        <v>15313</v>
      </c>
      <c r="F24">
        <f t="shared" si="2"/>
        <v>15327</v>
      </c>
      <c r="G24">
        <f t="shared" si="2"/>
        <v>15893</v>
      </c>
      <c r="H24">
        <f t="shared" si="2"/>
        <v>15126</v>
      </c>
      <c r="I24">
        <f t="shared" si="2"/>
        <v>15298</v>
      </c>
      <c r="J24">
        <f t="shared" si="2"/>
        <v>15401</v>
      </c>
      <c r="K24">
        <f t="shared" si="2"/>
        <v>15531</v>
      </c>
      <c r="L24">
        <f t="shared" si="2"/>
        <v>15203</v>
      </c>
      <c r="M24">
        <f t="shared" si="2"/>
        <v>15515</v>
      </c>
    </row>
    <row r="25" spans="2:16" x14ac:dyDescent="0.3">
      <c r="B25" s="3" t="s">
        <v>20</v>
      </c>
      <c r="C25">
        <f t="shared" si="2"/>
        <v>14335</v>
      </c>
      <c r="D25">
        <f t="shared" si="2"/>
        <v>14442</v>
      </c>
      <c r="E25">
        <f t="shared" si="2"/>
        <v>14192</v>
      </c>
      <c r="F25">
        <f t="shared" si="2"/>
        <v>14398</v>
      </c>
      <c r="G25">
        <f t="shared" si="2"/>
        <v>14811</v>
      </c>
      <c r="H25">
        <f t="shared" si="2"/>
        <v>14187</v>
      </c>
      <c r="I25">
        <f t="shared" si="2"/>
        <v>14281</v>
      </c>
      <c r="J25">
        <f t="shared" si="2"/>
        <v>14279</v>
      </c>
      <c r="K25">
        <f t="shared" si="2"/>
        <v>14447</v>
      </c>
      <c r="L25">
        <f t="shared" si="2"/>
        <v>14073</v>
      </c>
      <c r="M25">
        <f t="shared" si="2"/>
        <v>14303</v>
      </c>
    </row>
    <row r="26" spans="2:16" x14ac:dyDescent="0.3">
      <c r="B26" s="3" t="s">
        <v>21</v>
      </c>
      <c r="C26">
        <f t="shared" si="2"/>
        <v>6958</v>
      </c>
      <c r="D26">
        <f t="shared" si="2"/>
        <v>6852</v>
      </c>
      <c r="E26">
        <f t="shared" si="2"/>
        <v>6988</v>
      </c>
      <c r="F26">
        <f t="shared" si="2"/>
        <v>6898</v>
      </c>
      <c r="G26">
        <f t="shared" si="2"/>
        <v>7191</v>
      </c>
      <c r="H26">
        <f t="shared" si="2"/>
        <v>6973</v>
      </c>
      <c r="I26">
        <f t="shared" si="2"/>
        <v>6799</v>
      </c>
      <c r="J26">
        <f t="shared" si="2"/>
        <v>6900</v>
      </c>
      <c r="K26">
        <f t="shared" si="2"/>
        <v>6985</v>
      </c>
      <c r="L26">
        <f t="shared" si="2"/>
        <v>6788</v>
      </c>
      <c r="M26">
        <f t="shared" si="2"/>
        <v>6936</v>
      </c>
    </row>
    <row r="28" spans="2:16" x14ac:dyDescent="0.3">
      <c r="P28" s="32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EB480-F4DF-493E-B0EB-3D5690EEBA45}">
  <dimension ref="A1:P28"/>
  <sheetViews>
    <sheetView showGridLines="0" workbookViewId="0">
      <selection activeCell="C10" sqref="C10:M14"/>
    </sheetView>
  </sheetViews>
  <sheetFormatPr defaultRowHeight="14.4" x14ac:dyDescent="0.3"/>
  <cols>
    <col min="2" max="2" width="4.77734375" style="1" customWidth="1"/>
    <col min="3" max="13" width="10.77734375" customWidth="1"/>
    <col min="15" max="15" width="2.77734375" customWidth="1"/>
    <col min="16" max="16" width="10.77734375" customWidth="1"/>
  </cols>
  <sheetData>
    <row r="1" spans="1:16" x14ac:dyDescent="0.3">
      <c r="A1" t="s">
        <v>30</v>
      </c>
    </row>
    <row r="3" spans="1:16" ht="46.05" customHeight="1" thickBot="1" x14ac:dyDescent="0.35">
      <c r="B3" s="3" t="s">
        <v>17</v>
      </c>
      <c r="C3" s="33" t="s">
        <v>81</v>
      </c>
      <c r="D3" s="34" t="s">
        <v>81</v>
      </c>
      <c r="E3" s="34" t="s">
        <v>81</v>
      </c>
      <c r="F3" s="34" t="s">
        <v>81</v>
      </c>
      <c r="G3" s="34" t="s">
        <v>81</v>
      </c>
      <c r="H3" s="34" t="s">
        <v>81</v>
      </c>
      <c r="I3" s="34" t="s">
        <v>81</v>
      </c>
      <c r="J3" s="34" t="s">
        <v>81</v>
      </c>
      <c r="K3" s="34" t="s">
        <v>81</v>
      </c>
      <c r="L3" s="34" t="s">
        <v>81</v>
      </c>
      <c r="M3" s="35" t="s">
        <v>81</v>
      </c>
    </row>
    <row r="4" spans="1:16" ht="46.05" customHeight="1" thickTop="1" thickBot="1" x14ac:dyDescent="0.35">
      <c r="B4" s="3" t="s">
        <v>18</v>
      </c>
      <c r="C4" s="36" t="s">
        <v>82</v>
      </c>
      <c r="D4" s="26" t="s">
        <v>82</v>
      </c>
      <c r="E4" s="26" t="s">
        <v>82</v>
      </c>
      <c r="F4" s="26" t="s">
        <v>82</v>
      </c>
      <c r="G4" s="26" t="s">
        <v>82</v>
      </c>
      <c r="H4" s="26" t="s">
        <v>82</v>
      </c>
      <c r="I4" s="26" t="s">
        <v>82</v>
      </c>
      <c r="J4" s="26" t="s">
        <v>82</v>
      </c>
      <c r="K4" s="26" t="s">
        <v>82</v>
      </c>
      <c r="L4" s="26" t="s">
        <v>82</v>
      </c>
      <c r="M4" s="29" t="s">
        <v>82</v>
      </c>
      <c r="O4" s="22"/>
      <c r="P4" s="7" t="s">
        <v>24</v>
      </c>
    </row>
    <row r="5" spans="1:16" ht="46.05" customHeight="1" thickTop="1" thickBot="1" x14ac:dyDescent="0.35">
      <c r="B5" s="3" t="s">
        <v>19</v>
      </c>
      <c r="C5" s="36" t="s">
        <v>84</v>
      </c>
      <c r="D5" s="26" t="s">
        <v>84</v>
      </c>
      <c r="E5" s="26" t="s">
        <v>84</v>
      </c>
      <c r="F5" s="26" t="s">
        <v>84</v>
      </c>
      <c r="G5" s="26" t="s">
        <v>84</v>
      </c>
      <c r="H5" s="26" t="s">
        <v>84</v>
      </c>
      <c r="I5" s="26" t="s">
        <v>84</v>
      </c>
      <c r="J5" s="26" t="s">
        <v>84</v>
      </c>
      <c r="K5" s="26" t="s">
        <v>84</v>
      </c>
      <c r="L5" s="26" t="s">
        <v>84</v>
      </c>
      <c r="M5" s="29" t="s">
        <v>84</v>
      </c>
      <c r="O5" s="9"/>
      <c r="P5" s="8" t="s">
        <v>22</v>
      </c>
    </row>
    <row r="6" spans="1:16" ht="46.05" customHeight="1" thickTop="1" thickBot="1" x14ac:dyDescent="0.35">
      <c r="B6" s="3" t="s">
        <v>20</v>
      </c>
      <c r="C6" s="36" t="s">
        <v>83</v>
      </c>
      <c r="D6" s="26" t="s">
        <v>83</v>
      </c>
      <c r="E6" s="26" t="s">
        <v>83</v>
      </c>
      <c r="F6" s="26" t="s">
        <v>83</v>
      </c>
      <c r="G6" s="26" t="s">
        <v>83</v>
      </c>
      <c r="H6" s="26" t="s">
        <v>83</v>
      </c>
      <c r="I6" s="26" t="s">
        <v>83</v>
      </c>
      <c r="J6" s="26" t="s">
        <v>83</v>
      </c>
      <c r="K6" s="26" t="s">
        <v>83</v>
      </c>
      <c r="L6" s="26" t="s">
        <v>83</v>
      </c>
      <c r="M6" s="29" t="s">
        <v>83</v>
      </c>
      <c r="O6" s="18"/>
      <c r="P6" s="6" t="s">
        <v>23</v>
      </c>
    </row>
    <row r="7" spans="1:16" ht="46.05" customHeight="1" thickTop="1" x14ac:dyDescent="0.3">
      <c r="B7" s="3" t="s">
        <v>21</v>
      </c>
      <c r="C7" s="37" t="s">
        <v>85</v>
      </c>
      <c r="D7" s="27" t="s">
        <v>85</v>
      </c>
      <c r="E7" s="27" t="s">
        <v>85</v>
      </c>
      <c r="F7" s="27" t="s">
        <v>85</v>
      </c>
      <c r="G7" s="27" t="s">
        <v>85</v>
      </c>
      <c r="H7" s="27" t="s">
        <v>85</v>
      </c>
      <c r="I7" s="27" t="s">
        <v>85</v>
      </c>
      <c r="J7" s="27" t="s">
        <v>85</v>
      </c>
      <c r="K7" s="27" t="s">
        <v>85</v>
      </c>
      <c r="L7" s="27" t="s">
        <v>85</v>
      </c>
      <c r="M7" s="30" t="s">
        <v>85</v>
      </c>
      <c r="P7" s="5"/>
    </row>
    <row r="8" spans="1:16" ht="18" customHeight="1" x14ac:dyDescent="0.3">
      <c r="C8" s="2" t="s">
        <v>0</v>
      </c>
      <c r="D8" s="2" t="s">
        <v>1</v>
      </c>
      <c r="E8" s="2" t="s">
        <v>2</v>
      </c>
      <c r="F8" s="2" t="s">
        <v>3</v>
      </c>
      <c r="G8" s="2" t="s">
        <v>4</v>
      </c>
      <c r="H8" s="2" t="s">
        <v>5</v>
      </c>
      <c r="I8" s="2" t="s">
        <v>6</v>
      </c>
      <c r="J8" s="2" t="s">
        <v>7</v>
      </c>
      <c r="K8" s="2" t="s">
        <v>8</v>
      </c>
      <c r="L8" s="2" t="s">
        <v>9</v>
      </c>
      <c r="M8" s="2" t="s">
        <v>10</v>
      </c>
    </row>
    <row r="10" spans="1:16" x14ac:dyDescent="0.3">
      <c r="C10">
        <v>25910</v>
      </c>
      <c r="D10">
        <v>25904</v>
      </c>
      <c r="E10">
        <v>25708</v>
      </c>
      <c r="F10">
        <v>25803</v>
      </c>
      <c r="G10">
        <v>25872</v>
      </c>
      <c r="H10">
        <v>25803</v>
      </c>
      <c r="I10">
        <v>25698</v>
      </c>
      <c r="J10">
        <v>25896</v>
      </c>
      <c r="K10">
        <v>26024</v>
      </c>
      <c r="L10">
        <v>25897</v>
      </c>
      <c r="M10">
        <v>26040</v>
      </c>
    </row>
    <row r="11" spans="1:16" x14ac:dyDescent="0.3">
      <c r="C11">
        <v>17594</v>
      </c>
      <c r="D11">
        <v>17483</v>
      </c>
      <c r="E11">
        <v>17622</v>
      </c>
      <c r="F11">
        <v>17803</v>
      </c>
      <c r="G11">
        <v>17815</v>
      </c>
      <c r="H11">
        <v>17479</v>
      </c>
      <c r="I11">
        <v>17521</v>
      </c>
      <c r="J11">
        <v>17612</v>
      </c>
      <c r="K11">
        <v>17614</v>
      </c>
      <c r="L11">
        <v>17473</v>
      </c>
      <c r="M11">
        <v>17462</v>
      </c>
    </row>
    <row r="12" spans="1:16" x14ac:dyDescent="0.3">
      <c r="C12">
        <v>14766</v>
      </c>
      <c r="D12">
        <v>14477</v>
      </c>
      <c r="E12">
        <v>14596</v>
      </c>
      <c r="F12">
        <v>14508</v>
      </c>
      <c r="G12">
        <v>14583</v>
      </c>
      <c r="H12">
        <v>14443</v>
      </c>
      <c r="I12">
        <v>14755</v>
      </c>
      <c r="J12">
        <v>14762</v>
      </c>
      <c r="K12">
        <v>14604</v>
      </c>
      <c r="L12">
        <v>14711</v>
      </c>
      <c r="M12">
        <v>14716</v>
      </c>
    </row>
    <row r="13" spans="1:16" x14ac:dyDescent="0.3">
      <c r="C13">
        <v>12989</v>
      </c>
      <c r="D13">
        <v>12777</v>
      </c>
      <c r="E13">
        <v>12945</v>
      </c>
      <c r="F13">
        <v>12926</v>
      </c>
      <c r="G13">
        <v>13077</v>
      </c>
      <c r="H13">
        <v>13109</v>
      </c>
      <c r="I13">
        <v>13036</v>
      </c>
      <c r="J13">
        <v>12896</v>
      </c>
      <c r="K13">
        <v>12943</v>
      </c>
      <c r="L13">
        <v>12894</v>
      </c>
      <c r="M13">
        <v>13015</v>
      </c>
    </row>
    <row r="14" spans="1:16" x14ac:dyDescent="0.3">
      <c r="C14">
        <v>3204</v>
      </c>
      <c r="D14">
        <v>3321</v>
      </c>
      <c r="E14">
        <v>3328</v>
      </c>
      <c r="F14">
        <v>3240</v>
      </c>
      <c r="G14">
        <v>3241</v>
      </c>
      <c r="H14">
        <v>3345</v>
      </c>
      <c r="I14">
        <v>3302</v>
      </c>
      <c r="J14">
        <v>3198</v>
      </c>
      <c r="K14">
        <v>3382</v>
      </c>
      <c r="L14">
        <v>3246</v>
      </c>
      <c r="M14">
        <v>3340</v>
      </c>
    </row>
    <row r="16" spans="1:16" x14ac:dyDescent="0.3">
      <c r="C16" s="2" t="s">
        <v>0</v>
      </c>
      <c r="D16" s="2" t="s">
        <v>1</v>
      </c>
      <c r="E16" s="2" t="s">
        <v>2</v>
      </c>
      <c r="F16" s="2" t="s">
        <v>3</v>
      </c>
      <c r="G16" s="2" t="s">
        <v>4</v>
      </c>
      <c r="H16" s="2" t="s">
        <v>5</v>
      </c>
      <c r="I16" s="2" t="s">
        <v>6</v>
      </c>
      <c r="J16" s="2" t="s">
        <v>7</v>
      </c>
      <c r="K16" s="2" t="s">
        <v>8</v>
      </c>
      <c r="L16" s="2" t="s">
        <v>9</v>
      </c>
      <c r="M16" s="2" t="s">
        <v>10</v>
      </c>
    </row>
    <row r="17" spans="2:16" x14ac:dyDescent="0.3">
      <c r="B17" s="3" t="s">
        <v>17</v>
      </c>
      <c r="C17" s="17">
        <f>C10/C$10</f>
        <v>1</v>
      </c>
      <c r="D17" s="17">
        <f>D10/D$10</f>
        <v>1</v>
      </c>
      <c r="E17" s="17">
        <f>E10/E$10</f>
        <v>1</v>
      </c>
      <c r="F17" s="17">
        <f>F10/F$10</f>
        <v>1</v>
      </c>
      <c r="G17" s="17">
        <f>G10/G$10</f>
        <v>1</v>
      </c>
      <c r="H17" s="17">
        <f>H10/H$10</f>
        <v>1</v>
      </c>
      <c r="I17" s="17">
        <f>I10/I$10</f>
        <v>1</v>
      </c>
      <c r="J17" s="17">
        <f>J10/J$10</f>
        <v>1</v>
      </c>
      <c r="K17" s="17">
        <f>K10/K$10</f>
        <v>1</v>
      </c>
      <c r="L17" s="17">
        <f t="shared" ref="L17:M21" si="0">L10/L$10</f>
        <v>1</v>
      </c>
      <c r="M17" s="17">
        <f t="shared" si="0"/>
        <v>1</v>
      </c>
    </row>
    <row r="18" spans="2:16" x14ac:dyDescent="0.3">
      <c r="B18" s="3" t="s">
        <v>18</v>
      </c>
      <c r="C18" s="17">
        <f>C11/C$10</f>
        <v>0.67904284060208409</v>
      </c>
      <c r="D18" s="17">
        <f>D11/D$10</f>
        <v>0.67491507103150095</v>
      </c>
      <c r="E18" s="17">
        <f>E11/E$10</f>
        <v>0.68546755873658005</v>
      </c>
      <c r="F18" s="17">
        <f>F11/F$10</f>
        <v>0.68995853195364876</v>
      </c>
      <c r="G18" s="17">
        <f>G11/G$10</f>
        <v>0.68858225108225113</v>
      </c>
      <c r="H18" s="17">
        <f>H11/H$10</f>
        <v>0.67740185249777163</v>
      </c>
      <c r="I18" s="17">
        <f>I11/I$10</f>
        <v>0.68180403144213553</v>
      </c>
      <c r="J18" s="17">
        <f>J11/J$10</f>
        <v>0.6801050355267223</v>
      </c>
      <c r="K18" s="17">
        <f>K11/K$10</f>
        <v>0.67683676606209653</v>
      </c>
      <c r="L18" s="17">
        <f t="shared" si="0"/>
        <v>0.67471135652778313</v>
      </c>
      <c r="M18" s="17">
        <f t="shared" si="0"/>
        <v>0.67058371735791089</v>
      </c>
    </row>
    <row r="19" spans="2:16" x14ac:dyDescent="0.3">
      <c r="B19" s="3" t="s">
        <v>19</v>
      </c>
      <c r="C19" s="17">
        <f>C12/C$10</f>
        <v>0.56989579313006566</v>
      </c>
      <c r="D19" s="17">
        <f>D12/D$10</f>
        <v>0.55887121680049412</v>
      </c>
      <c r="E19" s="17">
        <f>E12/E$10</f>
        <v>0.56776100824646025</v>
      </c>
      <c r="F19" s="17">
        <f>F12/F$10</f>
        <v>0.56226020230205787</v>
      </c>
      <c r="G19" s="17">
        <f>G12/G$10</f>
        <v>0.56365955473098328</v>
      </c>
      <c r="H19" s="17">
        <f>H12/H$10</f>
        <v>0.55974111537418125</v>
      </c>
      <c r="I19" s="17">
        <f>I12/I$10</f>
        <v>0.57416919604638494</v>
      </c>
      <c r="J19" s="17">
        <f>J12/J$10</f>
        <v>0.57004942848316342</v>
      </c>
      <c r="K19" s="17">
        <f>K12/K$10</f>
        <v>0.56117430064555796</v>
      </c>
      <c r="L19" s="17">
        <f t="shared" si="0"/>
        <v>0.56805807622504534</v>
      </c>
      <c r="M19" s="17">
        <f t="shared" si="0"/>
        <v>0.56513056835637476</v>
      </c>
    </row>
    <row r="20" spans="2:16" x14ac:dyDescent="0.3">
      <c r="B20" s="3" t="s">
        <v>20</v>
      </c>
      <c r="C20" s="17">
        <f>C13/C$10</f>
        <v>0.501312234658433</v>
      </c>
      <c r="D20" s="17">
        <f>D13/D$10</f>
        <v>0.49324428659666458</v>
      </c>
      <c r="E20" s="17">
        <f>E13/E$10</f>
        <v>0.50353975416212848</v>
      </c>
      <c r="F20" s="17">
        <f>F13/F$10</f>
        <v>0.50094950199589194</v>
      </c>
      <c r="G20" s="17">
        <f>G13/G$10</f>
        <v>0.50544990723562155</v>
      </c>
      <c r="H20" s="17">
        <f>H13/H$10</f>
        <v>0.50804170057745224</v>
      </c>
      <c r="I20" s="17">
        <f>I13/I$10</f>
        <v>0.50727683088178066</v>
      </c>
      <c r="J20" s="17">
        <f>J13/J$10</f>
        <v>0.49799196787148592</v>
      </c>
      <c r="K20" s="17">
        <f>K13/K$10</f>
        <v>0.49734860129111591</v>
      </c>
      <c r="L20" s="17">
        <f t="shared" si="0"/>
        <v>0.49789550913233194</v>
      </c>
      <c r="M20" s="17">
        <f t="shared" si="0"/>
        <v>0.49980798771121354</v>
      </c>
    </row>
    <row r="21" spans="2:16" x14ac:dyDescent="0.3">
      <c r="B21" s="3" t="s">
        <v>21</v>
      </c>
      <c r="C21" s="17">
        <f>C14/C$10</f>
        <v>0.12365881898880741</v>
      </c>
      <c r="D21" s="17">
        <f>D14/D$10</f>
        <v>0.1282041383570105</v>
      </c>
      <c r="E21" s="17">
        <f>E14/E$10</f>
        <v>0.12945386650070018</v>
      </c>
      <c r="F21" s="17">
        <f>F14/F$10</f>
        <v>0.12556679455877223</v>
      </c>
      <c r="G21" s="17">
        <f>G14/G$10</f>
        <v>0.12527056277056278</v>
      </c>
      <c r="H21" s="17">
        <f>H14/H$10</f>
        <v>0.1296360888268806</v>
      </c>
      <c r="I21" s="17">
        <f>I14/I$10</f>
        <v>0.12849248968791346</v>
      </c>
      <c r="J21" s="17">
        <f>J14/J$10</f>
        <v>0.12349397590361445</v>
      </c>
      <c r="K21" s="17">
        <f>K14/K$10</f>
        <v>0.12995696280356595</v>
      </c>
      <c r="L21" s="17">
        <f t="shared" si="0"/>
        <v>0.12534270378808357</v>
      </c>
      <c r="M21" s="17">
        <f t="shared" si="0"/>
        <v>0.12826420890937021</v>
      </c>
    </row>
    <row r="22" spans="2:16" x14ac:dyDescent="0.3">
      <c r="B22" s="3" t="s">
        <v>17</v>
      </c>
      <c r="C22">
        <f>C10</f>
        <v>25910</v>
      </c>
      <c r="D22">
        <f t="shared" ref="D22:M22" si="1">D10</f>
        <v>25904</v>
      </c>
      <c r="E22">
        <f t="shared" si="1"/>
        <v>25708</v>
      </c>
      <c r="F22">
        <f t="shared" si="1"/>
        <v>25803</v>
      </c>
      <c r="G22">
        <f t="shared" si="1"/>
        <v>25872</v>
      </c>
      <c r="H22">
        <f t="shared" si="1"/>
        <v>25803</v>
      </c>
      <c r="I22">
        <f t="shared" si="1"/>
        <v>25698</v>
      </c>
      <c r="J22">
        <f t="shared" si="1"/>
        <v>25896</v>
      </c>
      <c r="K22">
        <f t="shared" si="1"/>
        <v>26024</v>
      </c>
      <c r="L22">
        <f t="shared" si="1"/>
        <v>25897</v>
      </c>
      <c r="M22">
        <f t="shared" si="1"/>
        <v>26040</v>
      </c>
    </row>
    <row r="23" spans="2:16" x14ac:dyDescent="0.3">
      <c r="B23" s="3" t="s">
        <v>18</v>
      </c>
      <c r="C23">
        <f t="shared" ref="C23:M26" si="2">C11</f>
        <v>17594</v>
      </c>
      <c r="D23">
        <f t="shared" si="2"/>
        <v>17483</v>
      </c>
      <c r="E23">
        <f t="shared" si="2"/>
        <v>17622</v>
      </c>
      <c r="F23">
        <f t="shared" si="2"/>
        <v>17803</v>
      </c>
      <c r="G23">
        <f t="shared" si="2"/>
        <v>17815</v>
      </c>
      <c r="H23">
        <f t="shared" si="2"/>
        <v>17479</v>
      </c>
      <c r="I23">
        <f t="shared" si="2"/>
        <v>17521</v>
      </c>
      <c r="J23">
        <f t="shared" si="2"/>
        <v>17612</v>
      </c>
      <c r="K23">
        <f t="shared" si="2"/>
        <v>17614</v>
      </c>
      <c r="L23">
        <f t="shared" si="2"/>
        <v>17473</v>
      </c>
      <c r="M23">
        <f t="shared" si="2"/>
        <v>17462</v>
      </c>
    </row>
    <row r="24" spans="2:16" x14ac:dyDescent="0.3">
      <c r="B24" s="3" t="s">
        <v>19</v>
      </c>
      <c r="C24">
        <f t="shared" si="2"/>
        <v>14766</v>
      </c>
      <c r="D24">
        <f t="shared" si="2"/>
        <v>14477</v>
      </c>
      <c r="E24">
        <f t="shared" si="2"/>
        <v>14596</v>
      </c>
      <c r="F24">
        <f t="shared" si="2"/>
        <v>14508</v>
      </c>
      <c r="G24">
        <f t="shared" si="2"/>
        <v>14583</v>
      </c>
      <c r="H24">
        <f t="shared" si="2"/>
        <v>14443</v>
      </c>
      <c r="I24">
        <f t="shared" si="2"/>
        <v>14755</v>
      </c>
      <c r="J24">
        <f t="shared" si="2"/>
        <v>14762</v>
      </c>
      <c r="K24">
        <f t="shared" si="2"/>
        <v>14604</v>
      </c>
      <c r="L24">
        <f t="shared" si="2"/>
        <v>14711</v>
      </c>
      <c r="M24">
        <f t="shared" si="2"/>
        <v>14716</v>
      </c>
    </row>
    <row r="25" spans="2:16" x14ac:dyDescent="0.3">
      <c r="B25" s="3" t="s">
        <v>20</v>
      </c>
      <c r="C25">
        <f t="shared" si="2"/>
        <v>12989</v>
      </c>
      <c r="D25">
        <f t="shared" si="2"/>
        <v>12777</v>
      </c>
      <c r="E25">
        <f t="shared" si="2"/>
        <v>12945</v>
      </c>
      <c r="F25">
        <f t="shared" si="2"/>
        <v>12926</v>
      </c>
      <c r="G25">
        <f t="shared" si="2"/>
        <v>13077</v>
      </c>
      <c r="H25">
        <f t="shared" si="2"/>
        <v>13109</v>
      </c>
      <c r="I25">
        <f t="shared" si="2"/>
        <v>13036</v>
      </c>
      <c r="J25">
        <f t="shared" si="2"/>
        <v>12896</v>
      </c>
      <c r="K25">
        <f t="shared" si="2"/>
        <v>12943</v>
      </c>
      <c r="L25">
        <f t="shared" si="2"/>
        <v>12894</v>
      </c>
      <c r="M25">
        <f t="shared" si="2"/>
        <v>13015</v>
      </c>
    </row>
    <row r="26" spans="2:16" x14ac:dyDescent="0.3">
      <c r="B26" s="3" t="s">
        <v>21</v>
      </c>
      <c r="C26">
        <f t="shared" si="2"/>
        <v>3204</v>
      </c>
      <c r="D26">
        <f t="shared" si="2"/>
        <v>3321</v>
      </c>
      <c r="E26">
        <f t="shared" si="2"/>
        <v>3328</v>
      </c>
      <c r="F26">
        <f t="shared" si="2"/>
        <v>3240</v>
      </c>
      <c r="G26">
        <f t="shared" si="2"/>
        <v>3241</v>
      </c>
      <c r="H26">
        <f t="shared" si="2"/>
        <v>3345</v>
      </c>
      <c r="I26">
        <f t="shared" si="2"/>
        <v>3302</v>
      </c>
      <c r="J26">
        <f t="shared" si="2"/>
        <v>3198</v>
      </c>
      <c r="K26">
        <f t="shared" si="2"/>
        <v>3382</v>
      </c>
      <c r="L26">
        <f t="shared" si="2"/>
        <v>3246</v>
      </c>
      <c r="M26">
        <f t="shared" si="2"/>
        <v>3340</v>
      </c>
    </row>
    <row r="28" spans="2:16" x14ac:dyDescent="0.3">
      <c r="P28" s="32"/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38992-CFD1-494C-9845-6E146699EC2D}">
  <dimension ref="A1:C101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</cols>
  <sheetData>
    <row r="1" spans="1:3" x14ac:dyDescent="0.3">
      <c r="B1" t="s">
        <v>86</v>
      </c>
      <c r="C1" t="s">
        <v>87</v>
      </c>
    </row>
    <row r="2" spans="1:3" x14ac:dyDescent="0.3">
      <c r="A2" s="41">
        <v>42522</v>
      </c>
      <c r="B2">
        <v>169128.79</v>
      </c>
      <c r="C2">
        <v>172783.72464760431</v>
      </c>
    </row>
    <row r="3" spans="1:3" x14ac:dyDescent="0.3">
      <c r="A3" s="41">
        <v>42523</v>
      </c>
      <c r="B3">
        <v>167806.8</v>
      </c>
      <c r="C3">
        <v>172358.73448151711</v>
      </c>
    </row>
    <row r="4" spans="1:3" x14ac:dyDescent="0.3">
      <c r="A4" s="41">
        <v>42524</v>
      </c>
      <c r="B4">
        <v>169100.24</v>
      </c>
      <c r="C4">
        <v>172832.5683088236</v>
      </c>
    </row>
    <row r="5" spans="1:3" x14ac:dyDescent="0.3">
      <c r="A5" s="41">
        <v>42525</v>
      </c>
      <c r="B5">
        <v>179859.71</v>
      </c>
      <c r="C5">
        <v>174184.39265973249</v>
      </c>
    </row>
    <row r="6" spans="1:3" x14ac:dyDescent="0.3">
      <c r="A6" s="41">
        <v>42526</v>
      </c>
      <c r="B6">
        <v>182133.96</v>
      </c>
      <c r="C6">
        <v>175877.16510287061</v>
      </c>
    </row>
    <row r="7" spans="1:3" x14ac:dyDescent="0.3">
      <c r="A7" s="41">
        <v>42527</v>
      </c>
      <c r="B7">
        <v>170063.05</v>
      </c>
      <c r="C7">
        <v>173696.39213009449</v>
      </c>
    </row>
    <row r="8" spans="1:3" x14ac:dyDescent="0.3">
      <c r="A8" s="41">
        <v>42528</v>
      </c>
      <c r="B8">
        <v>169492.61</v>
      </c>
      <c r="C8">
        <v>171185.29802585021</v>
      </c>
    </row>
    <row r="9" spans="1:3" x14ac:dyDescent="0.3">
      <c r="A9" s="41">
        <v>42529</v>
      </c>
      <c r="B9">
        <v>169370.02</v>
      </c>
      <c r="C9">
        <v>169757.5218879813</v>
      </c>
    </row>
    <row r="10" spans="1:3" x14ac:dyDescent="0.3">
      <c r="A10" s="41">
        <v>42530</v>
      </c>
      <c r="B10">
        <v>169436.89</v>
      </c>
      <c r="C10">
        <v>168965.81279039351</v>
      </c>
    </row>
    <row r="11" spans="1:3" x14ac:dyDescent="0.3">
      <c r="A11" s="41">
        <v>42531</v>
      </c>
      <c r="B11">
        <v>172926.81</v>
      </c>
      <c r="C11">
        <v>170291.17220825111</v>
      </c>
    </row>
    <row r="12" spans="1:3" x14ac:dyDescent="0.3">
      <c r="A12" s="41">
        <v>42532</v>
      </c>
      <c r="B12">
        <v>180467.57</v>
      </c>
      <c r="C12">
        <v>179296.35136963299</v>
      </c>
    </row>
    <row r="13" spans="1:3" x14ac:dyDescent="0.3">
      <c r="A13" s="41">
        <v>42533</v>
      </c>
      <c r="B13">
        <v>179249.22</v>
      </c>
      <c r="C13">
        <v>180530.1175896514</v>
      </c>
    </row>
    <row r="14" spans="1:3" x14ac:dyDescent="0.3">
      <c r="A14" s="41">
        <v>42534</v>
      </c>
      <c r="B14">
        <v>169293.07</v>
      </c>
      <c r="C14">
        <v>170065.52172118679</v>
      </c>
    </row>
    <row r="15" spans="1:3" x14ac:dyDescent="0.3">
      <c r="A15" s="41">
        <v>42535</v>
      </c>
      <c r="B15">
        <v>171188.88</v>
      </c>
      <c r="C15">
        <v>169652.4771819567</v>
      </c>
    </row>
    <row r="16" spans="1:3" x14ac:dyDescent="0.3">
      <c r="A16" s="41">
        <v>42536</v>
      </c>
      <c r="B16">
        <v>167643.09</v>
      </c>
      <c r="C16">
        <v>169796.97730336839</v>
      </c>
    </row>
    <row r="17" spans="1:3" x14ac:dyDescent="0.3">
      <c r="A17" s="41">
        <v>42537</v>
      </c>
      <c r="B17">
        <v>167072.5</v>
      </c>
      <c r="C17">
        <v>168656.11333158091</v>
      </c>
    </row>
    <row r="18" spans="1:3" x14ac:dyDescent="0.3">
      <c r="A18" s="41">
        <v>42538</v>
      </c>
      <c r="B18">
        <v>168100.31</v>
      </c>
      <c r="C18">
        <v>171120.52630526639</v>
      </c>
    </row>
    <row r="19" spans="1:3" x14ac:dyDescent="0.3">
      <c r="A19" s="41">
        <v>42539</v>
      </c>
      <c r="B19">
        <v>180765.17</v>
      </c>
      <c r="C19">
        <v>179038.1297447363</v>
      </c>
    </row>
    <row r="20" spans="1:3" x14ac:dyDescent="0.3">
      <c r="A20" s="41">
        <v>42540</v>
      </c>
      <c r="B20">
        <v>180467.20000000001</v>
      </c>
      <c r="C20">
        <v>180571.7315982696</v>
      </c>
    </row>
    <row r="21" spans="1:3" x14ac:dyDescent="0.3">
      <c r="A21" s="41">
        <v>42541</v>
      </c>
      <c r="B21">
        <v>167780.08</v>
      </c>
      <c r="C21">
        <v>170743.99936379911</v>
      </c>
    </row>
    <row r="22" spans="1:3" x14ac:dyDescent="0.3">
      <c r="A22" s="41">
        <v>42542</v>
      </c>
      <c r="B22">
        <v>172016.22</v>
      </c>
      <c r="C22">
        <v>170822.5800487177</v>
      </c>
    </row>
    <row r="23" spans="1:3" x14ac:dyDescent="0.3">
      <c r="A23" s="41">
        <v>42543</v>
      </c>
      <c r="B23">
        <v>171107.97</v>
      </c>
      <c r="C23">
        <v>169823.6430208504</v>
      </c>
    </row>
    <row r="24" spans="1:3" x14ac:dyDescent="0.3">
      <c r="A24" s="41">
        <v>42544</v>
      </c>
      <c r="B24">
        <v>169397.21</v>
      </c>
      <c r="C24">
        <v>169379.62099677231</v>
      </c>
    </row>
    <row r="25" spans="1:3" x14ac:dyDescent="0.3">
      <c r="A25" s="41">
        <v>42545</v>
      </c>
      <c r="B25">
        <v>171181.12</v>
      </c>
      <c r="C25">
        <v>170574.03732598919</v>
      </c>
    </row>
    <row r="26" spans="1:3" x14ac:dyDescent="0.3">
      <c r="A26" s="41">
        <v>42546</v>
      </c>
      <c r="B26">
        <v>181333.3</v>
      </c>
      <c r="C26">
        <v>180127.77927578599</v>
      </c>
    </row>
    <row r="27" spans="1:3" x14ac:dyDescent="0.3">
      <c r="A27" s="41">
        <v>42547</v>
      </c>
      <c r="B27">
        <v>181903.31</v>
      </c>
      <c r="C27">
        <v>180115.90648149219</v>
      </c>
    </row>
    <row r="28" spans="1:3" x14ac:dyDescent="0.3">
      <c r="A28" s="41">
        <v>42548</v>
      </c>
      <c r="B28">
        <v>170921.92</v>
      </c>
      <c r="C28">
        <v>169430.51796167731</v>
      </c>
    </row>
    <row r="29" spans="1:3" x14ac:dyDescent="0.3">
      <c r="A29" s="41">
        <v>42549</v>
      </c>
      <c r="B29">
        <v>168192.08</v>
      </c>
      <c r="C29">
        <v>171262.09913325429</v>
      </c>
    </row>
    <row r="30" spans="1:3" x14ac:dyDescent="0.3">
      <c r="A30" s="41">
        <v>42550</v>
      </c>
      <c r="B30">
        <v>168497.81</v>
      </c>
      <c r="C30">
        <v>168739.81255179911</v>
      </c>
    </row>
    <row r="31" spans="1:3" x14ac:dyDescent="0.3">
      <c r="A31" s="41">
        <v>42551</v>
      </c>
      <c r="B31">
        <v>169908.8</v>
      </c>
      <c r="C31">
        <v>168462.74812973419</v>
      </c>
    </row>
    <row r="32" spans="1:3" x14ac:dyDescent="0.3">
      <c r="A32" s="42">
        <v>42552</v>
      </c>
      <c r="B32">
        <v>169571.1</v>
      </c>
      <c r="C32">
        <v>170728.16022149191</v>
      </c>
    </row>
    <row r="33" spans="1:3" x14ac:dyDescent="0.3">
      <c r="A33" s="42">
        <v>42553</v>
      </c>
      <c r="B33">
        <v>181986.59</v>
      </c>
      <c r="C33">
        <v>179932.38569211541</v>
      </c>
    </row>
    <row r="34" spans="1:3" x14ac:dyDescent="0.3">
      <c r="A34" s="42">
        <v>42554</v>
      </c>
      <c r="B34">
        <v>182092.85</v>
      </c>
      <c r="C34">
        <v>180373.0459466959</v>
      </c>
    </row>
    <row r="35" spans="1:3" x14ac:dyDescent="0.3">
      <c r="A35" s="42">
        <v>42555</v>
      </c>
      <c r="B35">
        <v>216370.56</v>
      </c>
      <c r="C35">
        <v>170156.8019146726</v>
      </c>
    </row>
    <row r="36" spans="1:3" x14ac:dyDescent="0.3">
      <c r="A36" s="42">
        <v>42556</v>
      </c>
      <c r="B36">
        <v>170557.61</v>
      </c>
      <c r="C36">
        <v>170043.62076246299</v>
      </c>
    </row>
    <row r="37" spans="1:3" x14ac:dyDescent="0.3">
      <c r="A37" s="42">
        <v>42557</v>
      </c>
      <c r="B37">
        <v>170018.42</v>
      </c>
      <c r="C37">
        <v>168713.54715355061</v>
      </c>
    </row>
    <row r="38" spans="1:3" x14ac:dyDescent="0.3">
      <c r="A38" s="42">
        <v>42558</v>
      </c>
      <c r="B38">
        <v>167972.43</v>
      </c>
      <c r="C38">
        <v>168773.29508162921</v>
      </c>
    </row>
    <row r="39" spans="1:3" x14ac:dyDescent="0.3">
      <c r="A39" s="41">
        <v>42559</v>
      </c>
      <c r="B39">
        <v>170174.61</v>
      </c>
      <c r="C39">
        <v>169720.96044304009</v>
      </c>
    </row>
    <row r="40" spans="1:3" x14ac:dyDescent="0.3">
      <c r="A40" s="41">
        <v>42560</v>
      </c>
      <c r="B40">
        <v>180578.58</v>
      </c>
      <c r="C40">
        <v>179543.43035461401</v>
      </c>
    </row>
    <row r="41" spans="1:3" x14ac:dyDescent="0.3">
      <c r="A41" s="41">
        <v>42561</v>
      </c>
      <c r="B41">
        <v>182348.98</v>
      </c>
      <c r="C41">
        <v>181775.11193300111</v>
      </c>
    </row>
    <row r="42" spans="1:3" x14ac:dyDescent="0.3">
      <c r="A42" s="41">
        <v>42562</v>
      </c>
      <c r="B42">
        <v>171510.87</v>
      </c>
      <c r="C42">
        <v>171117.84612917199</v>
      </c>
    </row>
    <row r="43" spans="1:3" x14ac:dyDescent="0.3">
      <c r="A43" s="41">
        <v>42563</v>
      </c>
      <c r="B43">
        <v>169262.47</v>
      </c>
      <c r="C43">
        <v>169199.81817849341</v>
      </c>
    </row>
    <row r="44" spans="1:3" x14ac:dyDescent="0.3">
      <c r="A44" s="41">
        <v>42564</v>
      </c>
      <c r="B44">
        <v>168447.78</v>
      </c>
      <c r="C44">
        <v>168496.73834066751</v>
      </c>
    </row>
    <row r="45" spans="1:3" x14ac:dyDescent="0.3">
      <c r="A45" s="41">
        <v>42565</v>
      </c>
      <c r="B45">
        <v>167031.84</v>
      </c>
      <c r="C45">
        <v>168790.9170666108</v>
      </c>
    </row>
    <row r="46" spans="1:3" x14ac:dyDescent="0.3">
      <c r="A46" s="41">
        <v>42566</v>
      </c>
      <c r="B46">
        <v>167706.29</v>
      </c>
      <c r="C46">
        <v>169118.1485387022</v>
      </c>
    </row>
    <row r="47" spans="1:3" x14ac:dyDescent="0.3">
      <c r="A47" s="41">
        <v>42567</v>
      </c>
      <c r="B47">
        <v>183253.53</v>
      </c>
      <c r="C47">
        <v>181016.35130856241</v>
      </c>
    </row>
    <row r="48" spans="1:3" x14ac:dyDescent="0.3">
      <c r="A48" s="41">
        <v>42568</v>
      </c>
      <c r="B48">
        <v>184128.51</v>
      </c>
      <c r="C48">
        <v>181595.18704629189</v>
      </c>
    </row>
    <row r="49" spans="1:3" x14ac:dyDescent="0.3">
      <c r="A49" s="41">
        <v>42569</v>
      </c>
      <c r="B49">
        <v>169511.56</v>
      </c>
      <c r="C49">
        <v>169541.59991397939</v>
      </c>
    </row>
    <row r="50" spans="1:3" x14ac:dyDescent="0.3">
      <c r="A50" s="41">
        <v>42570</v>
      </c>
      <c r="B50">
        <v>168160.98</v>
      </c>
      <c r="C50">
        <v>168290.20953819979</v>
      </c>
    </row>
    <row r="51" spans="1:3" x14ac:dyDescent="0.3">
      <c r="A51" s="41">
        <v>42571</v>
      </c>
      <c r="B51">
        <v>170932.65</v>
      </c>
      <c r="C51">
        <v>169562.38784799431</v>
      </c>
    </row>
    <row r="52" spans="1:3" x14ac:dyDescent="0.3">
      <c r="A52" s="41">
        <v>42572</v>
      </c>
      <c r="B52">
        <v>168416.16</v>
      </c>
      <c r="C52">
        <v>168355.8300170695</v>
      </c>
    </row>
    <row r="53" spans="1:3" x14ac:dyDescent="0.3">
      <c r="A53" s="41">
        <v>42573</v>
      </c>
      <c r="B53">
        <v>170817.49</v>
      </c>
      <c r="C53">
        <v>170019.15695359471</v>
      </c>
    </row>
    <row r="54" spans="1:3" x14ac:dyDescent="0.3">
      <c r="A54" s="41">
        <v>42574</v>
      </c>
      <c r="B54">
        <v>181953.6</v>
      </c>
      <c r="C54">
        <v>181439.8819970531</v>
      </c>
    </row>
    <row r="55" spans="1:3" x14ac:dyDescent="0.3">
      <c r="A55" s="41">
        <v>42575</v>
      </c>
      <c r="B55">
        <v>181104.11</v>
      </c>
      <c r="C55">
        <v>182054.79600563069</v>
      </c>
    </row>
    <row r="56" spans="1:3" x14ac:dyDescent="0.3">
      <c r="A56" s="41">
        <v>42576</v>
      </c>
      <c r="B56">
        <v>167320.95000000001</v>
      </c>
      <c r="C56">
        <v>169092.99818542399</v>
      </c>
    </row>
    <row r="57" spans="1:3" x14ac:dyDescent="0.3">
      <c r="A57" s="41">
        <v>42577</v>
      </c>
      <c r="B57">
        <v>168021.87</v>
      </c>
      <c r="C57">
        <v>169528.15693691009</v>
      </c>
    </row>
    <row r="58" spans="1:3" x14ac:dyDescent="0.3">
      <c r="A58" s="41">
        <v>42578</v>
      </c>
      <c r="B58">
        <v>168220.51</v>
      </c>
      <c r="C58">
        <v>169775.62893422559</v>
      </c>
    </row>
    <row r="59" spans="1:3" x14ac:dyDescent="0.3">
      <c r="A59" s="41">
        <v>42579</v>
      </c>
      <c r="B59">
        <v>167048.04</v>
      </c>
      <c r="C59">
        <v>169378.0643801702</v>
      </c>
    </row>
    <row r="60" spans="1:3" x14ac:dyDescent="0.3">
      <c r="A60" s="41">
        <v>42580</v>
      </c>
      <c r="B60">
        <v>169243.68</v>
      </c>
      <c r="C60">
        <v>170857.47964617121</v>
      </c>
    </row>
    <row r="61" spans="1:3" x14ac:dyDescent="0.3">
      <c r="A61" s="41">
        <v>42581</v>
      </c>
      <c r="B61">
        <v>182269.4</v>
      </c>
      <c r="C61">
        <v>181969.44617604869</v>
      </c>
    </row>
    <row r="62" spans="1:3" x14ac:dyDescent="0.3">
      <c r="A62" s="41">
        <v>42582</v>
      </c>
      <c r="B62">
        <v>178572.16</v>
      </c>
      <c r="C62">
        <v>180950.1824156162</v>
      </c>
    </row>
    <row r="63" spans="1:3" x14ac:dyDescent="0.3">
      <c r="A63" s="41">
        <v>42583</v>
      </c>
      <c r="B63">
        <v>168704.35</v>
      </c>
      <c r="C63">
        <v>170423.40037596761</v>
      </c>
    </row>
    <row r="64" spans="1:3" x14ac:dyDescent="0.3">
      <c r="A64" s="41">
        <v>42584</v>
      </c>
      <c r="B64">
        <v>167004.35999999999</v>
      </c>
      <c r="C64">
        <v>168965.2396621943</v>
      </c>
    </row>
    <row r="65" spans="1:3" x14ac:dyDescent="0.3">
      <c r="A65" s="41">
        <v>42585</v>
      </c>
      <c r="B65">
        <v>170618.92</v>
      </c>
      <c r="C65">
        <v>170518.84305244661</v>
      </c>
    </row>
    <row r="66" spans="1:3" x14ac:dyDescent="0.3">
      <c r="A66" s="41">
        <v>42586</v>
      </c>
      <c r="B66">
        <v>169110.13</v>
      </c>
      <c r="C66">
        <v>167916.80758201311</v>
      </c>
    </row>
    <row r="67" spans="1:3" x14ac:dyDescent="0.3">
      <c r="A67" s="41">
        <v>42587</v>
      </c>
      <c r="B67">
        <v>169233.54</v>
      </c>
      <c r="C67">
        <v>169990.27304995351</v>
      </c>
    </row>
    <row r="68" spans="1:3" x14ac:dyDescent="0.3">
      <c r="A68" s="41">
        <v>42588</v>
      </c>
      <c r="B68">
        <v>181889.33</v>
      </c>
      <c r="C68">
        <v>181643.70490968149</v>
      </c>
    </row>
    <row r="69" spans="1:3" x14ac:dyDescent="0.3">
      <c r="A69" s="41">
        <v>42589</v>
      </c>
      <c r="B69">
        <v>183141.76000000001</v>
      </c>
      <c r="C69">
        <v>181937.8951932413</v>
      </c>
    </row>
    <row r="70" spans="1:3" x14ac:dyDescent="0.3">
      <c r="A70" s="41">
        <v>42590</v>
      </c>
      <c r="B70">
        <v>170714.38</v>
      </c>
      <c r="C70">
        <v>169698.62697828459</v>
      </c>
    </row>
    <row r="71" spans="1:3" x14ac:dyDescent="0.3">
      <c r="A71" s="41">
        <v>42591</v>
      </c>
      <c r="B71">
        <v>170502.33</v>
      </c>
      <c r="C71">
        <v>169149.95298815821</v>
      </c>
    </row>
    <row r="72" spans="1:3" x14ac:dyDescent="0.3">
      <c r="A72" s="41">
        <v>42592</v>
      </c>
      <c r="B72">
        <v>166359.03</v>
      </c>
      <c r="C72">
        <v>169073.09514926339</v>
      </c>
    </row>
    <row r="73" spans="1:3" x14ac:dyDescent="0.3">
      <c r="A73" s="41">
        <v>42593</v>
      </c>
      <c r="B73">
        <v>168366.99</v>
      </c>
      <c r="C73">
        <v>168844.75733282699</v>
      </c>
    </row>
    <row r="74" spans="1:3" x14ac:dyDescent="0.3">
      <c r="A74" s="41">
        <v>42594</v>
      </c>
      <c r="B74">
        <v>169429.69</v>
      </c>
      <c r="C74">
        <v>171237.90624544321</v>
      </c>
    </row>
    <row r="75" spans="1:3" x14ac:dyDescent="0.3">
      <c r="A75" s="41">
        <v>42595</v>
      </c>
      <c r="B75">
        <v>184130.94</v>
      </c>
      <c r="C75">
        <v>182067.7883435963</v>
      </c>
    </row>
    <row r="76" spans="1:3" x14ac:dyDescent="0.3">
      <c r="A76" s="41">
        <v>42596</v>
      </c>
      <c r="B76">
        <v>179882.11</v>
      </c>
      <c r="C76">
        <v>179915.3333831786</v>
      </c>
    </row>
    <row r="77" spans="1:3" x14ac:dyDescent="0.3">
      <c r="A77" s="41">
        <v>42597</v>
      </c>
      <c r="B77">
        <v>168094.71</v>
      </c>
      <c r="C77">
        <v>169316.80900004311</v>
      </c>
    </row>
    <row r="78" spans="1:3" x14ac:dyDescent="0.3">
      <c r="A78" s="41">
        <v>42598</v>
      </c>
      <c r="B78">
        <v>169241.26</v>
      </c>
      <c r="C78">
        <v>169560.76859513001</v>
      </c>
    </row>
    <row r="79" spans="1:3" x14ac:dyDescent="0.3">
      <c r="A79" s="41">
        <v>42599</v>
      </c>
      <c r="B79">
        <v>167416.95000000001</v>
      </c>
      <c r="C79">
        <v>168532.31723014751</v>
      </c>
    </row>
    <row r="80" spans="1:3" x14ac:dyDescent="0.3">
      <c r="A80" s="41">
        <v>42600</v>
      </c>
      <c r="B80">
        <v>174093.3</v>
      </c>
      <c r="C80">
        <v>171031.9241764014</v>
      </c>
    </row>
    <row r="81" spans="1:3" x14ac:dyDescent="0.3">
      <c r="A81" s="41">
        <v>42601</v>
      </c>
      <c r="B81">
        <v>169740.67</v>
      </c>
      <c r="C81">
        <v>169967.46909648631</v>
      </c>
    </row>
    <row r="82" spans="1:3" x14ac:dyDescent="0.3">
      <c r="A82" s="41">
        <v>42602</v>
      </c>
      <c r="B82">
        <v>180198.25</v>
      </c>
      <c r="C82">
        <v>181287.0657287724</v>
      </c>
    </row>
    <row r="83" spans="1:3" x14ac:dyDescent="0.3">
      <c r="A83" s="41">
        <v>42603</v>
      </c>
      <c r="B83">
        <v>179906.85</v>
      </c>
      <c r="C83">
        <v>180086.88995815039</v>
      </c>
    </row>
    <row r="84" spans="1:3" x14ac:dyDescent="0.3">
      <c r="A84" s="43">
        <v>42604</v>
      </c>
      <c r="C84">
        <v>169475.37832305531</v>
      </c>
    </row>
    <row r="85" spans="1:3" x14ac:dyDescent="0.3">
      <c r="A85" s="43">
        <v>42605</v>
      </c>
      <c r="C85">
        <v>169604.7445854565</v>
      </c>
    </row>
    <row r="86" spans="1:3" x14ac:dyDescent="0.3">
      <c r="A86" s="43">
        <v>42606</v>
      </c>
      <c r="C86">
        <v>168583.80813321669</v>
      </c>
    </row>
    <row r="87" spans="1:3" x14ac:dyDescent="0.3">
      <c r="A87" s="43">
        <v>42607</v>
      </c>
      <c r="B87">
        <v>166999.59</v>
      </c>
      <c r="C87">
        <v>171015.4916332521</v>
      </c>
    </row>
    <row r="88" spans="1:3" x14ac:dyDescent="0.3">
      <c r="A88" s="43">
        <v>42608</v>
      </c>
      <c r="B88">
        <v>169920.76</v>
      </c>
      <c r="C88">
        <v>169983.70437528371</v>
      </c>
    </row>
    <row r="89" spans="1:3" x14ac:dyDescent="0.3">
      <c r="A89" s="43">
        <v>42609</v>
      </c>
      <c r="B89">
        <v>179993.12</v>
      </c>
      <c r="C89">
        <v>180990.4740112556</v>
      </c>
    </row>
    <row r="90" spans="1:3" x14ac:dyDescent="0.3">
      <c r="A90" s="43">
        <v>42610</v>
      </c>
      <c r="B90">
        <v>178391.8</v>
      </c>
      <c r="C90">
        <v>179841.2286320217</v>
      </c>
    </row>
    <row r="91" spans="1:3" x14ac:dyDescent="0.3">
      <c r="A91" s="43">
        <v>42611</v>
      </c>
      <c r="B91">
        <v>170647.27</v>
      </c>
      <c r="C91">
        <v>169534.76886694451</v>
      </c>
    </row>
    <row r="92" spans="1:3" x14ac:dyDescent="0.3">
      <c r="A92" s="43">
        <v>42612</v>
      </c>
      <c r="B92">
        <v>169802.32</v>
      </c>
      <c r="C92">
        <v>169670.0408604074</v>
      </c>
    </row>
    <row r="93" spans="1:3" x14ac:dyDescent="0.3">
      <c r="A93" s="43">
        <v>42613</v>
      </c>
      <c r="B93">
        <v>169635.69</v>
      </c>
      <c r="C93">
        <v>168678.64336253889</v>
      </c>
    </row>
    <row r="94" spans="1:3" x14ac:dyDescent="0.3">
      <c r="A94" s="43">
        <v>42614</v>
      </c>
      <c r="B94">
        <v>169676.01</v>
      </c>
      <c r="C94">
        <v>171043.5087139559</v>
      </c>
    </row>
    <row r="95" spans="1:3" x14ac:dyDescent="0.3">
      <c r="A95" s="43">
        <v>42615</v>
      </c>
      <c r="B95">
        <v>167918.04</v>
      </c>
      <c r="C95">
        <v>170050.24794128849</v>
      </c>
    </row>
    <row r="96" spans="1:3" x14ac:dyDescent="0.3">
      <c r="A96" s="43">
        <v>42616</v>
      </c>
      <c r="B96">
        <v>182970.57</v>
      </c>
      <c r="C96">
        <v>180750.892331229</v>
      </c>
    </row>
    <row r="97" spans="1:3" x14ac:dyDescent="0.3">
      <c r="A97" s="43">
        <v>42617</v>
      </c>
      <c r="B97">
        <v>183677.55</v>
      </c>
      <c r="C97">
        <v>179628.54176176249</v>
      </c>
    </row>
    <row r="98" spans="1:3" x14ac:dyDescent="0.3">
      <c r="A98" s="43">
        <v>42618</v>
      </c>
      <c r="B98">
        <v>170400.84</v>
      </c>
      <c r="C98">
        <v>169618.3801599016</v>
      </c>
    </row>
    <row r="99" spans="1:3" x14ac:dyDescent="0.3">
      <c r="A99" s="43">
        <v>42619</v>
      </c>
      <c r="B99">
        <v>169824.35</v>
      </c>
      <c r="C99">
        <v>169748.21220657459</v>
      </c>
    </row>
    <row r="100" spans="1:3" x14ac:dyDescent="0.3">
      <c r="A100" s="43">
        <v>42620</v>
      </c>
      <c r="B100">
        <v>167628.37</v>
      </c>
      <c r="C100">
        <v>168790.69480362919</v>
      </c>
    </row>
    <row r="101" spans="1:3" x14ac:dyDescent="0.3">
      <c r="A101" s="43">
        <v>42621</v>
      </c>
      <c r="B101">
        <v>168480.29</v>
      </c>
      <c r="C101">
        <v>171091.97843882261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woy~app_name~txn_amt</vt:lpstr>
      <vt:lpstr>woy~app_name~txn_cnt_p</vt:lpstr>
      <vt:lpstr>woy~app_name~txn_cnt_f</vt:lpstr>
      <vt:lpstr>woy~app_category_name~txn_amt</vt:lpstr>
      <vt:lpstr>woy~app_category_name~txn_cnt_p</vt:lpstr>
      <vt:lpstr>woy~app_category_name~txn_cnt_f</vt:lpstr>
      <vt:lpstr>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 Jiang</dc:creator>
  <cp:lastModifiedBy>Ling Jiang</cp:lastModifiedBy>
  <dcterms:created xsi:type="dcterms:W3CDTF">2015-06-05T18:17:20Z</dcterms:created>
  <dcterms:modified xsi:type="dcterms:W3CDTF">2022-04-21T06:02:52Z</dcterms:modified>
</cp:coreProperties>
</file>