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Z4" i="1" l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3" i="1"/>
  <c r="P19" i="1" l="1"/>
  <c r="Q19" i="1"/>
  <c r="R19" i="1"/>
  <c r="S19" i="1"/>
  <c r="T19" i="1"/>
  <c r="U19" i="1"/>
  <c r="V19" i="1"/>
  <c r="W19" i="1"/>
  <c r="X19" i="1"/>
  <c r="Y19" i="1"/>
  <c r="O19" i="1"/>
  <c r="C19" i="1"/>
  <c r="D19" i="1"/>
  <c r="E19" i="1"/>
  <c r="F19" i="1"/>
  <c r="G19" i="1"/>
  <c r="H19" i="1"/>
  <c r="I19" i="1"/>
  <c r="J19" i="1"/>
  <c r="K19" i="1"/>
  <c r="L19" i="1"/>
  <c r="B19" i="1"/>
  <c r="Y18" i="1" l="1"/>
  <c r="L18" i="1"/>
  <c r="Y15" i="1" l="1"/>
  <c r="Y16" i="1"/>
  <c r="Y17" i="1"/>
  <c r="L15" i="1"/>
  <c r="L16" i="1"/>
  <c r="L17" i="1"/>
  <c r="Y13" i="1" l="1"/>
  <c r="Y14" i="1"/>
  <c r="L13" i="1"/>
  <c r="L14" i="1"/>
  <c r="Y11" i="1" l="1"/>
  <c r="Y12" i="1"/>
  <c r="L11" i="1"/>
  <c r="L12" i="1"/>
  <c r="Y9" i="1" l="1"/>
  <c r="Y10" i="1"/>
  <c r="L9" i="1"/>
  <c r="L10" i="1"/>
  <c r="Y8" i="1" l="1"/>
  <c r="L8" i="1"/>
  <c r="Y7" i="1" l="1"/>
  <c r="L7" i="1"/>
  <c r="Y6" i="1" l="1"/>
  <c r="Y5" i="1"/>
  <c r="Y4" i="1"/>
  <c r="Y3" i="1"/>
  <c r="L4" i="1"/>
  <c r="L5" i="1"/>
  <c r="L6" i="1"/>
  <c r="L3" i="1"/>
</calcChain>
</file>

<file path=xl/sharedStrings.xml><?xml version="1.0" encoding="utf-8"?>
<sst xmlns="http://schemas.openxmlformats.org/spreadsheetml/2006/main" count="26" uniqueCount="14">
  <si>
    <t>平均エラー数</t>
    <rPh sb="0" eb="2">
      <t>ヘイキン</t>
    </rPh>
    <rPh sb="5" eb="6">
      <t>スウ</t>
    </rPh>
    <phoneticPr fontId="1"/>
  </si>
  <si>
    <t>1人目</t>
    <rPh sb="1" eb="2">
      <t>ニン</t>
    </rPh>
    <rPh sb="2" eb="3">
      <t>メ</t>
    </rPh>
    <phoneticPr fontId="1"/>
  </si>
  <si>
    <t>2人目</t>
    <rPh sb="1" eb="2">
      <t>ニン</t>
    </rPh>
    <rPh sb="2" eb="3">
      <t>メ</t>
    </rPh>
    <phoneticPr fontId="1"/>
  </si>
  <si>
    <t>3人目</t>
    <rPh sb="1" eb="2">
      <t>ニン</t>
    </rPh>
    <rPh sb="2" eb="3">
      <t>メ</t>
    </rPh>
    <phoneticPr fontId="1"/>
  </si>
  <si>
    <t>4人目</t>
    <rPh sb="1" eb="2">
      <t>ニン</t>
    </rPh>
    <rPh sb="2" eb="3">
      <t>メ</t>
    </rPh>
    <phoneticPr fontId="1"/>
  </si>
  <si>
    <t>5人目</t>
    <rPh sb="1" eb="2">
      <t>ニン</t>
    </rPh>
    <rPh sb="2" eb="3">
      <t>メ</t>
    </rPh>
    <phoneticPr fontId="1"/>
  </si>
  <si>
    <t>6人目</t>
    <rPh sb="1" eb="2">
      <t>ニン</t>
    </rPh>
    <rPh sb="2" eb="3">
      <t>メ</t>
    </rPh>
    <phoneticPr fontId="1"/>
  </si>
  <si>
    <t>7人目</t>
    <rPh sb="1" eb="2">
      <t>ニン</t>
    </rPh>
    <rPh sb="2" eb="3">
      <t>メ</t>
    </rPh>
    <phoneticPr fontId="1"/>
  </si>
  <si>
    <t>8人目</t>
    <rPh sb="1" eb="2">
      <t>ニン</t>
    </rPh>
    <rPh sb="2" eb="3">
      <t>メ</t>
    </rPh>
    <phoneticPr fontId="1"/>
  </si>
  <si>
    <t>9人目</t>
    <rPh sb="1" eb="2">
      <t>ニン</t>
    </rPh>
    <rPh sb="2" eb="3">
      <t>メ</t>
    </rPh>
    <phoneticPr fontId="1"/>
  </si>
  <si>
    <t>10人目</t>
    <rPh sb="2" eb="3">
      <t>ニン</t>
    </rPh>
    <rPh sb="3" eb="4">
      <t>メ</t>
    </rPh>
    <phoneticPr fontId="1"/>
  </si>
  <si>
    <t>平均</t>
    <rPh sb="0" eb="2">
      <t>ヘイキン</t>
    </rPh>
    <phoneticPr fontId="1"/>
  </si>
  <si>
    <t>平均時間</t>
    <rPh sb="0" eb="2">
      <t>ヘイキン</t>
    </rPh>
    <rPh sb="2" eb="4">
      <t>ジカン</t>
    </rPh>
    <phoneticPr fontId="1"/>
  </si>
  <si>
    <t>平均</t>
    <rPh sb="0" eb="2">
      <t>ヘイキン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</si>
</sst>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/>
    <xf numFmtId="177" fontId="0" fillId="0" borderId="1" xfId="0" applyNumberFormat="1" applyBorder="1"/>
    <xf numFmtId="177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Sheet1!$M$3:$M$18</c:f>
                <c:numCache>
                  <c:formatCode>General</c:formatCode>
                  <c:ptCount val="16"/>
                  <c:pt idx="0">
                    <c:v>0.26666666666666666</c:v>
                  </c:pt>
                  <c:pt idx="1">
                    <c:v>0.30550504633038933</c:v>
                  </c:pt>
                  <c:pt idx="2">
                    <c:v>0.22110831935702666</c:v>
                  </c:pt>
                  <c:pt idx="3">
                    <c:v>0</c:v>
                  </c:pt>
                  <c:pt idx="4">
                    <c:v>0.13333333333333333</c:v>
                  </c:pt>
                  <c:pt idx="5">
                    <c:v>0.21343747458109494</c:v>
                  </c:pt>
                  <c:pt idx="6">
                    <c:v>0.1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0.1</c:v>
                  </c:pt>
                  <c:pt idx="11">
                    <c:v>0.1</c:v>
                  </c:pt>
                  <c:pt idx="12">
                    <c:v>0.13333333333333333</c:v>
                  </c:pt>
                  <c:pt idx="13">
                    <c:v>0.22110831935702668</c:v>
                  </c:pt>
                  <c:pt idx="14">
                    <c:v>0.30550504633038938</c:v>
                  </c:pt>
                  <c:pt idx="15">
                    <c:v>0.26666666666666666</c:v>
                  </c:pt>
                </c:numCache>
              </c:numRef>
            </c:plus>
            <c:minus>
              <c:numRef>
                <c:f>Sheet1!$M$3:$M$18</c:f>
                <c:numCache>
                  <c:formatCode>General</c:formatCode>
                  <c:ptCount val="16"/>
                  <c:pt idx="0">
                    <c:v>0.26666666666666666</c:v>
                  </c:pt>
                  <c:pt idx="1">
                    <c:v>0.30550504633038933</c:v>
                  </c:pt>
                  <c:pt idx="2">
                    <c:v>0.22110831935702666</c:v>
                  </c:pt>
                  <c:pt idx="3">
                    <c:v>0</c:v>
                  </c:pt>
                  <c:pt idx="4">
                    <c:v>0.13333333333333333</c:v>
                  </c:pt>
                  <c:pt idx="5">
                    <c:v>0.21343747458109494</c:v>
                  </c:pt>
                  <c:pt idx="6">
                    <c:v>0.1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0.1</c:v>
                  </c:pt>
                  <c:pt idx="11">
                    <c:v>0.1</c:v>
                  </c:pt>
                  <c:pt idx="12">
                    <c:v>0.13333333333333333</c:v>
                  </c:pt>
                  <c:pt idx="13">
                    <c:v>0.22110831935702668</c:v>
                  </c:pt>
                  <c:pt idx="14">
                    <c:v>0.30550504633038938</c:v>
                  </c:pt>
                  <c:pt idx="15">
                    <c:v>0.26666666666666666</c:v>
                  </c:pt>
                </c:numCache>
              </c:numRef>
            </c:minus>
          </c:errBars>
          <c:cat>
            <c:numRef>
              <c:f>Sheet1!$A$3:$A$18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Sheet1!$L$3:$L$18</c:f>
              <c:numCache>
                <c:formatCode>0.00_);[Red]\(0.00\)</c:formatCode>
                <c:ptCount val="16"/>
                <c:pt idx="0">
                  <c:v>0.13333333333333333</c:v>
                </c:pt>
                <c:pt idx="1">
                  <c:v>0.2</c:v>
                </c:pt>
                <c:pt idx="2">
                  <c:v>0.13333333333333333</c:v>
                </c:pt>
                <c:pt idx="3">
                  <c:v>0</c:v>
                </c:pt>
                <c:pt idx="4">
                  <c:v>6.6666666666666666E-2</c:v>
                </c:pt>
                <c:pt idx="5">
                  <c:v>0.1</c:v>
                </c:pt>
                <c:pt idx="6">
                  <c:v>3.3333333333333333E-2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3.3333333333333333E-2</c:v>
                </c:pt>
                <c:pt idx="11">
                  <c:v>3.3333333333333333E-2</c:v>
                </c:pt>
                <c:pt idx="12">
                  <c:v>6.6666666666666666E-2</c:v>
                </c:pt>
                <c:pt idx="13">
                  <c:v>0.13333333333333333</c:v>
                </c:pt>
                <c:pt idx="14">
                  <c:v>0.19999999999999998</c:v>
                </c:pt>
                <c:pt idx="15">
                  <c:v>0.13333333333333333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651584"/>
        <c:axId val="165653120"/>
      </c:barChart>
      <c:catAx>
        <c:axId val="165651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653120"/>
        <c:crosses val="autoZero"/>
        <c:auto val="1"/>
        <c:lblAlgn val="ctr"/>
        <c:lblOffset val="100"/>
        <c:noMultiLvlLbl val="0"/>
      </c:catAx>
      <c:valAx>
        <c:axId val="165653120"/>
        <c:scaling>
          <c:orientation val="minMax"/>
          <c:max val="0.9"/>
          <c:min val="0"/>
        </c:scaling>
        <c:delete val="0"/>
        <c:axPos val="l"/>
        <c:majorGridlines/>
        <c:numFmt formatCode="0.00_);[Red]\(0.00\)" sourceLinked="1"/>
        <c:majorTickMark val="out"/>
        <c:minorTickMark val="none"/>
        <c:tickLblPos val="nextTo"/>
        <c:crossAx val="165651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Sheet1!$Z$3:$Z$18</c:f>
                <c:numCache>
                  <c:formatCode>General</c:formatCode>
                  <c:ptCount val="16"/>
                  <c:pt idx="0">
                    <c:v>0.31329716103263816</c:v>
                  </c:pt>
                  <c:pt idx="1">
                    <c:v>0.36705978925631277</c:v>
                  </c:pt>
                  <c:pt idx="2">
                    <c:v>0.34652304717323268</c:v>
                  </c:pt>
                  <c:pt idx="3">
                    <c:v>0.12957365987473213</c:v>
                  </c:pt>
                  <c:pt idx="4">
                    <c:v>0.29611109026474691</c:v>
                  </c:pt>
                  <c:pt idx="5">
                    <c:v>0.19962297796930453</c:v>
                  </c:pt>
                  <c:pt idx="6">
                    <c:v>0.10329891900047489</c:v>
                  </c:pt>
                  <c:pt idx="7">
                    <c:v>0.11547775158493241</c:v>
                  </c:pt>
                  <c:pt idx="8">
                    <c:v>0.11696913173046075</c:v>
                  </c:pt>
                  <c:pt idx="9">
                    <c:v>0.10101925009070739</c:v>
                  </c:pt>
                  <c:pt idx="10">
                    <c:v>0.10370899457402698</c:v>
                  </c:pt>
                  <c:pt idx="11">
                    <c:v>0.12757568559704369</c:v>
                  </c:pt>
                  <c:pt idx="12">
                    <c:v>0.14201095419407189</c:v>
                  </c:pt>
                  <c:pt idx="13">
                    <c:v>0.353665881243238</c:v>
                  </c:pt>
                  <c:pt idx="14">
                    <c:v>0.34340064065170234</c:v>
                  </c:pt>
                  <c:pt idx="15">
                    <c:v>0.4239937106451781</c:v>
                  </c:pt>
                </c:numCache>
              </c:numRef>
            </c:plus>
            <c:minus>
              <c:numRef>
                <c:f>Sheet1!$Z$3:$Z$18</c:f>
                <c:numCache>
                  <c:formatCode>General</c:formatCode>
                  <c:ptCount val="16"/>
                  <c:pt idx="0">
                    <c:v>0.31329716103263816</c:v>
                  </c:pt>
                  <c:pt idx="1">
                    <c:v>0.36705978925631277</c:v>
                  </c:pt>
                  <c:pt idx="2">
                    <c:v>0.34652304717323268</c:v>
                  </c:pt>
                  <c:pt idx="3">
                    <c:v>0.12957365987473213</c:v>
                  </c:pt>
                  <c:pt idx="4">
                    <c:v>0.29611109026474691</c:v>
                  </c:pt>
                  <c:pt idx="5">
                    <c:v>0.19962297796930453</c:v>
                  </c:pt>
                  <c:pt idx="6">
                    <c:v>0.10329891900047489</c:v>
                  </c:pt>
                  <c:pt idx="7">
                    <c:v>0.11547775158493241</c:v>
                  </c:pt>
                  <c:pt idx="8">
                    <c:v>0.11696913173046075</c:v>
                  </c:pt>
                  <c:pt idx="9">
                    <c:v>0.10101925009070739</c:v>
                  </c:pt>
                  <c:pt idx="10">
                    <c:v>0.10370899457402698</c:v>
                  </c:pt>
                  <c:pt idx="11">
                    <c:v>0.12757568559704369</c:v>
                  </c:pt>
                  <c:pt idx="12">
                    <c:v>0.14201095419407189</c:v>
                  </c:pt>
                  <c:pt idx="13">
                    <c:v>0.353665881243238</c:v>
                  </c:pt>
                  <c:pt idx="14">
                    <c:v>0.34340064065170234</c:v>
                  </c:pt>
                  <c:pt idx="15">
                    <c:v>0.4239937106451781</c:v>
                  </c:pt>
                </c:numCache>
              </c:numRef>
            </c:minus>
          </c:errBars>
          <c:cat>
            <c:numRef>
              <c:f>Sheet1!$N$3:$N$18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Sheet1!$Y$3:$Y$18</c:f>
              <c:numCache>
                <c:formatCode>0.00_);[Red]\(0.00\)</c:formatCode>
                <c:ptCount val="16"/>
                <c:pt idx="0">
                  <c:v>1.4006666666666669</c:v>
                </c:pt>
                <c:pt idx="1">
                  <c:v>1.6673333333333331</c:v>
                </c:pt>
                <c:pt idx="2">
                  <c:v>1.4119999999999999</c:v>
                </c:pt>
                <c:pt idx="3">
                  <c:v>1.2146666666666668</c:v>
                </c:pt>
                <c:pt idx="4">
                  <c:v>1.2560000000000002</c:v>
                </c:pt>
                <c:pt idx="5">
                  <c:v>1.2713333333333332</c:v>
                </c:pt>
                <c:pt idx="6">
                  <c:v>1.1339999999999999</c:v>
                </c:pt>
                <c:pt idx="7">
                  <c:v>1.0973333333333333</c:v>
                </c:pt>
                <c:pt idx="8">
                  <c:v>0.99066666666666658</c:v>
                </c:pt>
                <c:pt idx="9">
                  <c:v>1.0153333333333332</c:v>
                </c:pt>
                <c:pt idx="10">
                  <c:v>1.1333333333333333</c:v>
                </c:pt>
                <c:pt idx="11">
                  <c:v>1.1866666666666665</c:v>
                </c:pt>
                <c:pt idx="12">
                  <c:v>1.2080000000000002</c:v>
                </c:pt>
                <c:pt idx="13">
                  <c:v>1.3926666666666665</c:v>
                </c:pt>
                <c:pt idx="14">
                  <c:v>1.5606666666666666</c:v>
                </c:pt>
                <c:pt idx="15">
                  <c:v>1.4306666666666665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476032"/>
        <c:axId val="166481920"/>
      </c:barChart>
      <c:catAx>
        <c:axId val="166476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481920"/>
        <c:crosses val="autoZero"/>
        <c:auto val="1"/>
        <c:lblAlgn val="ctr"/>
        <c:lblOffset val="100"/>
        <c:noMultiLvlLbl val="0"/>
      </c:catAx>
      <c:valAx>
        <c:axId val="166481920"/>
        <c:scaling>
          <c:orientation val="minMax"/>
          <c:max val="3"/>
          <c:min val="0"/>
        </c:scaling>
        <c:delete val="0"/>
        <c:axPos val="l"/>
        <c:majorGridlines/>
        <c:numFmt formatCode="0.00_);[Red]\(0.00\)" sourceLinked="1"/>
        <c:majorTickMark val="out"/>
        <c:minorTickMark val="none"/>
        <c:tickLblPos val="nextTo"/>
        <c:crossAx val="166476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550334</xdr:colOff>
      <xdr:row>21</xdr:row>
      <xdr:rowOff>157691</xdr:rowOff>
    </xdr:from>
    <xdr:to>
      <xdr:col>9</xdr:col>
      <xdr:colOff>306917</xdr:colOff>
      <xdr:row>38</xdr:row>
      <xdr:rowOff>22224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666749</xdr:colOff>
      <xdr:row>22</xdr:row>
      <xdr:rowOff>83609</xdr:rowOff>
    </xdr:from>
    <xdr:to>
      <xdr:col>22</xdr:col>
      <xdr:colOff>423332</xdr:colOff>
      <xdr:row>38</xdr:row>
      <xdr:rowOff>117475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topLeftCell="B1" zoomScale="90" zoomScaleNormal="90" workbookViewId="0">
      <selection activeCell="Y36" sqref="Y36"/>
    </sheetView>
  </sheetViews>
  <sheetFormatPr defaultRowHeight="13.5" x14ac:dyDescent="0.15"/>
  <sheetData>
    <row r="1" spans="1:26" x14ac:dyDescent="0.15">
      <c r="A1" s="3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N1" s="3"/>
      <c r="O1" s="6" t="s">
        <v>12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6" x14ac:dyDescent="0.15">
      <c r="A2" s="3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N2" s="3"/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2" t="s">
        <v>11</v>
      </c>
    </row>
    <row r="3" spans="1:26" x14ac:dyDescent="0.15">
      <c r="A3" s="3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0.66666666666666663</v>
      </c>
      <c r="H3" s="4">
        <v>0</v>
      </c>
      <c r="I3" s="4">
        <v>0.66666666666666663</v>
      </c>
      <c r="J3" s="4">
        <v>0</v>
      </c>
      <c r="K3" s="4">
        <v>0</v>
      </c>
      <c r="L3" s="5">
        <f>AVERAGE(B3:K3)</f>
        <v>0.13333333333333333</v>
      </c>
      <c r="M3">
        <f>_xlfn.STDEV.P(B3:K3)</f>
        <v>0.26666666666666666</v>
      </c>
      <c r="N3" s="3">
        <v>0</v>
      </c>
      <c r="O3" s="4">
        <v>0.99333333333333329</v>
      </c>
      <c r="P3" s="4">
        <v>1.3933333333333333</v>
      </c>
      <c r="Q3" s="4">
        <v>1.3066666666666666</v>
      </c>
      <c r="R3" s="4">
        <v>0.98</v>
      </c>
      <c r="S3" s="4">
        <v>1.2733333333333332</v>
      </c>
      <c r="T3" s="4">
        <v>1.6533333333333333</v>
      </c>
      <c r="U3" s="4">
        <v>1.2266666666666666</v>
      </c>
      <c r="V3" s="4">
        <v>2.0466666666666669</v>
      </c>
      <c r="W3" s="4">
        <v>1.72</v>
      </c>
      <c r="X3" s="4">
        <v>1.4133333333333333</v>
      </c>
      <c r="Y3" s="5">
        <f>AVERAGE(O3:X3)</f>
        <v>1.4006666666666669</v>
      </c>
      <c r="Z3">
        <f>_xlfn.STDEV.P(O3:X3)</f>
        <v>0.31329716103263816</v>
      </c>
    </row>
    <row r="4" spans="1:26" x14ac:dyDescent="0.15">
      <c r="A4" s="3">
        <v>1</v>
      </c>
      <c r="B4" s="5">
        <v>0</v>
      </c>
      <c r="C4" s="5">
        <v>0</v>
      </c>
      <c r="D4" s="5">
        <v>0</v>
      </c>
      <c r="E4" s="5">
        <v>0</v>
      </c>
      <c r="F4" s="5">
        <v>0.66666666666666663</v>
      </c>
      <c r="G4" s="5">
        <v>0.66666666666666663</v>
      </c>
      <c r="H4" s="5">
        <v>0</v>
      </c>
      <c r="I4" s="5">
        <v>0</v>
      </c>
      <c r="J4" s="5">
        <v>0</v>
      </c>
      <c r="K4" s="5">
        <v>0.66666666666666663</v>
      </c>
      <c r="L4" s="5">
        <f t="shared" ref="L4:L6" si="0">AVERAGE(B4:K4)</f>
        <v>0.2</v>
      </c>
      <c r="M4">
        <f t="shared" ref="M4:M18" si="1">_xlfn.STDEV.P(B4:K4)</f>
        <v>0.30550504633038933</v>
      </c>
      <c r="N4" s="3">
        <v>1</v>
      </c>
      <c r="O4" s="5">
        <v>1.1933333333333334</v>
      </c>
      <c r="P4" s="5">
        <v>1.5666666666666664</v>
      </c>
      <c r="Q4" s="5">
        <v>1.7266666666666666</v>
      </c>
      <c r="R4" s="5">
        <v>1.1933333333333334</v>
      </c>
      <c r="S4" s="5">
        <v>2.2066666666666666</v>
      </c>
      <c r="T4" s="5">
        <v>1.8</v>
      </c>
      <c r="U4" s="5">
        <v>1.5066666666666666</v>
      </c>
      <c r="V4" s="5">
        <v>1.3</v>
      </c>
      <c r="W4" s="5">
        <v>1.92</v>
      </c>
      <c r="X4" s="5">
        <v>2.2599999999999998</v>
      </c>
      <c r="Y4" s="5">
        <f t="shared" ref="Y4:Y6" si="2">AVERAGE(O4:X4)</f>
        <v>1.6673333333333331</v>
      </c>
      <c r="Z4">
        <f t="shared" ref="Z4:Z18" si="3">_xlfn.STDEV.P(O4:X4)</f>
        <v>0.36705978925631277</v>
      </c>
    </row>
    <row r="5" spans="1:26" x14ac:dyDescent="0.15">
      <c r="A5" s="3">
        <v>2</v>
      </c>
      <c r="B5" s="5">
        <v>0</v>
      </c>
      <c r="C5" s="5">
        <v>0.33333333333333331</v>
      </c>
      <c r="D5" s="5">
        <v>0</v>
      </c>
      <c r="E5" s="5">
        <v>0</v>
      </c>
      <c r="F5" s="5">
        <v>0</v>
      </c>
      <c r="G5" s="5">
        <v>0</v>
      </c>
      <c r="H5" s="5">
        <v>0.33333333333333331</v>
      </c>
      <c r="I5" s="5">
        <v>0</v>
      </c>
      <c r="J5" s="5">
        <v>0.66666666666666663</v>
      </c>
      <c r="K5" s="5">
        <v>0</v>
      </c>
      <c r="L5" s="5">
        <f t="shared" si="0"/>
        <v>0.13333333333333333</v>
      </c>
      <c r="M5">
        <f t="shared" si="1"/>
        <v>0.22110831935702666</v>
      </c>
      <c r="N5" s="3">
        <v>2</v>
      </c>
      <c r="O5" s="5">
        <v>1.0533333333333335</v>
      </c>
      <c r="P5" s="5">
        <v>1.68</v>
      </c>
      <c r="Q5" s="5">
        <v>1.5466666666666669</v>
      </c>
      <c r="R5" s="5">
        <v>0.98</v>
      </c>
      <c r="S5" s="5">
        <v>1.1733333333333336</v>
      </c>
      <c r="T5" s="5">
        <v>1.08</v>
      </c>
      <c r="U5" s="5">
        <v>1.6000000000000003</v>
      </c>
      <c r="V5" s="5">
        <v>1.4533333333333334</v>
      </c>
      <c r="W5" s="5">
        <v>2.1800000000000002</v>
      </c>
      <c r="X5" s="5">
        <v>1.3733333333333333</v>
      </c>
      <c r="Y5" s="5">
        <f t="shared" si="2"/>
        <v>1.4119999999999999</v>
      </c>
      <c r="Z5">
        <f t="shared" si="3"/>
        <v>0.34652304717323268</v>
      </c>
    </row>
    <row r="6" spans="1:26" x14ac:dyDescent="0.15">
      <c r="A6" s="3">
        <v>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f t="shared" si="0"/>
        <v>0</v>
      </c>
      <c r="M6">
        <f t="shared" si="1"/>
        <v>0</v>
      </c>
      <c r="N6" s="3">
        <v>3</v>
      </c>
      <c r="O6" s="5">
        <v>1.02</v>
      </c>
      <c r="P6" s="5">
        <v>1.22</v>
      </c>
      <c r="Q6" s="5">
        <v>1.46</v>
      </c>
      <c r="R6" s="5">
        <v>1.0933333333333335</v>
      </c>
      <c r="S6" s="5">
        <v>1.1599999999999999</v>
      </c>
      <c r="T6" s="5">
        <v>1.1733333333333336</v>
      </c>
      <c r="U6" s="5">
        <v>1.0999999999999999</v>
      </c>
      <c r="V6" s="5">
        <v>1.2333333333333334</v>
      </c>
      <c r="W6" s="5">
        <v>1.3866666666666667</v>
      </c>
      <c r="X6" s="5">
        <v>1.3</v>
      </c>
      <c r="Y6" s="5">
        <f t="shared" si="2"/>
        <v>1.2146666666666668</v>
      </c>
      <c r="Z6">
        <f t="shared" si="3"/>
        <v>0.12957365987473213</v>
      </c>
    </row>
    <row r="7" spans="1:26" x14ac:dyDescent="0.15">
      <c r="A7" s="3">
        <v>4</v>
      </c>
      <c r="B7" s="4">
        <v>0</v>
      </c>
      <c r="C7" s="4">
        <v>0</v>
      </c>
      <c r="D7" s="4">
        <v>0</v>
      </c>
      <c r="E7" s="4">
        <v>0.33333333333333331</v>
      </c>
      <c r="F7" s="4">
        <v>0</v>
      </c>
      <c r="G7" s="4">
        <v>0</v>
      </c>
      <c r="H7" s="4">
        <v>0</v>
      </c>
      <c r="I7" s="4">
        <v>0</v>
      </c>
      <c r="J7" s="4">
        <v>0.33333333333333331</v>
      </c>
      <c r="K7" s="4">
        <v>0</v>
      </c>
      <c r="L7" s="5">
        <f>AVERAGE(B7:K7)</f>
        <v>6.6666666666666666E-2</v>
      </c>
      <c r="M7">
        <f t="shared" si="1"/>
        <v>0.13333333333333333</v>
      </c>
      <c r="N7" s="3">
        <v>4</v>
      </c>
      <c r="O7" s="4">
        <v>1.0133333333333334</v>
      </c>
      <c r="P7" s="4">
        <v>1.2133333333333334</v>
      </c>
      <c r="Q7" s="4">
        <v>1.1266666666666667</v>
      </c>
      <c r="R7" s="4">
        <v>1.82</v>
      </c>
      <c r="S7" s="4">
        <v>0.99333333333333329</v>
      </c>
      <c r="T7" s="4">
        <v>0.95333333333333325</v>
      </c>
      <c r="U7" s="4">
        <v>1.0999999999999999</v>
      </c>
      <c r="V7" s="4">
        <v>1.2733333333333332</v>
      </c>
      <c r="W7" s="4">
        <v>1.8</v>
      </c>
      <c r="X7" s="4">
        <v>1.2666666666666666</v>
      </c>
      <c r="Y7" s="5">
        <f>AVERAGE(O7:X7)</f>
        <v>1.2560000000000002</v>
      </c>
      <c r="Z7">
        <f t="shared" si="3"/>
        <v>0.29611109026474691</v>
      </c>
    </row>
    <row r="8" spans="1:26" x14ac:dyDescent="0.15">
      <c r="A8" s="3">
        <v>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0.66666666666666663</v>
      </c>
      <c r="H8" s="4">
        <v>0</v>
      </c>
      <c r="I8" s="4">
        <v>0</v>
      </c>
      <c r="J8" s="4">
        <v>0.33333333333333331</v>
      </c>
      <c r="K8" s="4">
        <v>0</v>
      </c>
      <c r="L8" s="5">
        <f>AVERAGE(B8:K8)</f>
        <v>0.1</v>
      </c>
      <c r="M8">
        <f t="shared" si="1"/>
        <v>0.21343747458109494</v>
      </c>
      <c r="N8" s="3">
        <v>5</v>
      </c>
      <c r="O8" s="4">
        <v>0.98666666666666669</v>
      </c>
      <c r="P8" s="4">
        <v>1.2599999999999998</v>
      </c>
      <c r="Q8" s="4">
        <v>1.2533333333333332</v>
      </c>
      <c r="R8" s="4">
        <v>1.0666666666666667</v>
      </c>
      <c r="S8" s="4">
        <v>1.2533333333333332</v>
      </c>
      <c r="T8" s="4">
        <v>1.5733333333333335</v>
      </c>
      <c r="U8" s="4">
        <v>1.28</v>
      </c>
      <c r="V8" s="4">
        <v>1.1266666666666667</v>
      </c>
      <c r="W8" s="4">
        <v>1.6733333333333331</v>
      </c>
      <c r="X8" s="4">
        <v>1.24</v>
      </c>
      <c r="Y8" s="5">
        <f>AVERAGE(O8:X8)</f>
        <v>1.2713333333333332</v>
      </c>
      <c r="Z8">
        <f t="shared" si="3"/>
        <v>0.19962297796930453</v>
      </c>
    </row>
    <row r="9" spans="1:26" x14ac:dyDescent="0.15">
      <c r="A9" s="3">
        <v>6</v>
      </c>
      <c r="B9" s="4">
        <v>0</v>
      </c>
      <c r="C9" s="4">
        <v>0</v>
      </c>
      <c r="D9" s="4">
        <v>0</v>
      </c>
      <c r="E9" s="4">
        <v>0.33333333333333331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5">
        <f>AVERAGE(B9:K9)</f>
        <v>3.3333333333333333E-2</v>
      </c>
      <c r="M9">
        <f t="shared" si="1"/>
        <v>0.1</v>
      </c>
      <c r="N9" s="3">
        <v>6</v>
      </c>
      <c r="O9" s="4">
        <v>0.98666666666666669</v>
      </c>
      <c r="P9" s="4">
        <v>1.2866666666666668</v>
      </c>
      <c r="Q9" s="4">
        <v>1.1399999999999999</v>
      </c>
      <c r="R9" s="4">
        <v>1.24</v>
      </c>
      <c r="S9" s="4">
        <v>1.1866666666666668</v>
      </c>
      <c r="T9" s="4">
        <v>0.94</v>
      </c>
      <c r="U9" s="4">
        <v>1.0733333333333335</v>
      </c>
      <c r="V9" s="4">
        <v>1.2</v>
      </c>
      <c r="W9" s="4">
        <v>1.1733333333333333</v>
      </c>
      <c r="X9" s="4">
        <v>1.1133333333333335</v>
      </c>
      <c r="Y9" s="5">
        <f>AVERAGE(O9:X9)</f>
        <v>1.1339999999999999</v>
      </c>
      <c r="Z9">
        <f t="shared" si="3"/>
        <v>0.10329891900047489</v>
      </c>
    </row>
    <row r="10" spans="1:26" x14ac:dyDescent="0.15">
      <c r="A10" s="3">
        <v>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f t="shared" ref="L10" si="4">AVERAGE(B10:K10)</f>
        <v>0</v>
      </c>
      <c r="M10">
        <f t="shared" si="1"/>
        <v>0</v>
      </c>
      <c r="N10" s="3">
        <v>7</v>
      </c>
      <c r="O10" s="5">
        <v>1.0133333333333334</v>
      </c>
      <c r="P10" s="5">
        <v>1.1399999999999999</v>
      </c>
      <c r="Q10" s="5">
        <v>1.2333333333333332</v>
      </c>
      <c r="R10" s="5">
        <v>1.0666666666666667</v>
      </c>
      <c r="S10" s="5">
        <v>1.1266666666666667</v>
      </c>
      <c r="T10" s="5">
        <v>1.1066666666666667</v>
      </c>
      <c r="U10" s="5">
        <v>0.8666666666666667</v>
      </c>
      <c r="V10" s="5">
        <v>1.18</v>
      </c>
      <c r="W10" s="5">
        <v>1.2666666666666666</v>
      </c>
      <c r="X10" s="5">
        <v>0.97333333333333327</v>
      </c>
      <c r="Y10" s="5">
        <f t="shared" ref="Y10" si="5">AVERAGE(O10:X10)</f>
        <v>1.0973333333333333</v>
      </c>
      <c r="Z10">
        <f t="shared" si="3"/>
        <v>0.11547775158493241</v>
      </c>
    </row>
    <row r="11" spans="1:26" x14ac:dyDescent="0.15">
      <c r="A11" s="3">
        <v>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5">
        <f>AVERAGE(B11:K11)</f>
        <v>0</v>
      </c>
      <c r="M11">
        <f t="shared" si="1"/>
        <v>0</v>
      </c>
      <c r="N11" s="3">
        <v>8</v>
      </c>
      <c r="O11" s="4">
        <v>0.99333333333333329</v>
      </c>
      <c r="P11" s="4">
        <v>1.04</v>
      </c>
      <c r="Q11" s="4">
        <v>1.2266666666666668</v>
      </c>
      <c r="R11" s="4">
        <v>0.88666666666666671</v>
      </c>
      <c r="S11" s="4">
        <v>0.83333333333333337</v>
      </c>
      <c r="T11" s="4">
        <v>0.99333333333333329</v>
      </c>
      <c r="U11" s="4">
        <v>0.82</v>
      </c>
      <c r="V11" s="4">
        <v>1.0933333333333333</v>
      </c>
      <c r="W11" s="4">
        <v>1.0466666666666666</v>
      </c>
      <c r="X11" s="4">
        <v>0.97333333333333327</v>
      </c>
      <c r="Y11" s="5">
        <f>AVERAGE(O11:X11)</f>
        <v>0.99066666666666658</v>
      </c>
      <c r="Z11">
        <f t="shared" si="3"/>
        <v>0.11696913173046075</v>
      </c>
    </row>
    <row r="12" spans="1:26" x14ac:dyDescent="0.15">
      <c r="A12" s="3">
        <v>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f t="shared" ref="L12" si="6">AVERAGE(B12:K12)</f>
        <v>0</v>
      </c>
      <c r="M12">
        <f t="shared" si="1"/>
        <v>0</v>
      </c>
      <c r="N12" s="3">
        <v>9</v>
      </c>
      <c r="O12" s="5">
        <v>1.0733333333333335</v>
      </c>
      <c r="P12" s="5">
        <v>0.97333333333333327</v>
      </c>
      <c r="Q12" s="5">
        <v>1.0066666666666666</v>
      </c>
      <c r="R12" s="5">
        <v>0.95333333333333348</v>
      </c>
      <c r="S12" s="5">
        <v>0.86</v>
      </c>
      <c r="T12" s="5">
        <v>0.99333333333333351</v>
      </c>
      <c r="U12" s="5">
        <v>0.98666666666666669</v>
      </c>
      <c r="V12" s="5">
        <v>0.97333333333333327</v>
      </c>
      <c r="W12" s="5">
        <v>1.2666666666666666</v>
      </c>
      <c r="X12" s="5">
        <v>1.0666666666666667</v>
      </c>
      <c r="Y12" s="5">
        <f t="shared" ref="Y12" si="7">AVERAGE(O12:X12)</f>
        <v>1.0153333333333332</v>
      </c>
      <c r="Z12">
        <f t="shared" si="3"/>
        <v>0.10101925009070739</v>
      </c>
    </row>
    <row r="13" spans="1:26" x14ac:dyDescent="0.15">
      <c r="A13" s="3">
        <v>10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0.33333333333333331</v>
      </c>
      <c r="I13" s="4">
        <v>0</v>
      </c>
      <c r="J13" s="4">
        <v>0</v>
      </c>
      <c r="K13" s="4">
        <v>0</v>
      </c>
      <c r="L13" s="5">
        <f>AVERAGE(B13:K13)</f>
        <v>3.3333333333333333E-2</v>
      </c>
      <c r="M13">
        <f t="shared" si="1"/>
        <v>0.1</v>
      </c>
      <c r="N13" s="3">
        <v>10</v>
      </c>
      <c r="O13" s="4">
        <v>1.1466666666666667</v>
      </c>
      <c r="P13" s="4">
        <v>1.0466666666666666</v>
      </c>
      <c r="Q13" s="4">
        <v>1.2333333333333334</v>
      </c>
      <c r="R13" s="4">
        <v>1.0266666666666666</v>
      </c>
      <c r="S13" s="4">
        <v>0.99333333333333329</v>
      </c>
      <c r="T13" s="4">
        <v>1.0333333333333334</v>
      </c>
      <c r="U13" s="4">
        <v>1.2733333333333332</v>
      </c>
      <c r="V13" s="4">
        <v>1.0866666666666667</v>
      </c>
      <c r="W13" s="4">
        <v>1.22</v>
      </c>
      <c r="X13" s="4">
        <v>1.2733333333333334</v>
      </c>
      <c r="Y13" s="5">
        <f>AVERAGE(O13:X13)</f>
        <v>1.1333333333333333</v>
      </c>
      <c r="Z13">
        <f t="shared" si="3"/>
        <v>0.10370899457402698</v>
      </c>
    </row>
    <row r="14" spans="1:26" x14ac:dyDescent="0.15">
      <c r="A14" s="3">
        <v>11</v>
      </c>
      <c r="B14" s="5">
        <v>0</v>
      </c>
      <c r="C14" s="5">
        <v>0</v>
      </c>
      <c r="D14" s="5">
        <v>0</v>
      </c>
      <c r="E14" s="5">
        <v>0</v>
      </c>
      <c r="F14" s="5">
        <v>0.33333333333333331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f t="shared" ref="L14" si="8">AVERAGE(B14:K14)</f>
        <v>3.3333333333333333E-2</v>
      </c>
      <c r="M14">
        <f t="shared" si="1"/>
        <v>0.1</v>
      </c>
      <c r="N14" s="3">
        <v>11</v>
      </c>
      <c r="O14" s="5">
        <v>1.2066666666666668</v>
      </c>
      <c r="P14" s="5">
        <v>1.1066666666666667</v>
      </c>
      <c r="Q14" s="5">
        <v>1.2866666666666666</v>
      </c>
      <c r="R14" s="5">
        <v>0.98666666666666669</v>
      </c>
      <c r="S14" s="5">
        <v>1.4066666666666665</v>
      </c>
      <c r="T14" s="5">
        <v>1.0333333333333334</v>
      </c>
      <c r="U14" s="5">
        <v>1.06</v>
      </c>
      <c r="V14" s="5">
        <v>1.2533333333333332</v>
      </c>
      <c r="W14" s="5">
        <v>1.2333333333333332</v>
      </c>
      <c r="X14" s="5">
        <v>1.2933333333333332</v>
      </c>
      <c r="Y14" s="5">
        <f t="shared" ref="Y14" si="9">AVERAGE(O14:X14)</f>
        <v>1.1866666666666665</v>
      </c>
      <c r="Z14">
        <f t="shared" si="3"/>
        <v>0.12757568559704369</v>
      </c>
    </row>
    <row r="15" spans="1:26" x14ac:dyDescent="0.15">
      <c r="A15" s="3">
        <v>12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0.33333333333333331</v>
      </c>
      <c r="H15" s="4">
        <v>0</v>
      </c>
      <c r="I15" s="4">
        <v>0</v>
      </c>
      <c r="J15" s="4">
        <v>0.33333333333333331</v>
      </c>
      <c r="K15" s="4">
        <v>0</v>
      </c>
      <c r="L15" s="5">
        <f>AVERAGE(B15:K15)</f>
        <v>6.6666666666666666E-2</v>
      </c>
      <c r="M15">
        <f t="shared" si="1"/>
        <v>0.13333333333333333</v>
      </c>
      <c r="N15" s="3">
        <v>12</v>
      </c>
      <c r="O15" s="4">
        <v>1.1066666666666667</v>
      </c>
      <c r="P15" s="4">
        <v>1.3466666666666667</v>
      </c>
      <c r="Q15" s="4">
        <v>1.24</v>
      </c>
      <c r="R15" s="4">
        <v>0.96666666666666667</v>
      </c>
      <c r="S15" s="4">
        <v>1.1133333333333335</v>
      </c>
      <c r="T15" s="4">
        <v>1.2266666666666666</v>
      </c>
      <c r="U15" s="4">
        <v>1.1600000000000001</v>
      </c>
      <c r="V15" s="4">
        <v>1.1399999999999999</v>
      </c>
      <c r="W15" s="4">
        <v>1.5133333333333334</v>
      </c>
      <c r="X15" s="4">
        <v>1.2666666666666666</v>
      </c>
      <c r="Y15" s="5">
        <f>AVERAGE(O15:X15)</f>
        <v>1.2080000000000002</v>
      </c>
      <c r="Z15">
        <f t="shared" si="3"/>
        <v>0.14201095419407189</v>
      </c>
    </row>
    <row r="16" spans="1:26" x14ac:dyDescent="0.15">
      <c r="A16" s="3">
        <v>13</v>
      </c>
      <c r="B16" s="5">
        <v>0</v>
      </c>
      <c r="C16" s="5">
        <v>0</v>
      </c>
      <c r="D16" s="5">
        <v>0</v>
      </c>
      <c r="E16" s="5">
        <v>0.33333333333333331</v>
      </c>
      <c r="F16" s="5">
        <v>0</v>
      </c>
      <c r="G16" s="5">
        <v>0</v>
      </c>
      <c r="H16" s="5">
        <v>0.66666666666666663</v>
      </c>
      <c r="I16" s="5">
        <v>0.33333333333333331</v>
      </c>
      <c r="J16" s="5">
        <v>0</v>
      </c>
      <c r="K16" s="5">
        <v>0</v>
      </c>
      <c r="L16" s="5">
        <f t="shared" ref="L16:L17" si="10">AVERAGE(B16:K16)</f>
        <v>0.13333333333333333</v>
      </c>
      <c r="M16">
        <f t="shared" si="1"/>
        <v>0.22110831935702668</v>
      </c>
      <c r="N16" s="3">
        <v>13</v>
      </c>
      <c r="O16" s="5">
        <v>1.18</v>
      </c>
      <c r="P16" s="5">
        <v>1.0466666666666666</v>
      </c>
      <c r="Q16" s="5">
        <v>1.26</v>
      </c>
      <c r="R16" s="5">
        <v>1.5599999999999998</v>
      </c>
      <c r="S16" s="5">
        <v>1.24</v>
      </c>
      <c r="T16" s="5">
        <v>0.96</v>
      </c>
      <c r="U16" s="5">
        <v>2.2799999999999998</v>
      </c>
      <c r="V16" s="5">
        <v>1.4533333333333331</v>
      </c>
      <c r="W16" s="5">
        <v>1.5866666666666667</v>
      </c>
      <c r="X16" s="5">
        <v>1.36</v>
      </c>
      <c r="Y16" s="5">
        <f t="shared" ref="Y16:Y17" si="11">AVERAGE(O16:X16)</f>
        <v>1.3926666666666665</v>
      </c>
      <c r="Z16">
        <f t="shared" si="3"/>
        <v>0.353665881243238</v>
      </c>
    </row>
    <row r="17" spans="1:26" x14ac:dyDescent="0.15">
      <c r="A17" s="3">
        <v>14</v>
      </c>
      <c r="B17" s="5">
        <v>0</v>
      </c>
      <c r="C17" s="5">
        <v>0</v>
      </c>
      <c r="D17" s="5">
        <v>0.33333333333333331</v>
      </c>
      <c r="E17" s="5">
        <v>1</v>
      </c>
      <c r="F17" s="5">
        <v>0</v>
      </c>
      <c r="G17" s="5">
        <v>0</v>
      </c>
      <c r="H17" s="5">
        <v>0.33333333333333331</v>
      </c>
      <c r="I17" s="5">
        <v>0</v>
      </c>
      <c r="J17" s="5">
        <v>0.33333333333333331</v>
      </c>
      <c r="K17" s="5">
        <v>0</v>
      </c>
      <c r="L17" s="5">
        <f t="shared" si="10"/>
        <v>0.19999999999999998</v>
      </c>
      <c r="M17">
        <f t="shared" si="1"/>
        <v>0.30550504633038938</v>
      </c>
      <c r="N17" s="3">
        <v>14</v>
      </c>
      <c r="O17" s="5">
        <v>1.4933333333333334</v>
      </c>
      <c r="P17" s="5">
        <v>1.3733333333333333</v>
      </c>
      <c r="Q17" s="5">
        <v>2</v>
      </c>
      <c r="R17" s="5">
        <v>2.2266666666666666</v>
      </c>
      <c r="S17" s="5">
        <v>1.2733333333333334</v>
      </c>
      <c r="T17" s="5">
        <v>1.0733333333333335</v>
      </c>
      <c r="U17" s="5">
        <v>1.74</v>
      </c>
      <c r="V17" s="5">
        <v>1.2333333333333334</v>
      </c>
      <c r="W17" s="5">
        <v>1.74</v>
      </c>
      <c r="X17" s="5">
        <v>1.4533333333333334</v>
      </c>
      <c r="Y17" s="5">
        <f t="shared" si="11"/>
        <v>1.5606666666666666</v>
      </c>
      <c r="Z17">
        <f t="shared" si="3"/>
        <v>0.34340064065170234</v>
      </c>
    </row>
    <row r="18" spans="1:26" x14ac:dyDescent="0.15">
      <c r="A18" s="3">
        <v>15</v>
      </c>
      <c r="B18" s="4">
        <v>0</v>
      </c>
      <c r="C18" s="4">
        <v>0</v>
      </c>
      <c r="D18" s="4">
        <v>0</v>
      </c>
      <c r="E18" s="4">
        <v>0</v>
      </c>
      <c r="F18" s="4">
        <v>0.66666666666666663</v>
      </c>
      <c r="G18" s="4">
        <v>0.66666666666666663</v>
      </c>
      <c r="H18" s="4">
        <v>0</v>
      </c>
      <c r="I18" s="4">
        <v>0</v>
      </c>
      <c r="J18" s="4">
        <v>0</v>
      </c>
      <c r="K18" s="4">
        <v>0</v>
      </c>
      <c r="L18" s="5">
        <f>AVERAGE(B18:K18)</f>
        <v>0.13333333333333333</v>
      </c>
      <c r="M18">
        <f t="shared" si="1"/>
        <v>0.26666666666666666</v>
      </c>
      <c r="N18" s="3">
        <v>15</v>
      </c>
      <c r="O18" s="4">
        <v>0.98666666666666669</v>
      </c>
      <c r="P18" s="4">
        <v>1.0866666666666667</v>
      </c>
      <c r="Q18" s="4">
        <v>1.4133333333333333</v>
      </c>
      <c r="R18" s="4">
        <v>0.92666666666666664</v>
      </c>
      <c r="S18" s="4">
        <v>1.8666666666666665</v>
      </c>
      <c r="T18" s="4">
        <v>2.1</v>
      </c>
      <c r="U18" s="4">
        <v>1.36</v>
      </c>
      <c r="V18" s="4">
        <v>1.0933333333333335</v>
      </c>
      <c r="W18" s="4">
        <v>2.1133333333333337</v>
      </c>
      <c r="X18" s="4">
        <v>1.36</v>
      </c>
      <c r="Y18" s="5">
        <f>AVERAGE(O18:X18)</f>
        <v>1.4306666666666665</v>
      </c>
      <c r="Z18">
        <f t="shared" si="3"/>
        <v>0.4239937106451781</v>
      </c>
    </row>
    <row r="19" spans="1:26" x14ac:dyDescent="0.15">
      <c r="A19" s="3" t="s">
        <v>13</v>
      </c>
      <c r="B19" s="4">
        <f>AVERAGE(B3:B18)</f>
        <v>0</v>
      </c>
      <c r="C19" s="4">
        <f t="shared" ref="C19:L19" si="12">AVERAGE(C3:C18)</f>
        <v>2.0833333333333332E-2</v>
      </c>
      <c r="D19" s="4">
        <f t="shared" si="12"/>
        <v>2.0833333333333332E-2</v>
      </c>
      <c r="E19" s="4">
        <f t="shared" si="12"/>
        <v>0.125</v>
      </c>
      <c r="F19" s="4">
        <f t="shared" si="12"/>
        <v>0.10416666666666666</v>
      </c>
      <c r="G19" s="4">
        <f t="shared" si="12"/>
        <v>0.1875</v>
      </c>
      <c r="H19" s="4">
        <f t="shared" si="12"/>
        <v>0.10416666666666666</v>
      </c>
      <c r="I19" s="4">
        <f t="shared" si="12"/>
        <v>6.25E-2</v>
      </c>
      <c r="J19" s="4">
        <f t="shared" si="12"/>
        <v>0.12499999999999999</v>
      </c>
      <c r="K19" s="4">
        <f t="shared" si="12"/>
        <v>4.1666666666666664E-2</v>
      </c>
      <c r="L19" s="4">
        <f t="shared" si="12"/>
        <v>7.9166666666666663E-2</v>
      </c>
      <c r="N19" s="3" t="s">
        <v>13</v>
      </c>
      <c r="O19" s="4">
        <f>AVERAGE(O3:O18)</f>
        <v>1.0904166666666668</v>
      </c>
      <c r="P19" s="4">
        <f t="shared" ref="P19:Y19" si="13">AVERAGE(P3:P18)</f>
        <v>1.2362500000000001</v>
      </c>
      <c r="Q19" s="4">
        <f t="shared" si="13"/>
        <v>1.3412500000000001</v>
      </c>
      <c r="R19" s="4">
        <f t="shared" si="13"/>
        <v>1.1858333333333333</v>
      </c>
      <c r="S19" s="4">
        <f t="shared" si="13"/>
        <v>1.2475000000000001</v>
      </c>
      <c r="T19" s="4">
        <f t="shared" si="13"/>
        <v>1.2308333333333337</v>
      </c>
      <c r="U19" s="4">
        <f t="shared" si="13"/>
        <v>1.2770833333333333</v>
      </c>
      <c r="V19" s="4">
        <f t="shared" si="13"/>
        <v>1.25875</v>
      </c>
      <c r="W19" s="4">
        <f t="shared" si="13"/>
        <v>1.5524999999999998</v>
      </c>
      <c r="X19" s="4">
        <f t="shared" si="13"/>
        <v>1.3116666666666663</v>
      </c>
      <c r="Y19" s="4">
        <f t="shared" si="13"/>
        <v>1.2732083333333333</v>
      </c>
    </row>
  </sheetData>
  <mergeCells count="2">
    <mergeCell ref="O1:Y1"/>
    <mergeCell ref="B1:L1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2019-01-15T05:32:44Z</dcterms:modified>
</cp:coreProperties>
</file>