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<sst xmlns="http://schemas.openxmlformats.org/spreadsheetml/2006/main" count="1266" uniqueCount="114">
  <si>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</si>
  <si>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</si>
  <si>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</si>
  <si>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</si>
  <si>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</si>
  <si>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</si>
  <si>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</si>
  <si>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</si>
  <si>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</si>
  <si>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</si>
  <si>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</si>
  <si>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</si>
  <si>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</si>
  <si>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</si>
  <si>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</si>
  <si>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</si>
  <si>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</si>
  <si>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</si>
  <si>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</si>
  <si>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</si>
  <si>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</si>
  <si>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</si>
  <si>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</si>
  <si>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</si>
  <si>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</si>
  <si>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</si>
  <si>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</si>
  <si>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</si>
  <si>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</si>
  <si>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</si>
  <si>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</si>
  <si>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</si>
  <si>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</si>
  <si>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</si>
  <si>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</si>
  <si>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</si>
  <si>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</si>
  <si>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</si>
  <si>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</si>
  <si>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</si>
  <si>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</si>
  <si>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</si>
  <si>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</si>
  <si>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</si>
  <si>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</si>
  <si>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</si>
  <si>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</si>
  <si>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</si>
  <si>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</si>
  <si>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</si>
  <si>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</si>
  <si>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</si>
  <si>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</si>
  <si>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</si>
  <si>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</si>
  <si>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</si>
  <si>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</si>
  <si>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</si>
  <si>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</si>
  <si>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</si>
  <si>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</si>
  <si>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</si>
  <si>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</si>
  <si>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</si>
  <si>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</si>
  <si>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</si>
  <si>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</si>
  <si>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</si>
  <si>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</si>
  <si>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</si>
  <si>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</si>
  <si>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</si>
  <si>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</si>
  <si>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</si>
  <si>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</si>
  <si>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</si>
  <si>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</si>
  <si>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</si>
  <si>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</si>
  <si>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</si>
  <si>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</si>
  <si>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</si>
  <si>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</si>
  <si>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</si>
  <si>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</si>
  <si>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</si>
  <si>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</si>
  <si>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</si>
  <si>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</si>
  <si>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</si>
  <si>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</si>
  <si>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</si>
  <si>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</si>
  <si>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</si>
  <si>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</si>
  <si>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</si>
  <si>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</si>
  <si>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</si>
  <si>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</si>
  <si>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</si>
  <si>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</si>
  <si>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</si>
  <si>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</si>
  <si>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</si>
  <si>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</si>
  <si>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</si>
  <si>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</si>
  <si>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</si>
  <si>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</si>
  <si>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</si>
  <si>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</si>
  <si>
    <t>乐普医疗</t>
  </si>
  <si>
    <t>鱼跃医疗</t>
  </si>
  <si>
    <t>海能达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</si>
</sst>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6"/>
  <sheetViews>
    <sheetView tabSelected="1" topLeftCell="A351" workbookViewId="0">
      <selection activeCell="E363" sqref="E363"/>
    </sheetView>
  </sheetViews>
  <sheetFormatPr defaultColWidth="9" defaultRowHeight="14"/>
  <cols>
    <col min="1" max="1" width="13.3636363636364" customWidth="1"/>
    <col min="10" max="10" width="11.5454545454545"/>
    <col min="13" max="13" width="10.272727272727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55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>
      <c r="A356" t="str">
        <f>CONCATENATE(LEFT(M356,4),"-",MID(M356,5,2),"-",RIGHT(M356,2))</f>
        <v>2019-04-01</v>
      </c>
      <c r="B356" s="1">
        <v>20818</v>
      </c>
      <c r="C356" s="1">
        <v>2009</v>
      </c>
      <c r="D356" s="1" t="s">
        <v>108</v>
      </c>
      <c r="E356" s="1" t="s">
        <v>20</v>
      </c>
      <c r="F356" s="1">
        <v>1000</v>
      </c>
      <c r="G356" s="1">
        <v>11.3</v>
      </c>
      <c r="H356" s="1">
        <v>11300</v>
      </c>
      <c r="I356" s="1" t="s">
        <v>19</v>
      </c>
      <c r="J356" s="1">
        <v>182173908</v>
      </c>
      <c r="K356" s="1">
        <v>15342</v>
      </c>
      <c r="L356" s="1">
        <v>0</v>
      </c>
      <c r="M356" s="1">
        <v>20190401</v>
      </c>
    </row>
    <row r="357" spans="1:13">
      <c r="A357" t="str">
        <f>CONCATENATE(LEFT(M357,4),"-",MID(M357,5,2),"-",RIGHT(M357,2))</f>
        <v>2019-03-19</v>
      </c>
      <c r="B357" s="1">
        <v>18989</v>
      </c>
      <c r="C357" s="1">
        <v>603357</v>
      </c>
      <c r="D357" s="1" t="s">
        <v>109</v>
      </c>
      <c r="E357" s="1" t="s">
        <v>20</v>
      </c>
      <c r="F357" s="1">
        <v>900</v>
      </c>
      <c r="G357" s="1">
        <v>21.15</v>
      </c>
      <c r="H357" s="1">
        <v>19035</v>
      </c>
      <c r="I357" s="1" t="s">
        <v>15</v>
      </c>
      <c r="J357" s="1" t="s">
        <v>16</v>
      </c>
      <c r="K357" s="1">
        <v>11013</v>
      </c>
      <c r="L357" s="1">
        <v>0</v>
      </c>
      <c r="M357" s="1">
        <v>20190319</v>
      </c>
    </row>
    <row r="358" spans="1:13">
      <c r="A358" t="str">
        <f>CONCATENATE(LEFT(M358,4),"-",MID(M358,5,2),"-",RIGHT(M358,2))</f>
        <v>2019-04-09</v>
      </c>
      <c r="B358" s="1">
        <v>16801</v>
      </c>
      <c r="C358" s="1">
        <v>2009</v>
      </c>
      <c r="D358" s="1" t="s">
        <v>108</v>
      </c>
      <c r="E358" s="1" t="s">
        <v>14</v>
      </c>
      <c r="F358" s="1">
        <v>-1000</v>
      </c>
      <c r="G358" s="1">
        <v>10.7</v>
      </c>
      <c r="H358" s="1">
        <v>10700</v>
      </c>
      <c r="I358" s="1" t="s">
        <v>19</v>
      </c>
      <c r="J358" s="1">
        <v>182173908</v>
      </c>
      <c r="K358" s="1">
        <v>17856</v>
      </c>
      <c r="L358" s="1">
        <v>0</v>
      </c>
      <c r="M358" s="1">
        <v>20190409</v>
      </c>
    </row>
    <row r="359" spans="1:13">
      <c r="A359" t="str">
        <f>CONCATENATE(LEFT(M359,4),"-",MID(M359,5,2),"-",RIGHT(M359,2))</f>
        <v>2019-04-16</v>
      </c>
      <c r="B359" s="1">
        <v>22966</v>
      </c>
      <c r="C359" s="1">
        <v>2111</v>
      </c>
      <c r="D359" s="1" t="s">
        <v>110</v>
      </c>
      <c r="E359" s="1" t="s">
        <v>20</v>
      </c>
      <c r="F359" s="1">
        <v>800</v>
      </c>
      <c r="G359" s="1">
        <v>14.01</v>
      </c>
      <c r="H359" s="1">
        <v>11208</v>
      </c>
      <c r="I359" s="1" t="s">
        <v>19</v>
      </c>
      <c r="J359" s="1">
        <v>182173908</v>
      </c>
      <c r="K359" s="1">
        <v>17246</v>
      </c>
      <c r="L359" s="1">
        <v>0</v>
      </c>
      <c r="M359" s="1">
        <v>20190416</v>
      </c>
    </row>
    <row r="360" spans="1:13">
      <c r="A360" t="str">
        <f>CONCATENATE(LEFT(M360,4),"-",MID(M360,5,2),"-",RIGHT(M360,2))</f>
        <v>2019-04-26</v>
      </c>
      <c r="B360" s="1">
        <v>5322</v>
      </c>
      <c r="C360" s="1">
        <v>2111</v>
      </c>
      <c r="D360" s="1" t="s">
        <v>110</v>
      </c>
      <c r="E360" s="1" t="s">
        <v>14</v>
      </c>
      <c r="F360" s="1">
        <v>-800</v>
      </c>
      <c r="G360" s="1">
        <v>12.97</v>
      </c>
      <c r="H360" s="1">
        <v>10376</v>
      </c>
      <c r="I360" s="1" t="s">
        <v>19</v>
      </c>
      <c r="J360" s="1">
        <v>182173908</v>
      </c>
      <c r="K360" s="1">
        <v>11049</v>
      </c>
      <c r="L360" s="1">
        <v>0</v>
      </c>
      <c r="M360" s="1">
        <v>20190426</v>
      </c>
    </row>
    <row r="361" spans="1:13">
      <c r="A361" t="str">
        <f>CONCATENATE(LEFT(M361,4),"-",MID(M361,5,2),"-",RIGHT(M361,2))</f>
        <v>2019-04-26</v>
      </c>
      <c r="B361" s="1">
        <v>9580</v>
      </c>
      <c r="C361" s="1">
        <v>603357</v>
      </c>
      <c r="D361" s="1" t="s">
        <v>109</v>
      </c>
      <c r="E361" s="1" t="s">
        <v>14</v>
      </c>
      <c r="F361" s="1">
        <v>-900</v>
      </c>
      <c r="G361" s="1">
        <v>20.04</v>
      </c>
      <c r="H361" s="1">
        <v>18036</v>
      </c>
      <c r="I361" s="1" t="s">
        <v>15</v>
      </c>
      <c r="J361" s="1" t="s">
        <v>16</v>
      </c>
      <c r="K361" s="1">
        <v>5588</v>
      </c>
      <c r="L361" s="1">
        <v>0</v>
      </c>
      <c r="M361" s="1">
        <v>20190426</v>
      </c>
    </row>
    <row r="362" spans="1:13">
      <c r="A362" t="str">
        <f>CONCATENATE(LEFT(M362,4),"-",MID(M362,5,2),"-",RIGHT(M362,2))</f>
        <v>2019-05-15</v>
      </c>
      <c r="B362" s="1">
        <v>12660</v>
      </c>
      <c r="C362" s="1">
        <v>300003</v>
      </c>
      <c r="D362" s="1" t="s">
        <v>111</v>
      </c>
      <c r="E362" s="1" t="s">
        <v>20</v>
      </c>
      <c r="F362" s="1">
        <v>300</v>
      </c>
      <c r="G362" s="1">
        <v>26.05</v>
      </c>
      <c r="H362" s="1">
        <v>7815</v>
      </c>
      <c r="I362" s="1" t="s">
        <v>19</v>
      </c>
      <c r="J362" s="1">
        <v>182173908</v>
      </c>
      <c r="K362" s="1">
        <v>12562</v>
      </c>
      <c r="L362" s="1">
        <v>0</v>
      </c>
      <c r="M362" s="1">
        <v>20190515</v>
      </c>
    </row>
    <row r="363" spans="1:13">
      <c r="A363" t="str">
        <f>CONCATENATE(LEFT(M363,4),"-",MID(M363,5,2),"-",RIGHT(M363,2))</f>
        <v>2019-05-10</v>
      </c>
      <c r="B363" s="1">
        <v>9673</v>
      </c>
      <c r="C363" s="1">
        <v>2223</v>
      </c>
      <c r="D363" s="1" t="s">
        <v>112</v>
      </c>
      <c r="E363" s="1" t="s">
        <v>20</v>
      </c>
      <c r="F363" s="1">
        <v>400</v>
      </c>
      <c r="G363" s="1">
        <v>22.96</v>
      </c>
      <c r="H363" s="1">
        <v>9184</v>
      </c>
      <c r="I363" s="1" t="s">
        <v>19</v>
      </c>
      <c r="J363" s="1">
        <v>182173908</v>
      </c>
      <c r="K363" s="1">
        <v>10866</v>
      </c>
      <c r="L363" s="1">
        <v>0</v>
      </c>
      <c r="M363" s="1">
        <v>20190510</v>
      </c>
    </row>
    <row r="364" spans="1:13">
      <c r="A364" t="str">
        <f>CONCATENATE(LEFT(M364,4),"-",MID(M364,5,2),"-",RIGHT(M364,2))</f>
        <v>2019-05-10</v>
      </c>
      <c r="B364" s="1">
        <v>27226</v>
      </c>
      <c r="C364" s="1">
        <v>2583</v>
      </c>
      <c r="D364" s="1" t="s">
        <v>113</v>
      </c>
      <c r="E364" s="1" t="s">
        <v>20</v>
      </c>
      <c r="F364" s="1">
        <v>1000</v>
      </c>
      <c r="G364" s="1">
        <v>9.36</v>
      </c>
      <c r="H364" s="1">
        <v>9360</v>
      </c>
      <c r="I364" s="1" t="s">
        <v>19</v>
      </c>
      <c r="J364" s="1">
        <v>182173908</v>
      </c>
      <c r="K364" s="1">
        <v>10867</v>
      </c>
      <c r="L364" s="1">
        <v>0</v>
      </c>
      <c r="M364" s="1">
        <v>20190510</v>
      </c>
    </row>
    <row r="365" spans="1:13">
      <c r="A365" s="3" t="str">
        <f>CONCATENATE(LEFT(M365,4),"-",MID(M365,5,2),"-",RIGHT(M365,2))</f>
        <v>2019-05-17</v>
      </c>
      <c r="B365" s="4">
        <v>14205</v>
      </c>
      <c r="C365" s="4">
        <v>300003</v>
      </c>
      <c r="D365" s="5" t="s">
        <v>111</v>
      </c>
      <c r="E365" s="5" t="s">
        <v>14</v>
      </c>
      <c r="F365" s="4">
        <v>-300</v>
      </c>
      <c r="G365" s="4">
        <v>24.76</v>
      </c>
      <c r="H365" s="4">
        <v>7428</v>
      </c>
      <c r="I365" s="5" t="s">
        <v>19</v>
      </c>
      <c r="J365" s="4">
        <v>182173908</v>
      </c>
      <c r="K365" s="4">
        <v>10595</v>
      </c>
      <c r="L365" s="4">
        <v>0</v>
      </c>
      <c r="M365" s="4">
        <v>20190517</v>
      </c>
    </row>
    <row r="366" spans="1:13">
      <c r="A366" s="3" t="str">
        <f>CONCATENATE(LEFT(M366,4),"-",MID(M366,5,2),"-",RIGHT(M366,2))</f>
        <v>2019-05-23</v>
      </c>
      <c r="B366" s="4">
        <v>9008</v>
      </c>
      <c r="C366" s="4">
        <v>2583</v>
      </c>
      <c r="D366" s="5" t="s">
        <v>113</v>
      </c>
      <c r="E366" s="5" t="s">
        <v>14</v>
      </c>
      <c r="F366" s="4">
        <v>-1000</v>
      </c>
      <c r="G366" s="4">
        <v>8.76</v>
      </c>
      <c r="H366" s="4">
        <v>8760</v>
      </c>
      <c r="I366" s="5" t="s">
        <v>19</v>
      </c>
      <c r="J366" s="4">
        <v>182173908</v>
      </c>
      <c r="K366" s="4">
        <v>13143</v>
      </c>
      <c r="L366" s="4">
        <v>0</v>
      </c>
      <c r="M366" s="4">
        <v>20190523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2019-06-08T07:16:24Z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