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<sst xmlns="http://schemas.openxmlformats.org/spreadsheetml/2006/main" count="1304" uniqueCount="115">
  <si>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</si>
  <si>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</si>
  <si>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</si>
  <si>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</si>
  <si>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</si>
  <si>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</si>
  <si>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</si>
  <si>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</si>
  <si>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</si>
  <si>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</si>
  <si>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</si>
  <si>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</si>
  <si>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</si>
  <si>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</si>
  <si>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</si>
  <si>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</si>
  <si>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</si>
  <si>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</si>
  <si>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</si>
  <si>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</si>
  <si>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</si>
  <si>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</si>
  <si>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</si>
  <si>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</si>
  <si>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</si>
  <si>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</si>
  <si>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</si>
  <si>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</si>
  <si>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</si>
  <si>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</si>
  <si>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</si>
  <si>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</si>
  <si>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</si>
  <si>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</si>
  <si>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</si>
  <si>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</si>
  <si>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</si>
  <si>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</si>
  <si>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</si>
  <si>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</si>
  <si>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</si>
  <si>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</si>
  <si>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</si>
  <si>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</si>
  <si>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</si>
  <si>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</si>
  <si>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</si>
  <si>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</si>
  <si>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</si>
  <si>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</si>
  <si>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</si>
  <si>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</si>
  <si>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</si>
  <si>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</si>
  <si>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</si>
  <si>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</si>
  <si>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</si>
  <si>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</si>
  <si>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</si>
  <si>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</si>
  <si>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</si>
  <si>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</si>
  <si>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</si>
  <si>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</si>
  <si>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</si>
  <si>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</si>
  <si>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</si>
  <si>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</si>
  <si>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</si>
  <si>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</si>
  <si>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</si>
  <si>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</si>
  <si>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</si>
  <si>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</si>
  <si>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</si>
  <si>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</si>
  <si>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</si>
  <si>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</si>
  <si>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</si>
  <si>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</si>
  <si>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</si>
  <si>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</si>
  <si>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</si>
  <si>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</si>
  <si>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</si>
  <si>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</si>
  <si>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</si>
  <si>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</si>
  <si>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</si>
  <si>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</si>
  <si>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</si>
  <si>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</si>
  <si>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</si>
  <si>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</si>
  <si>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</si>
  <si>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</si>
  <si>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</si>
  <si>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</si>
  <si>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</si>
  <si>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</si>
  <si>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</si>
  <si>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</si>
  <si>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</si>
  <si>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京汉股份</t>
  </si>
  <si>
    <t>菲利华</t>
  </si>
  <si>
    <t>雅克科技</t>
  </si>
  <si>
    <t>信维通信</t>
  </si>
  <si>
    <t>数字政通</t>
  </si>
  <si>
    <t>天奇股份</t>
  </si>
  <si>
    <t>设计总院</t>
  </si>
  <si>
    <t>威海广泰</t>
  </si>
  <si>
    <t>乐普医疗</t>
  </si>
  <si>
    <t>鱼跃医疗</t>
  </si>
  <si>
    <t>海能达</t>
  </si>
  <si>
    <t>西部黄金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</si>
</sst>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8"/>
  <sheetViews>
    <sheetView tabSelected="1" topLeftCell="A363" workbookViewId="0">
      <selection activeCell="D382" sqref="D382"/>
    </sheetView>
  </sheetViews>
  <sheetFormatPr defaultColWidth="9" defaultRowHeight="14"/>
  <cols>
    <col min="1" max="1" width="13.3636363636364" customWidth="1"/>
    <col min="10" max="10" width="11.5454545454545"/>
    <col min="13" max="13" width="10.272727272727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18.81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19.24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19.24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9.28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8.37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8.37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8.29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8.54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8.37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19.31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8.78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8.53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18.56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18.06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19.24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8.53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>
      <c r="A322" t="str">
        <f t="shared" ref="A322:A340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16.81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>
      <c r="A338" t="str">
        <f t="shared" si="5"/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>
      <c r="A339" t="str">
        <f t="shared" si="5"/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>
      <c r="A340" t="str">
        <f t="shared" si="5"/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>
      <c r="A341" t="str">
        <f t="shared" ref="A341:A371" si="6">CONCATENATE(LEFT(M341,4),"-",MID(M341,5,2),"-",RIGHT(M341,2))</f>
        <v>2018-11-20</v>
      </c>
      <c r="B341">
        <v>14929</v>
      </c>
      <c r="C341">
        <v>615</v>
      </c>
      <c r="D341" t="s">
        <v>103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>
      <c r="A342" t="str">
        <f t="shared" si="6"/>
        <v>2018-11-23</v>
      </c>
      <c r="B342">
        <v>9145</v>
      </c>
      <c r="C342">
        <v>615</v>
      </c>
      <c r="D342" t="s">
        <v>103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>
      <c r="A343" t="str">
        <f t="shared" si="6"/>
        <v>2018-11-30</v>
      </c>
      <c r="B343">
        <v>8251</v>
      </c>
      <c r="C343">
        <v>300395</v>
      </c>
      <c r="D343" t="s">
        <v>104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>
      <c r="A344" t="str">
        <f t="shared" si="6"/>
        <v>2018-12-03</v>
      </c>
      <c r="B344">
        <v>11118</v>
      </c>
      <c r="C344">
        <v>2409</v>
      </c>
      <c r="D344" t="s">
        <v>105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>
      <c r="A345" t="str">
        <f t="shared" si="6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>
      <c r="A346" t="str">
        <f t="shared" si="6"/>
        <v>2018-12-03</v>
      </c>
      <c r="B346">
        <v>7428</v>
      </c>
      <c r="C346">
        <v>300395</v>
      </c>
      <c r="D346" t="s">
        <v>104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>
      <c r="A347" t="str">
        <f t="shared" si="6"/>
        <v>2018-12-03</v>
      </c>
      <c r="B347">
        <v>7398</v>
      </c>
      <c r="C347">
        <v>300075</v>
      </c>
      <c r="D347" t="s">
        <v>107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>
      <c r="A348" t="str">
        <f t="shared" si="6"/>
        <v>2018-12-06</v>
      </c>
      <c r="B348">
        <v>6558</v>
      </c>
      <c r="C348">
        <v>300136</v>
      </c>
      <c r="D348" s="2" t="s">
        <v>106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>
      <c r="A349" t="str">
        <f t="shared" si="6"/>
        <v>2018-12-17</v>
      </c>
      <c r="B349">
        <v>1126</v>
      </c>
      <c r="C349">
        <v>2409</v>
      </c>
      <c r="D349" t="s">
        <v>105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>
      <c r="A350" t="str">
        <f t="shared" si="6"/>
        <v>2018-12-18</v>
      </c>
      <c r="B350">
        <v>8888</v>
      </c>
      <c r="C350">
        <v>300075</v>
      </c>
      <c r="D350" t="s">
        <v>107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>
      <c r="A351" t="str">
        <f t="shared" si="6"/>
        <v>2018-12-21</v>
      </c>
      <c r="B351">
        <v>3176</v>
      </c>
      <c r="C351">
        <v>300075</v>
      </c>
      <c r="D351" t="s">
        <v>107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>
      <c r="A352" t="str">
        <f t="shared" si="6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>
      <c r="A353" t="str">
        <f t="shared" si="6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  <row r="354" spans="1:13">
      <c r="A354" t="str">
        <f t="shared" si="6"/>
        <v>2019-02-01</v>
      </c>
      <c r="B354" s="1">
        <v>5455</v>
      </c>
      <c r="C354" s="1">
        <v>300170</v>
      </c>
      <c r="D354" s="1" t="s">
        <v>102</v>
      </c>
      <c r="E354" s="1" t="s">
        <v>20</v>
      </c>
      <c r="F354" s="1">
        <v>1400</v>
      </c>
      <c r="G354" s="1">
        <v>10.67</v>
      </c>
      <c r="H354" s="1">
        <v>14938</v>
      </c>
      <c r="I354" s="1" t="s">
        <v>19</v>
      </c>
      <c r="J354" s="1">
        <v>182173908</v>
      </c>
      <c r="K354" s="1">
        <v>8803</v>
      </c>
      <c r="L354" s="1">
        <v>0</v>
      </c>
      <c r="M354" s="1">
        <v>20190201</v>
      </c>
    </row>
    <row r="355" spans="1:13">
      <c r="A355" t="str">
        <f t="shared" si="6"/>
        <v>2019-02-25</v>
      </c>
      <c r="B355" s="1">
        <v>8907</v>
      </c>
      <c r="C355" s="1">
        <v>300170</v>
      </c>
      <c r="D355" s="1" t="s">
        <v>102</v>
      </c>
      <c r="E355" s="1" t="s">
        <v>14</v>
      </c>
      <c r="F355" s="1">
        <v>-1400</v>
      </c>
      <c r="G355" s="1">
        <v>12.27</v>
      </c>
      <c r="H355" s="1">
        <v>17178</v>
      </c>
      <c r="I355" s="1" t="s">
        <v>19</v>
      </c>
      <c r="J355" s="1">
        <v>182173908</v>
      </c>
      <c r="K355" s="1">
        <v>20037</v>
      </c>
      <c r="L355" s="1">
        <v>0</v>
      </c>
      <c r="M355" s="1">
        <v>20190225</v>
      </c>
    </row>
    <row r="356" spans="1:13">
      <c r="A356" t="str">
        <f t="shared" si="6"/>
        <v>2019-04-01</v>
      </c>
      <c r="B356" s="1">
        <v>20818</v>
      </c>
      <c r="C356" s="1">
        <v>2009</v>
      </c>
      <c r="D356" s="1" t="s">
        <v>108</v>
      </c>
      <c r="E356" s="1" t="s">
        <v>20</v>
      </c>
      <c r="F356" s="1">
        <v>1000</v>
      </c>
      <c r="G356" s="1">
        <v>11.3</v>
      </c>
      <c r="H356" s="1">
        <v>11300</v>
      </c>
      <c r="I356" s="1" t="s">
        <v>19</v>
      </c>
      <c r="J356" s="1">
        <v>182173908</v>
      </c>
      <c r="K356" s="1">
        <v>15342</v>
      </c>
      <c r="L356" s="1">
        <v>0</v>
      </c>
      <c r="M356" s="1">
        <v>20190401</v>
      </c>
    </row>
    <row r="357" spans="1:13">
      <c r="A357" t="str">
        <f t="shared" si="6"/>
        <v>2019-03-19</v>
      </c>
      <c r="B357" s="1">
        <v>18989</v>
      </c>
      <c r="C357" s="1">
        <v>603357</v>
      </c>
      <c r="D357" s="1" t="s">
        <v>109</v>
      </c>
      <c r="E357" s="1" t="s">
        <v>20</v>
      </c>
      <c r="F357" s="1">
        <v>900</v>
      </c>
      <c r="G357" s="1">
        <v>21.15</v>
      </c>
      <c r="H357" s="1">
        <v>19035</v>
      </c>
      <c r="I357" s="1" t="s">
        <v>15</v>
      </c>
      <c r="J357" s="1" t="s">
        <v>16</v>
      </c>
      <c r="K357" s="1">
        <v>11013</v>
      </c>
      <c r="L357" s="1">
        <v>0</v>
      </c>
      <c r="M357" s="1">
        <v>20190319</v>
      </c>
    </row>
    <row r="358" spans="1:13">
      <c r="A358" t="str">
        <f t="shared" si="6"/>
        <v>2019-04-09</v>
      </c>
      <c r="B358" s="1">
        <v>16801</v>
      </c>
      <c r="C358" s="1">
        <v>2009</v>
      </c>
      <c r="D358" s="1" t="s">
        <v>108</v>
      </c>
      <c r="E358" s="1" t="s">
        <v>14</v>
      </c>
      <c r="F358" s="1">
        <v>-1000</v>
      </c>
      <c r="G358" s="1">
        <v>10.7</v>
      </c>
      <c r="H358" s="1">
        <v>10700</v>
      </c>
      <c r="I358" s="1" t="s">
        <v>19</v>
      </c>
      <c r="J358" s="1">
        <v>182173908</v>
      </c>
      <c r="K358" s="1">
        <v>17856</v>
      </c>
      <c r="L358" s="1">
        <v>0</v>
      </c>
      <c r="M358" s="1">
        <v>20190409</v>
      </c>
    </row>
    <row r="359" spans="1:13">
      <c r="A359" t="str">
        <f t="shared" si="6"/>
        <v>2019-04-16</v>
      </c>
      <c r="B359" s="1">
        <v>22966</v>
      </c>
      <c r="C359" s="1">
        <v>2111</v>
      </c>
      <c r="D359" s="1" t="s">
        <v>110</v>
      </c>
      <c r="E359" s="1" t="s">
        <v>20</v>
      </c>
      <c r="F359" s="1">
        <v>800</v>
      </c>
      <c r="G359" s="1">
        <v>14.01</v>
      </c>
      <c r="H359" s="1">
        <v>11208</v>
      </c>
      <c r="I359" s="1" t="s">
        <v>19</v>
      </c>
      <c r="J359" s="1">
        <v>182173908</v>
      </c>
      <c r="K359" s="1">
        <v>17246</v>
      </c>
      <c r="L359" s="1">
        <v>0</v>
      </c>
      <c r="M359" s="1">
        <v>20190416</v>
      </c>
    </row>
    <row r="360" spans="1:13">
      <c r="A360" t="str">
        <f t="shared" si="6"/>
        <v>2019-04-26</v>
      </c>
      <c r="B360" s="1">
        <v>5322</v>
      </c>
      <c r="C360" s="1">
        <v>2111</v>
      </c>
      <c r="D360" s="1" t="s">
        <v>110</v>
      </c>
      <c r="E360" s="1" t="s">
        <v>14</v>
      </c>
      <c r="F360" s="1">
        <v>-800</v>
      </c>
      <c r="G360" s="1">
        <v>12.97</v>
      </c>
      <c r="H360" s="1">
        <v>10376</v>
      </c>
      <c r="I360" s="1" t="s">
        <v>19</v>
      </c>
      <c r="J360" s="1">
        <v>182173908</v>
      </c>
      <c r="K360" s="1">
        <v>11049</v>
      </c>
      <c r="L360" s="1">
        <v>0</v>
      </c>
      <c r="M360" s="1">
        <v>20190426</v>
      </c>
    </row>
    <row r="361" spans="1:13">
      <c r="A361" t="str">
        <f t="shared" si="6"/>
        <v>2019-04-26</v>
      </c>
      <c r="B361" s="1">
        <v>9580</v>
      </c>
      <c r="C361" s="1">
        <v>603357</v>
      </c>
      <c r="D361" s="1" t="s">
        <v>109</v>
      </c>
      <c r="E361" s="1" t="s">
        <v>14</v>
      </c>
      <c r="F361" s="1">
        <v>-900</v>
      </c>
      <c r="G361" s="1">
        <v>20.04</v>
      </c>
      <c r="H361" s="1">
        <v>18036</v>
      </c>
      <c r="I361" s="1" t="s">
        <v>15</v>
      </c>
      <c r="J361" s="1" t="s">
        <v>16</v>
      </c>
      <c r="K361" s="1">
        <v>5588</v>
      </c>
      <c r="L361" s="1">
        <v>0</v>
      </c>
      <c r="M361" s="1">
        <v>20190426</v>
      </c>
    </row>
    <row r="362" spans="1:13">
      <c r="A362" t="str">
        <f t="shared" si="6"/>
        <v>2019-05-15</v>
      </c>
      <c r="B362" s="1">
        <v>12660</v>
      </c>
      <c r="C362" s="1">
        <v>300003</v>
      </c>
      <c r="D362" s="1" t="s">
        <v>111</v>
      </c>
      <c r="E362" s="1" t="s">
        <v>20</v>
      </c>
      <c r="F362" s="1">
        <v>300</v>
      </c>
      <c r="G362" s="1">
        <v>26.05</v>
      </c>
      <c r="H362" s="1">
        <v>7815</v>
      </c>
      <c r="I362" s="1" t="s">
        <v>19</v>
      </c>
      <c r="J362" s="1">
        <v>182173908</v>
      </c>
      <c r="K362" s="1">
        <v>12562</v>
      </c>
      <c r="L362" s="1">
        <v>0</v>
      </c>
      <c r="M362" s="1">
        <v>20190515</v>
      </c>
    </row>
    <row r="363" spans="1:13">
      <c r="A363" t="str">
        <f t="shared" si="6"/>
        <v>2019-05-10</v>
      </c>
      <c r="B363" s="1">
        <v>9673</v>
      </c>
      <c r="C363" s="1">
        <v>2223</v>
      </c>
      <c r="D363" s="1" t="s">
        <v>112</v>
      </c>
      <c r="E363" s="1" t="s">
        <v>20</v>
      </c>
      <c r="F363" s="1">
        <v>400</v>
      </c>
      <c r="G363" s="1">
        <v>22.96</v>
      </c>
      <c r="H363" s="1">
        <v>9184</v>
      </c>
      <c r="I363" s="1" t="s">
        <v>19</v>
      </c>
      <c r="J363" s="1">
        <v>182173908</v>
      </c>
      <c r="K363" s="1">
        <v>10866</v>
      </c>
      <c r="L363" s="1">
        <v>0</v>
      </c>
      <c r="M363" s="1">
        <v>20190510</v>
      </c>
    </row>
    <row r="364" spans="1:13">
      <c r="A364" t="str">
        <f t="shared" si="6"/>
        <v>2019-05-10</v>
      </c>
      <c r="B364" s="1">
        <v>27226</v>
      </c>
      <c r="C364" s="1">
        <v>2583</v>
      </c>
      <c r="D364" s="1" t="s">
        <v>113</v>
      </c>
      <c r="E364" s="1" t="s">
        <v>20</v>
      </c>
      <c r="F364" s="1">
        <v>1000</v>
      </c>
      <c r="G364" s="1">
        <v>9.36</v>
      </c>
      <c r="H364" s="1">
        <v>9360</v>
      </c>
      <c r="I364" s="1" t="s">
        <v>19</v>
      </c>
      <c r="J364" s="1">
        <v>182173908</v>
      </c>
      <c r="K364" s="1">
        <v>10867</v>
      </c>
      <c r="L364" s="1">
        <v>0</v>
      </c>
      <c r="M364" s="1">
        <v>20190510</v>
      </c>
    </row>
    <row r="365" spans="1:13">
      <c r="A365" s="3" t="str">
        <f t="shared" si="6"/>
        <v>2019-05-17</v>
      </c>
      <c r="B365" s="4">
        <v>14205</v>
      </c>
      <c r="C365" s="4">
        <v>300003</v>
      </c>
      <c r="D365" s="4" t="s">
        <v>111</v>
      </c>
      <c r="E365" s="4" t="s">
        <v>14</v>
      </c>
      <c r="F365" s="4">
        <v>-300</v>
      </c>
      <c r="G365" s="4">
        <v>24.76</v>
      </c>
      <c r="H365" s="4">
        <v>7428</v>
      </c>
      <c r="I365" s="4" t="s">
        <v>19</v>
      </c>
      <c r="J365" s="4">
        <v>182173908</v>
      </c>
      <c r="K365" s="4">
        <v>10595</v>
      </c>
      <c r="L365" s="4">
        <v>0</v>
      </c>
      <c r="M365" s="4">
        <v>20190517</v>
      </c>
    </row>
    <row r="366" spans="1:13">
      <c r="A366" s="3" t="str">
        <f t="shared" si="6"/>
        <v>2019-05-23</v>
      </c>
      <c r="B366" s="1">
        <v>9008</v>
      </c>
      <c r="C366" s="1">
        <v>2583</v>
      </c>
      <c r="D366" s="1" t="s">
        <v>113</v>
      </c>
      <c r="E366" s="1" t="s">
        <v>14</v>
      </c>
      <c r="F366" s="1">
        <v>-1000</v>
      </c>
      <c r="G366" s="1">
        <v>8.76</v>
      </c>
      <c r="H366" s="1">
        <v>8760</v>
      </c>
      <c r="I366" s="1" t="s">
        <v>19</v>
      </c>
      <c r="J366" s="1">
        <v>182173908</v>
      </c>
      <c r="K366" s="1">
        <v>13143</v>
      </c>
      <c r="L366" s="1">
        <v>0</v>
      </c>
      <c r="M366" s="1">
        <v>20190523</v>
      </c>
    </row>
    <row r="367" spans="1:13">
      <c r="A367" s="3" t="str">
        <f t="shared" si="6"/>
        <v>2019-06-11</v>
      </c>
      <c r="B367" s="1">
        <v>15785</v>
      </c>
      <c r="C367" s="1">
        <v>2223</v>
      </c>
      <c r="D367" s="1" t="s">
        <v>112</v>
      </c>
      <c r="E367" s="1" t="s">
        <v>20</v>
      </c>
      <c r="F367" s="1">
        <v>300</v>
      </c>
      <c r="G367" s="1">
        <v>22.94</v>
      </c>
      <c r="H367" s="1">
        <v>6882</v>
      </c>
      <c r="I367" s="1" t="s">
        <v>19</v>
      </c>
      <c r="J367" s="1">
        <v>182173908</v>
      </c>
      <c r="K367" s="1">
        <v>13981</v>
      </c>
      <c r="L367" s="1">
        <v>0</v>
      </c>
      <c r="M367" s="1">
        <v>20190611</v>
      </c>
    </row>
    <row r="368" spans="1:13">
      <c r="A368" s="3" t="str">
        <f>CONCATENATE(LEFT(M368,4),"-",MID(M368,5,2),"-",RIGHT(M368,2))</f>
        <v>2019-06-20</v>
      </c>
      <c r="B368" s="1">
        <v>12066</v>
      </c>
      <c r="C368" s="1">
        <v>300003</v>
      </c>
      <c r="D368" s="1" t="s">
        <v>111</v>
      </c>
      <c r="E368" s="1" t="s">
        <v>20</v>
      </c>
      <c r="F368" s="1">
        <v>600</v>
      </c>
      <c r="G368" s="1">
        <v>22.29</v>
      </c>
      <c r="H368" s="1">
        <v>13374</v>
      </c>
      <c r="I368" s="1" t="s">
        <v>19</v>
      </c>
      <c r="J368" s="1">
        <v>182173908</v>
      </c>
      <c r="K368" s="1">
        <v>14604</v>
      </c>
      <c r="L368" s="1">
        <v>0</v>
      </c>
      <c r="M368" s="1">
        <v>20190620</v>
      </c>
    </row>
    <row r="369" spans="1:13">
      <c r="A369" s="3" t="str">
        <f>CONCATENATE(LEFT(M369,4),"-",MID(M369,5,2),"-",RIGHT(M369,2))</f>
        <v>2019-07-01</v>
      </c>
      <c r="B369" s="1">
        <v>8520</v>
      </c>
      <c r="C369" s="1">
        <v>2583</v>
      </c>
      <c r="D369" s="1" t="s">
        <v>113</v>
      </c>
      <c r="E369" s="1" t="s">
        <v>20</v>
      </c>
      <c r="F369" s="1">
        <v>1300</v>
      </c>
      <c r="G369" s="1">
        <v>8.82</v>
      </c>
      <c r="H369" s="1">
        <v>11466</v>
      </c>
      <c r="I369" s="1" t="s">
        <v>19</v>
      </c>
      <c r="J369" s="1">
        <v>182173908</v>
      </c>
      <c r="K369" s="1">
        <v>14013</v>
      </c>
      <c r="L369" s="1">
        <v>0</v>
      </c>
      <c r="M369" s="1">
        <v>20190701</v>
      </c>
    </row>
    <row r="370" spans="1:13">
      <c r="A370" s="3" t="str">
        <f>CONCATENATE(LEFT(M370,4),"-",MID(M370,5,2),"-",RIGHT(M370,2))</f>
        <v>2019-07-08</v>
      </c>
      <c r="B370" s="1">
        <v>5131</v>
      </c>
      <c r="C370" s="1">
        <v>2583</v>
      </c>
      <c r="D370" s="1" t="s">
        <v>113</v>
      </c>
      <c r="E370" s="1" t="s">
        <v>14</v>
      </c>
      <c r="F370" s="1">
        <v>-1300</v>
      </c>
      <c r="G370" s="1">
        <v>8.28</v>
      </c>
      <c r="H370" s="1">
        <v>10764</v>
      </c>
      <c r="I370" s="1" t="s">
        <v>19</v>
      </c>
      <c r="J370" s="1">
        <v>182173908</v>
      </c>
      <c r="K370" s="1">
        <v>12261</v>
      </c>
      <c r="L370" s="1">
        <v>0</v>
      </c>
      <c r="M370" s="1">
        <v>20190708</v>
      </c>
    </row>
    <row r="371" spans="1:13">
      <c r="A371" s="3" t="str">
        <f>CONCATENATE(LEFT(M371,4),"-",MID(M371,5,2),"-",RIGHT(M371,2))</f>
        <v>2019-07-15</v>
      </c>
      <c r="B371" s="1">
        <v>9666</v>
      </c>
      <c r="C371" s="1">
        <v>300003</v>
      </c>
      <c r="D371" s="1" t="s">
        <v>111</v>
      </c>
      <c r="E371" s="1" t="s">
        <v>14</v>
      </c>
      <c r="F371" s="1">
        <v>-600</v>
      </c>
      <c r="G371" s="1">
        <v>25.53</v>
      </c>
      <c r="H371" s="1">
        <v>15318</v>
      </c>
      <c r="I371" s="1" t="s">
        <v>19</v>
      </c>
      <c r="J371" s="1">
        <v>182173908</v>
      </c>
      <c r="K371" s="1">
        <v>10960</v>
      </c>
      <c r="L371" s="1">
        <v>0</v>
      </c>
      <c r="M371" s="1">
        <v>20190715</v>
      </c>
    </row>
    <row r="372" spans="1:13">
      <c r="A372" s="3" t="str">
        <f>CONCATENATE(LEFT(M372,4),"-",MID(M372,5,2),"-",RIGHT(M372,2))</f>
        <v>2019-07-15</v>
      </c>
      <c r="B372" s="1">
        <v>6626</v>
      </c>
      <c r="C372" s="1">
        <v>2583</v>
      </c>
      <c r="D372" s="1" t="s">
        <v>113</v>
      </c>
      <c r="E372" s="1" t="s">
        <v>20</v>
      </c>
      <c r="F372" s="1">
        <v>1200</v>
      </c>
      <c r="G372" s="1">
        <v>8.51</v>
      </c>
      <c r="H372" s="1">
        <v>10212</v>
      </c>
      <c r="I372" s="1" t="s">
        <v>19</v>
      </c>
      <c r="J372" s="1">
        <v>182173908</v>
      </c>
      <c r="K372" s="1">
        <v>10957</v>
      </c>
      <c r="L372" s="1">
        <v>0</v>
      </c>
      <c r="M372" s="1">
        <v>20190715</v>
      </c>
    </row>
    <row r="373" spans="1:13">
      <c r="A373" s="3" t="str">
        <f>CONCATENATE(LEFT(M373,4),"-",MID(M373,5,2),"-",RIGHT(M373,2))</f>
        <v>2019-07-19</v>
      </c>
      <c r="B373" s="1">
        <v>4925</v>
      </c>
      <c r="C373" s="1">
        <v>2223</v>
      </c>
      <c r="D373" s="1" t="s">
        <v>112</v>
      </c>
      <c r="E373" s="1" t="s">
        <v>14</v>
      </c>
      <c r="F373" s="1">
        <v>-700</v>
      </c>
      <c r="G373" s="1">
        <v>22.75</v>
      </c>
      <c r="H373" s="1">
        <v>15925</v>
      </c>
      <c r="I373" s="1" t="s">
        <v>19</v>
      </c>
      <c r="J373" s="1">
        <v>182173908</v>
      </c>
      <c r="K373" s="1">
        <v>10312</v>
      </c>
      <c r="L373" s="1">
        <v>0</v>
      </c>
      <c r="M373" s="1">
        <v>20190719</v>
      </c>
    </row>
    <row r="374" spans="1:13">
      <c r="A374" s="3" t="str">
        <f>CONCATENATE(LEFT(M374,4),"-",MID(M374,5,2),"-",RIGHT(M374,2))</f>
        <v>2019-07-22</v>
      </c>
      <c r="B374" s="5">
        <v>9916</v>
      </c>
      <c r="C374" s="5">
        <v>2583</v>
      </c>
      <c r="D374" s="5" t="s">
        <v>113</v>
      </c>
      <c r="E374" s="5" t="s">
        <v>14</v>
      </c>
      <c r="F374" s="5">
        <v>-1200</v>
      </c>
      <c r="G374" s="5">
        <v>8.49</v>
      </c>
      <c r="H374" s="5">
        <v>10188</v>
      </c>
      <c r="I374" s="5" t="s">
        <v>19</v>
      </c>
      <c r="J374" s="5">
        <v>182173908</v>
      </c>
      <c r="K374" s="5">
        <v>12089</v>
      </c>
      <c r="L374" s="5">
        <v>0</v>
      </c>
      <c r="M374" s="5">
        <v>20190722</v>
      </c>
    </row>
    <row r="375" spans="1:13">
      <c r="A375" s="3" t="str">
        <f>CONCATENATE(LEFT(M375,4),"-",MID(M375,5,2),"-",RIGHT(M375,2))</f>
        <v>2019-09-12</v>
      </c>
      <c r="B375" s="1">
        <v>13794</v>
      </c>
      <c r="C375" s="1">
        <v>601069</v>
      </c>
      <c r="D375" s="1" t="s">
        <v>114</v>
      </c>
      <c r="E375" s="1" t="s">
        <v>20</v>
      </c>
      <c r="F375" s="1">
        <v>1200</v>
      </c>
      <c r="G375" s="1">
        <v>16.16</v>
      </c>
      <c r="H375" s="1">
        <v>19392</v>
      </c>
      <c r="I375" s="1" t="s">
        <v>15</v>
      </c>
      <c r="J375" s="1" t="s">
        <v>16</v>
      </c>
      <c r="K375" s="1">
        <v>8366</v>
      </c>
      <c r="L375" s="1">
        <v>0</v>
      </c>
      <c r="M375" s="1">
        <v>20190912</v>
      </c>
    </row>
    <row r="376" spans="1:13">
      <c r="A376" s="3" t="str">
        <f>CONCATENATE(LEFT(M376,4),"-",MID(M376,5,2),"-",RIGHT(M376,2))</f>
        <v>2019-09-26</v>
      </c>
      <c r="B376" s="1">
        <v>4486</v>
      </c>
      <c r="C376" s="1">
        <v>601069</v>
      </c>
      <c r="D376" s="1" t="s">
        <v>114</v>
      </c>
      <c r="E376" s="1" t="s">
        <v>14</v>
      </c>
      <c r="F376" s="1">
        <v>-1200</v>
      </c>
      <c r="G376" s="1">
        <v>15.08</v>
      </c>
      <c r="H376" s="1">
        <v>18096</v>
      </c>
      <c r="I376" s="1" t="s">
        <v>15</v>
      </c>
      <c r="J376" s="1" t="s">
        <v>16</v>
      </c>
      <c r="K376" s="1">
        <v>5053</v>
      </c>
      <c r="L376" s="1">
        <v>0</v>
      </c>
      <c r="M376" s="1">
        <v>20190926</v>
      </c>
    </row>
    <row r="377" spans="1:13">
      <c r="A377" s="3" t="str">
        <f>CONCATENATE(LEFT(M377,4),"-",MID(M377,5,2),"-",RIGHT(M377,2))</f>
        <v>2019-10-22</v>
      </c>
      <c r="B377" s="1">
        <v>10863</v>
      </c>
      <c r="C377" s="1">
        <v>2583</v>
      </c>
      <c r="D377" s="1" t="s">
        <v>113</v>
      </c>
      <c r="E377" s="1" t="s">
        <v>20</v>
      </c>
      <c r="F377" s="1">
        <v>3000</v>
      </c>
      <c r="G377" s="1">
        <v>10</v>
      </c>
      <c r="H377" s="1">
        <v>30000</v>
      </c>
      <c r="I377" s="1" t="s">
        <v>19</v>
      </c>
      <c r="J377" s="1">
        <v>182173908</v>
      </c>
      <c r="K377" s="1">
        <v>9414</v>
      </c>
      <c r="L377" s="1">
        <v>0</v>
      </c>
      <c r="M377" s="1">
        <v>20191022</v>
      </c>
    </row>
    <row r="378" spans="1:13">
      <c r="A378" s="3" t="str">
        <f>CONCATENATE(LEFT(M378,4),"-",MID(M378,5,2),"-",RIGHT(M378,2))</f>
        <v>2019-10-25</v>
      </c>
      <c r="B378" s="1">
        <v>8776</v>
      </c>
      <c r="C378" s="1">
        <v>2583</v>
      </c>
      <c r="D378" s="1" t="s">
        <v>113</v>
      </c>
      <c r="E378" s="1" t="s">
        <v>14</v>
      </c>
      <c r="F378" s="1">
        <v>-3000</v>
      </c>
      <c r="G378" s="1">
        <v>9.44</v>
      </c>
      <c r="H378" s="1">
        <v>28320</v>
      </c>
      <c r="I378" s="1" t="s">
        <v>19</v>
      </c>
      <c r="J378" s="1">
        <v>182173908</v>
      </c>
      <c r="K378" s="1">
        <v>9966</v>
      </c>
      <c r="L378" s="1">
        <v>0</v>
      </c>
      <c r="M378" s="1">
        <v>20191025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ljl</cp:lastModifiedBy>
  <dcterms:created xsi:type="dcterms:W3CDTF">2018-08-04T14:32:00Z</dcterms:created>
  <dcterms:modified xsi:type="dcterms:W3CDTF">2019-10-27T09:27:55Z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