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395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11" i="1" l="1"/>
  <c r="I10" i="1"/>
  <c r="I9" i="1"/>
  <c r="I8" i="1"/>
  <c r="I7" i="1"/>
  <c r="I6" i="1"/>
  <c r="I5" i="1"/>
  <c r="I4" i="1"/>
  <c r="I3" i="1"/>
  <c r="I2" i="1"/>
  <c r="H11" i="1"/>
  <c r="H10" i="1"/>
  <c r="H9" i="1"/>
  <c r="H8" i="1"/>
  <c r="H7" i="1"/>
  <c r="H6" i="1"/>
  <c r="H5" i="1"/>
  <c r="H4" i="1"/>
  <c r="H3" i="1"/>
  <c r="H2" i="1"/>
  <c r="G11" i="1"/>
  <c r="G10" i="1"/>
  <c r="G9" i="1"/>
  <c r="G8" i="1"/>
  <c r="G7" i="1"/>
  <c r="G6" i="1"/>
  <c r="G5" i="1"/>
  <c r="G4" i="1"/>
  <c r="G3" i="1"/>
  <c r="G2" i="1"/>
  <c r="F11" i="1"/>
  <c r="F10" i="1"/>
  <c r="F9" i="1"/>
  <c r="F8" i="1"/>
  <c r="F7" i="1"/>
  <c r="F6" i="1"/>
  <c r="F5" i="1"/>
  <c r="F4" i="1"/>
  <c r="F3" i="1"/>
  <c r="F2" i="1"/>
  <c r="E8" i="1"/>
  <c r="E9" i="1" s="1"/>
  <c r="E10" i="1" s="1"/>
  <c r="E11" i="1" s="1"/>
  <c r="E7" i="1"/>
  <c r="E6" i="1"/>
  <c r="E5" i="1"/>
  <c r="E4" i="1"/>
  <c r="E3" i="1"/>
</calcChain>
</file>

<file path=xl/sharedStrings.xml><?xml version="1.0" encoding="utf-8"?>
<sst xmlns="http://schemas.openxmlformats.org/spreadsheetml/2006/main" count="11" uniqueCount="11">
  <si>
    <t>Radius</t>
  </si>
  <si>
    <t>x</t>
  </si>
  <si>
    <t>y</t>
  </si>
  <si>
    <t>z</t>
  </si>
  <si>
    <t>y-rot</t>
  </si>
  <si>
    <t>Angle</t>
  </si>
  <si>
    <t>Num</t>
  </si>
  <si>
    <t>Angle-start</t>
  </si>
  <si>
    <t>x-translate</t>
  </si>
  <si>
    <t>y-translate</t>
  </si>
  <si>
    <t>z-translate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</si>
</sst>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I3" sqref="I3:I11"/>
    </sheetView>
  </sheetViews>
  <sheetFormatPr defaultRowHeight="15" x14ac:dyDescent="0.25"/>
  <sheetData>
    <row r="1" spans="1:9" x14ac:dyDescent="0.25">
      <c r="A1" t="s">
        <v>0</v>
      </c>
      <c r="B1">
        <v>2500</v>
      </c>
      <c r="E1" t="s">
        <v>6</v>
      </c>
      <c r="F1" t="s">
        <v>1</v>
      </c>
      <c r="G1" t="s">
        <v>2</v>
      </c>
      <c r="H1" t="s">
        <v>3</v>
      </c>
      <c r="I1" t="s">
        <v>4</v>
      </c>
    </row>
    <row r="2" spans="1:9" x14ac:dyDescent="0.25">
      <c r="A2" t="s">
        <v>5</v>
      </c>
      <c r="B2">
        <v>20</v>
      </c>
      <c r="E2">
        <v>0</v>
      </c>
      <c r="F2" s="1">
        <f>$B$1*COS(RADIANS($E2*$B$2))+($E2*$B$4)</f>
        <v>2500</v>
      </c>
      <c r="G2">
        <f>($E2*$B$5)</f>
        <v>0</v>
      </c>
      <c r="H2" s="1">
        <f>$B$1*SIN(RADIANS($E2*$B$2))+($E2*$B$6)</f>
        <v>0</v>
      </c>
      <c r="I2">
        <f>$B$3-$E2*$B$2</f>
        <v>70</v>
      </c>
    </row>
    <row r="3" spans="1:9" x14ac:dyDescent="0.25">
      <c r="A3" t="s">
        <v>7</v>
      </c>
      <c r="B3">
        <v>70</v>
      </c>
      <c r="E3">
        <f>E2+1</f>
        <v>1</v>
      </c>
      <c r="F3" s="1">
        <f t="shared" ref="F3:F11" si="0">$B$1*COS(RADIANS($E3*$B$2))+($E3*$B$4)</f>
        <v>2349.2315519647709</v>
      </c>
      <c r="G3">
        <f t="shared" ref="G3:G11" si="1">($E3*$B$5)</f>
        <v>200</v>
      </c>
      <c r="H3" s="1">
        <f t="shared" ref="H3:H11" si="2">$B$1*SIN(RADIANS($E3*$B$2))+($E3*$B$6)</f>
        <v>855.05035831417183</v>
      </c>
      <c r="I3">
        <f t="shared" ref="I3:I11" si="3">$B$3-$E3*$B$2</f>
        <v>50</v>
      </c>
    </row>
    <row r="4" spans="1:9" x14ac:dyDescent="0.25">
      <c r="A4" t="s">
        <v>8</v>
      </c>
      <c r="B4">
        <v>0</v>
      </c>
      <c r="E4">
        <f>E3+1</f>
        <v>2</v>
      </c>
      <c r="F4" s="1">
        <f t="shared" si="0"/>
        <v>1915.1111077974451</v>
      </c>
      <c r="G4">
        <f t="shared" si="1"/>
        <v>400</v>
      </c>
      <c r="H4" s="1">
        <f t="shared" si="2"/>
        <v>1606.9690242163481</v>
      </c>
      <c r="I4">
        <f t="shared" si="3"/>
        <v>30</v>
      </c>
    </row>
    <row r="5" spans="1:9" x14ac:dyDescent="0.25">
      <c r="A5" t="s">
        <v>9</v>
      </c>
      <c r="B5">
        <v>200</v>
      </c>
      <c r="E5">
        <f>E4+1</f>
        <v>3</v>
      </c>
      <c r="F5" s="1">
        <f t="shared" si="0"/>
        <v>1250.0000000000002</v>
      </c>
      <c r="G5">
        <f t="shared" si="1"/>
        <v>600</v>
      </c>
      <c r="H5" s="1">
        <f t="shared" si="2"/>
        <v>2165.0635094610966</v>
      </c>
      <c r="I5">
        <f t="shared" si="3"/>
        <v>10</v>
      </c>
    </row>
    <row r="6" spans="1:9" x14ac:dyDescent="0.25">
      <c r="A6" t="s">
        <v>10</v>
      </c>
      <c r="E6">
        <f>E5+1</f>
        <v>4</v>
      </c>
      <c r="F6" s="1">
        <f t="shared" si="0"/>
        <v>434.12044416732601</v>
      </c>
      <c r="G6">
        <f t="shared" si="1"/>
        <v>800</v>
      </c>
      <c r="H6" s="1">
        <f t="shared" si="2"/>
        <v>2462.01938253052</v>
      </c>
      <c r="I6">
        <f t="shared" si="3"/>
        <v>-10</v>
      </c>
    </row>
    <row r="7" spans="1:9" x14ac:dyDescent="0.25">
      <c r="E7">
        <f>E6+1</f>
        <v>5</v>
      </c>
      <c r="F7" s="1">
        <f t="shared" si="0"/>
        <v>-434.12044416732579</v>
      </c>
      <c r="G7">
        <f t="shared" si="1"/>
        <v>1000</v>
      </c>
      <c r="H7" s="1">
        <f t="shared" si="2"/>
        <v>2462.01938253052</v>
      </c>
      <c r="I7">
        <f t="shared" si="3"/>
        <v>-30</v>
      </c>
    </row>
    <row r="8" spans="1:9" x14ac:dyDescent="0.25">
      <c r="E8">
        <f t="shared" ref="E8:E14" si="4">E7+1</f>
        <v>6</v>
      </c>
      <c r="F8" s="1">
        <f t="shared" si="0"/>
        <v>-1249.9999999999995</v>
      </c>
      <c r="G8">
        <f t="shared" si="1"/>
        <v>1200</v>
      </c>
      <c r="H8" s="1">
        <f t="shared" si="2"/>
        <v>2165.0635094610966</v>
      </c>
      <c r="I8">
        <f t="shared" si="3"/>
        <v>-50</v>
      </c>
    </row>
    <row r="9" spans="1:9" x14ac:dyDescent="0.25">
      <c r="E9">
        <f t="shared" si="4"/>
        <v>7</v>
      </c>
      <c r="F9" s="1">
        <f t="shared" si="0"/>
        <v>-1915.1111077974447</v>
      </c>
      <c r="G9">
        <f t="shared" si="1"/>
        <v>1400</v>
      </c>
      <c r="H9" s="1">
        <f t="shared" si="2"/>
        <v>1606.9690242163488</v>
      </c>
      <c r="I9">
        <f t="shared" si="3"/>
        <v>-70</v>
      </c>
    </row>
    <row r="10" spans="1:9" x14ac:dyDescent="0.25">
      <c r="E10">
        <f t="shared" si="4"/>
        <v>8</v>
      </c>
      <c r="F10" s="1">
        <f t="shared" si="0"/>
        <v>-2349.2315519647709</v>
      </c>
      <c r="G10">
        <f t="shared" si="1"/>
        <v>1600</v>
      </c>
      <c r="H10" s="1">
        <f t="shared" si="2"/>
        <v>855.05035831417217</v>
      </c>
      <c r="I10">
        <f t="shared" si="3"/>
        <v>-90</v>
      </c>
    </row>
    <row r="11" spans="1:9" x14ac:dyDescent="0.25">
      <c r="E11">
        <f t="shared" si="4"/>
        <v>9</v>
      </c>
      <c r="F11" s="1">
        <f t="shared" si="0"/>
        <v>-2500</v>
      </c>
      <c r="G11">
        <f t="shared" si="1"/>
        <v>1800</v>
      </c>
      <c r="H11" s="1">
        <f t="shared" si="2"/>
        <v>3.06287113727155E-13</v>
      </c>
      <c r="I11">
        <f t="shared" si="3"/>
        <v>-110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Liverpool John Moores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Llewellyn-Jones</dc:creator>
  <cp:lastModifiedBy>David Llewellyn-Jones</cp:lastModifiedBy>
  <dcterms:created xsi:type="dcterms:W3CDTF">2014-10-20T10:37:38Z</dcterms:created>
  <dcterms:modified xsi:type="dcterms:W3CDTF">2014-10-20T11:39:24Z</dcterms:modified>
</cp:coreProperties>
</file>