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980b074849a8c2a3/Documents/2.LizardLab/JamaicanAnoles/jmanoles/data_raw/excelfilesfromMJ/"/>
    </mc:Choice>
  </mc:AlternateContent>
  <xr:revisionPtr revIDLastSave="3" documentId="8_{81DD9347-45CE-45FD-A0B5-4401ECA75A91}" xr6:coauthVersionLast="47" xr6:coauthVersionMax="47" xr10:uidLastSave="{3D457525-07DC-472F-A69E-A5513F6B267D}"/>
  <bookViews>
    <workbookView xWindow="16354" yWindow="-3711" windowWidth="33120" windowHeight="18000" activeTab="2" xr2:uid="{00000000-000D-0000-FFFF-FFFF00000000}"/>
  </bookViews>
  <sheets>
    <sheet name="grahami" sheetId="1" r:id="rId1"/>
    <sheet name="lineatopus" sheetId="2" r:id="rId2"/>
    <sheet name="valencienn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<sst xmlns="http://schemas.openxmlformats.org/spreadsheetml/2006/main" count="583" uniqueCount="167">
  <si>
    <t>G159</t>
  </si>
  <si>
    <t>G147</t>
  </si>
  <si>
    <t>G142</t>
  </si>
  <si>
    <t>G155</t>
  </si>
  <si>
    <t>G146</t>
  </si>
  <si>
    <t>G140</t>
  </si>
  <si>
    <t>G149</t>
  </si>
  <si>
    <t>G129</t>
  </si>
  <si>
    <t>G137</t>
  </si>
  <si>
    <t>G150</t>
  </si>
  <si>
    <t>G138</t>
  </si>
  <si>
    <t>G133</t>
  </si>
  <si>
    <t>G101</t>
  </si>
  <si>
    <t>G128</t>
  </si>
  <si>
    <t>G131</t>
  </si>
  <si>
    <t>G114</t>
  </si>
  <si>
    <t>G106</t>
  </si>
  <si>
    <t>G102</t>
  </si>
  <si>
    <t>G110</t>
  </si>
  <si>
    <t>G103</t>
  </si>
  <si>
    <t>G120</t>
  </si>
  <si>
    <t>G123</t>
  </si>
  <si>
    <t>G109</t>
  </si>
  <si>
    <t>G127</t>
  </si>
  <si>
    <t>G122</t>
  </si>
  <si>
    <t>G107</t>
  </si>
  <si>
    <t>G119</t>
  </si>
  <si>
    <t>G117</t>
  </si>
  <si>
    <t>G113</t>
  </si>
  <si>
    <t>G112</t>
  </si>
  <si>
    <t>G115</t>
  </si>
  <si>
    <t>G324</t>
  </si>
  <si>
    <t>G311</t>
  </si>
  <si>
    <t>G304</t>
  </si>
  <si>
    <t>G338</t>
  </si>
  <si>
    <t>G334</t>
  </si>
  <si>
    <t>G331</t>
  </si>
  <si>
    <t>G337</t>
  </si>
  <si>
    <t>G326</t>
  </si>
  <si>
    <t>G300</t>
  </si>
  <si>
    <t>G301</t>
  </si>
  <si>
    <t>G329</t>
  </si>
  <si>
    <t>G305</t>
  </si>
  <si>
    <t>G307</t>
  </si>
  <si>
    <t>G308</t>
  </si>
  <si>
    <t>G325</t>
  </si>
  <si>
    <t>G312</t>
  </si>
  <si>
    <t>G314</t>
  </si>
  <si>
    <t>G313</t>
  </si>
  <si>
    <t>L100</t>
  </si>
  <si>
    <t>L101</t>
  </si>
  <si>
    <t>L103</t>
  </si>
  <si>
    <t>L105</t>
  </si>
  <si>
    <t>L108</t>
  </si>
  <si>
    <t>L109</t>
  </si>
  <si>
    <t>L112</t>
  </si>
  <si>
    <t>L115</t>
  </si>
  <si>
    <t>L118</t>
  </si>
  <si>
    <t>L122</t>
  </si>
  <si>
    <t>L123</t>
  </si>
  <si>
    <t>L124</t>
  </si>
  <si>
    <t>L126</t>
  </si>
  <si>
    <t>L127</t>
  </si>
  <si>
    <t>L128</t>
  </si>
  <si>
    <t>L129</t>
  </si>
  <si>
    <t>L131</t>
  </si>
  <si>
    <t>L137</t>
  </si>
  <si>
    <t>L138</t>
  </si>
  <si>
    <t>L139</t>
  </si>
  <si>
    <t>L141</t>
  </si>
  <si>
    <t>L142</t>
  </si>
  <si>
    <t>L144</t>
  </si>
  <si>
    <t>L145</t>
  </si>
  <si>
    <t>L147</t>
  </si>
  <si>
    <t>L148</t>
  </si>
  <si>
    <t>L149</t>
  </si>
  <si>
    <t>L150</t>
  </si>
  <si>
    <t>L152</t>
  </si>
  <si>
    <t>L153</t>
  </si>
  <si>
    <t>L158</t>
  </si>
  <si>
    <t>L159</t>
  </si>
  <si>
    <t>L160</t>
  </si>
  <si>
    <t>L166</t>
  </si>
  <si>
    <t>L167</t>
  </si>
  <si>
    <t>L169</t>
  </si>
  <si>
    <t>L175</t>
  </si>
  <si>
    <t>L176</t>
  </si>
  <si>
    <t>L177</t>
  </si>
  <si>
    <t>L302</t>
  </si>
  <si>
    <t>L304</t>
  </si>
  <si>
    <t>L305</t>
  </si>
  <si>
    <t>L306</t>
  </si>
  <si>
    <t>L307</t>
  </si>
  <si>
    <t>L308</t>
  </si>
  <si>
    <t>L310</t>
  </si>
  <si>
    <t>L311</t>
  </si>
  <si>
    <t>L318</t>
  </si>
  <si>
    <t>L320</t>
  </si>
  <si>
    <t>L321</t>
  </si>
  <si>
    <t>L323</t>
  </si>
  <si>
    <t>L324</t>
  </si>
  <si>
    <t>L325</t>
  </si>
  <si>
    <t>L326</t>
  </si>
  <si>
    <t>L329</t>
  </si>
  <si>
    <t>L331</t>
  </si>
  <si>
    <t>L334</t>
  </si>
  <si>
    <t>L341</t>
  </si>
  <si>
    <t>L355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</si>
  <si>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</si>
  <si>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</si>
  <si>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</si>
  <si>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</si>
  <si>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</si>
  <si>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</si>
  <si>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</si>
  <si>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</si>
  <si>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</si>
  <si>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V110</t>
  </si>
  <si>
    <t>V111</t>
  </si>
  <si>
    <t>V112</t>
  </si>
  <si>
    <t>V116</t>
  </si>
  <si>
    <t>V126</t>
  </si>
  <si>
    <t>V127</t>
  </si>
  <si>
    <t>V135</t>
  </si>
  <si>
    <t>V142</t>
  </si>
  <si>
    <t>V143</t>
  </si>
  <si>
    <t>V144</t>
  </si>
  <si>
    <t>V147</t>
  </si>
  <si>
    <t>V148</t>
  </si>
  <si>
    <t>V149</t>
  </si>
  <si>
    <t>V150</t>
  </si>
  <si>
    <t>V151</t>
  </si>
  <si>
    <t>V152</t>
  </si>
  <si>
    <t>V153</t>
  </si>
  <si>
    <t>V154</t>
  </si>
  <si>
    <t>V157</t>
  </si>
  <si>
    <t>V160</t>
  </si>
  <si>
    <t>V161</t>
  </si>
  <si>
    <t>V162</t>
  </si>
  <si>
    <t>V163</t>
  </si>
  <si>
    <t>V164</t>
  </si>
  <si>
    <t>m</t>
  </si>
  <si>
    <t>f</t>
  </si>
  <si>
    <t>sex</t>
  </si>
  <si>
    <t>ID</t>
  </si>
  <si>
    <t>dewsize1</t>
  </si>
  <si>
    <t>dewsize2</t>
  </si>
  <si>
    <t>dewsize3</t>
  </si>
  <si>
    <t>dewsizemax</t>
  </si>
  <si>
    <t>svl</t>
  </si>
  <si>
    <t>height</t>
  </si>
  <si>
    <t>diameter</t>
  </si>
  <si>
    <t>inclination</t>
  </si>
  <si>
    <t>visibility</t>
  </si>
  <si>
    <t>minobserved</t>
  </si>
  <si>
    <t>dewlappermin</t>
  </si>
  <si>
    <t>pushbobpermin</t>
  </si>
  <si>
    <t>movepermin</t>
  </si>
  <si>
    <t>95%MCP</t>
  </si>
  <si>
    <t xml:space="preserve">grahami </t>
  </si>
  <si>
    <t>lineatopus</t>
  </si>
  <si>
    <t>species</t>
  </si>
  <si>
    <t>valencienni</t>
  </si>
  <si>
    <t>visibilitygroup</t>
  </si>
  <si>
    <t>bottom</t>
  </si>
  <si>
    <t>top</t>
  </si>
  <si>
    <t>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</si>
</sst>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topLeftCell="B1" zoomScale="80" zoomScaleNormal="80" workbookViewId="0">
      <selection activeCell="L40" sqref="L40"/>
    </sheetView>
  </sheetViews>
  <sheetFormatPr defaultColWidth="9.21875" defaultRowHeight="14.4" x14ac:dyDescent="0.3"/>
  <cols>
    <col min="1" max="1" width="9.21875" style="1"/>
    <col min="2" max="2" width="9.77734375" style="1" bestFit="1" customWidth="1"/>
    <col min="3" max="3" width="11.21875" style="1" bestFit="1" customWidth="1"/>
    <col min="4" max="5" width="11.21875" style="1" customWidth="1"/>
    <col min="6" max="6" width="21.5546875" style="1" bestFit="1" customWidth="1"/>
    <col min="7" max="7" width="21.5546875" style="1" customWidth="1"/>
    <col min="8" max="8" width="8.77734375" style="1" customWidth="1"/>
    <col min="9" max="9" width="12" style="1" customWidth="1"/>
    <col min="10" max="10" width="13.77734375" style="1" customWidth="1"/>
    <col min="11" max="12" width="17.44140625" style="1" customWidth="1"/>
    <col min="13" max="13" width="20.21875" style="1" customWidth="1"/>
    <col min="14" max="14" width="13.21875" style="1" bestFit="1" customWidth="1"/>
    <col min="15" max="15" width="15" style="1" bestFit="1" customWidth="1"/>
    <col min="16" max="16" width="16.21875" style="1" bestFit="1" customWidth="1"/>
    <col min="17" max="17" width="13.44140625" style="1" bestFit="1" customWidth="1"/>
    <col min="18" max="18" width="16.21875" style="1" bestFit="1" customWidth="1"/>
    <col min="19" max="16384" width="9.21875" style="1"/>
  </cols>
  <sheetData>
    <row r="1" spans="1:18" x14ac:dyDescent="0.3">
      <c r="A1" s="1" t="s">
        <v>161</v>
      </c>
      <c r="B1" s="1" t="s">
        <v>144</v>
      </c>
      <c r="C1" s="1" t="s">
        <v>145</v>
      </c>
      <c r="D1" s="1" t="s">
        <v>146</v>
      </c>
      <c r="E1" s="1" t="s">
        <v>147</v>
      </c>
      <c r="F1" s="1" t="s">
        <v>148</v>
      </c>
      <c r="G1" s="1" t="s">
        <v>143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163</v>
      </c>
      <c r="M1" s="1" t="s">
        <v>153</v>
      </c>
      <c r="N1" s="1" t="s">
        <v>154</v>
      </c>
      <c r="O1" s="1" t="s">
        <v>155</v>
      </c>
      <c r="P1" s="1" t="s">
        <v>156</v>
      </c>
      <c r="Q1" s="1" t="s">
        <v>157</v>
      </c>
      <c r="R1" s="1" t="s">
        <v>158</v>
      </c>
    </row>
    <row r="2" spans="1:18" x14ac:dyDescent="0.3">
      <c r="A2" s="1" t="s">
        <v>159</v>
      </c>
      <c r="B2" s="1" t="s">
        <v>21</v>
      </c>
      <c r="C2" s="1">
        <v>9.1999999999999998E-2</v>
      </c>
      <c r="D2" s="1">
        <v>9.8000000000000004E-2</v>
      </c>
      <c r="F2" s="1">
        <v>9.8000000000000004E-2</v>
      </c>
      <c r="G2" s="1" t="s">
        <v>141</v>
      </c>
      <c r="H2" s="1">
        <v>43</v>
      </c>
      <c r="I2" s="1">
        <v>1.01</v>
      </c>
      <c r="J2" s="1">
        <v>1.5</v>
      </c>
      <c r="K2" s="1">
        <v>0</v>
      </c>
      <c r="L2" s="1" t="s">
        <v>164</v>
      </c>
      <c r="M2" s="1">
        <v>0.61229272906833065</v>
      </c>
      <c r="N2" s="1">
        <v>0</v>
      </c>
    </row>
    <row r="3" spans="1:18" x14ac:dyDescent="0.3">
      <c r="A3" s="1" t="s">
        <v>159</v>
      </c>
      <c r="B3" s="1" t="s">
        <v>28</v>
      </c>
      <c r="C3" s="1">
        <v>8.1000000000000003E-2</v>
      </c>
      <c r="D3" s="1">
        <v>0.10199999999999999</v>
      </c>
      <c r="F3" s="1">
        <v>0.10199999999999999</v>
      </c>
      <c r="G3" s="1" t="s">
        <v>141</v>
      </c>
      <c r="H3" s="1">
        <v>45</v>
      </c>
      <c r="I3" s="1">
        <v>0.17499999999999999</v>
      </c>
      <c r="J3" s="1">
        <v>6.75</v>
      </c>
      <c r="K3" s="1">
        <v>59.333333333333336</v>
      </c>
      <c r="L3" s="1" t="s">
        <v>164</v>
      </c>
      <c r="M3" s="1">
        <v>0.61999999999999988</v>
      </c>
      <c r="N3" s="1">
        <v>40</v>
      </c>
      <c r="O3" s="1">
        <v>7.4999999999999997E-2</v>
      </c>
      <c r="P3" s="1">
        <v>0</v>
      </c>
      <c r="Q3" s="1">
        <v>0.45</v>
      </c>
      <c r="R3" s="1">
        <v>0.96680630000000001</v>
      </c>
    </row>
    <row r="4" spans="1:18" x14ac:dyDescent="0.3">
      <c r="A4" s="1" t="s">
        <v>159</v>
      </c>
      <c r="B4" s="1" t="s">
        <v>37</v>
      </c>
      <c r="C4" s="1">
        <v>9.2999999999999999E-2</v>
      </c>
      <c r="D4" s="1">
        <v>9.7000000000000003E-2</v>
      </c>
      <c r="F4" s="1">
        <v>9.7000000000000003E-2</v>
      </c>
      <c r="G4" s="1" t="s">
        <v>141</v>
      </c>
      <c r="H4" s="1">
        <v>46</v>
      </c>
      <c r="I4" s="1">
        <v>1.0466666666666666</v>
      </c>
      <c r="J4" s="1">
        <v>8.75</v>
      </c>
      <c r="K4" s="1">
        <v>25</v>
      </c>
      <c r="L4" s="1" t="s">
        <v>164</v>
      </c>
      <c r="M4" s="1">
        <v>0.66976479069665795</v>
      </c>
      <c r="N4" s="1">
        <v>12</v>
      </c>
      <c r="O4" s="1">
        <v>0</v>
      </c>
      <c r="P4" s="1">
        <v>0</v>
      </c>
      <c r="Q4" s="1">
        <v>1.1666666666666667</v>
      </c>
    </row>
    <row r="5" spans="1:18" x14ac:dyDescent="0.3">
      <c r="A5" s="1" t="s">
        <v>159</v>
      </c>
      <c r="B5" s="1" t="s">
        <v>39</v>
      </c>
      <c r="C5" s="1">
        <v>0.20399999999999999</v>
      </c>
      <c r="D5" s="1">
        <v>0.25900000000000001</v>
      </c>
      <c r="F5" s="1">
        <v>0.25900000000000001</v>
      </c>
      <c r="G5" s="1" t="s">
        <v>141</v>
      </c>
      <c r="H5" s="1">
        <v>56</v>
      </c>
      <c r="I5" s="1">
        <v>1.2014285714285715</v>
      </c>
      <c r="J5" s="1">
        <v>2.5</v>
      </c>
      <c r="K5" s="1">
        <v>71.25</v>
      </c>
      <c r="L5" s="1" t="s">
        <v>164</v>
      </c>
      <c r="M5" s="1">
        <v>0.69708451154505413</v>
      </c>
      <c r="N5" s="1">
        <v>52</v>
      </c>
      <c r="O5" s="1">
        <v>0</v>
      </c>
      <c r="P5" s="1">
        <v>0</v>
      </c>
      <c r="Q5" s="1">
        <v>1.3461538461538463</v>
      </c>
      <c r="R5" s="1">
        <v>13.71536</v>
      </c>
    </row>
    <row r="6" spans="1:18" x14ac:dyDescent="0.3">
      <c r="A6" s="1" t="s">
        <v>159</v>
      </c>
      <c r="B6" s="1" t="s">
        <v>5</v>
      </c>
      <c r="C6" s="1">
        <v>0.33100000000000002</v>
      </c>
      <c r="D6" s="1">
        <v>0.33700000000000002</v>
      </c>
      <c r="F6" s="1">
        <v>0.33700000000000002</v>
      </c>
      <c r="G6" s="1" t="s">
        <v>141</v>
      </c>
      <c r="H6" s="1">
        <v>62</v>
      </c>
      <c r="I6" s="1">
        <v>2.2074000000000003</v>
      </c>
      <c r="J6" s="1">
        <v>2.6666666666666665</v>
      </c>
      <c r="K6" s="1">
        <v>45</v>
      </c>
      <c r="L6" s="1" t="s">
        <v>164</v>
      </c>
      <c r="M6" s="1">
        <v>0.72893773426680242</v>
      </c>
      <c r="N6" s="1">
        <v>40</v>
      </c>
      <c r="O6" s="1">
        <v>1.25</v>
      </c>
      <c r="P6" s="1">
        <v>0.82500000000000007</v>
      </c>
      <c r="Q6" s="1">
        <v>0.85</v>
      </c>
      <c r="R6" s="1">
        <v>4.7038580000000003</v>
      </c>
    </row>
    <row r="7" spans="1:18" x14ac:dyDescent="0.3">
      <c r="A7" s="1" t="s">
        <v>159</v>
      </c>
      <c r="B7" s="1" t="s">
        <v>13</v>
      </c>
      <c r="C7" s="1">
        <v>0.21299999999999999</v>
      </c>
      <c r="D7" s="1">
        <v>0.193</v>
      </c>
      <c r="F7" s="1">
        <v>0.21299999999999999</v>
      </c>
      <c r="G7" s="1" t="s">
        <v>141</v>
      </c>
      <c r="H7" s="1">
        <v>56</v>
      </c>
      <c r="I7" s="1">
        <v>0.62</v>
      </c>
      <c r="J7" s="1">
        <v>1</v>
      </c>
      <c r="K7" s="1">
        <v>20</v>
      </c>
      <c r="L7" s="1" t="s">
        <v>164</v>
      </c>
      <c r="M7" s="1">
        <v>0.72974163311325246</v>
      </c>
      <c r="N7" s="1">
        <v>0</v>
      </c>
    </row>
    <row r="8" spans="1:18" x14ac:dyDescent="0.3">
      <c r="A8" s="1" t="s">
        <v>159</v>
      </c>
      <c r="B8" s="1" t="s">
        <v>10</v>
      </c>
      <c r="C8" s="1">
        <v>0.374</v>
      </c>
      <c r="D8" s="1">
        <v>0.33600000000000002</v>
      </c>
      <c r="F8" s="1">
        <v>0.374</v>
      </c>
      <c r="G8" s="1" t="s">
        <v>141</v>
      </c>
      <c r="H8" s="1">
        <v>63</v>
      </c>
      <c r="I8" s="1">
        <v>1.9449999999999996</v>
      </c>
      <c r="J8" s="1">
        <v>10.166666666666666</v>
      </c>
      <c r="K8" s="1">
        <v>25</v>
      </c>
      <c r="L8" s="1" t="s">
        <v>164</v>
      </c>
      <c r="M8" s="1">
        <v>0.73597906484483755</v>
      </c>
      <c r="N8" s="1">
        <v>39</v>
      </c>
      <c r="O8" s="1">
        <v>0.89743589743589747</v>
      </c>
      <c r="P8" s="1">
        <v>0.51282051282051277</v>
      </c>
      <c r="Q8" s="1">
        <v>1.2820512820512819</v>
      </c>
      <c r="R8" s="1">
        <v>6.4935869999999998</v>
      </c>
    </row>
    <row r="9" spans="1:18" x14ac:dyDescent="0.3">
      <c r="A9" s="1" t="s">
        <v>159</v>
      </c>
      <c r="B9" s="1" t="s">
        <v>34</v>
      </c>
      <c r="C9" s="1">
        <v>0.17599999999999999</v>
      </c>
      <c r="D9" s="1">
        <v>0.17</v>
      </c>
      <c r="F9" s="1">
        <v>0.17599999999999999</v>
      </c>
      <c r="G9" s="1" t="s">
        <v>141</v>
      </c>
      <c r="H9" s="1">
        <v>50</v>
      </c>
      <c r="I9" s="1">
        <v>1.05</v>
      </c>
      <c r="J9" s="1">
        <v>3</v>
      </c>
      <c r="K9" s="1">
        <v>85</v>
      </c>
      <c r="L9" s="1" t="s">
        <v>164</v>
      </c>
      <c r="M9" s="1">
        <v>0.74619465286501985</v>
      </c>
      <c r="N9" s="1">
        <v>0</v>
      </c>
    </row>
    <row r="10" spans="1:18" x14ac:dyDescent="0.3">
      <c r="A10" s="1" t="s">
        <v>159</v>
      </c>
      <c r="B10" s="1" t="s">
        <v>20</v>
      </c>
      <c r="C10" s="1">
        <v>7.3999999999999996E-2</v>
      </c>
      <c r="D10" s="1">
        <v>7.6999999999999999E-2</v>
      </c>
      <c r="F10" s="1">
        <v>7.6999999999999999E-2</v>
      </c>
      <c r="G10" s="1" t="s">
        <v>141</v>
      </c>
      <c r="H10" s="1">
        <v>43</v>
      </c>
      <c r="I10" s="1">
        <v>2.91</v>
      </c>
      <c r="J10" s="1">
        <v>4</v>
      </c>
      <c r="K10" s="1">
        <v>50</v>
      </c>
      <c r="L10" s="1" t="s">
        <v>164</v>
      </c>
      <c r="M10" s="1">
        <v>0.74904077364913835</v>
      </c>
      <c r="N10" s="1">
        <v>0</v>
      </c>
    </row>
    <row r="11" spans="1:18" x14ac:dyDescent="0.3">
      <c r="A11" s="1" t="s">
        <v>159</v>
      </c>
      <c r="B11" s="1" t="s">
        <v>25</v>
      </c>
      <c r="C11" s="1">
        <v>0.10299999999999999</v>
      </c>
      <c r="D11" s="1">
        <v>0.111</v>
      </c>
      <c r="F11" s="1">
        <v>0.111</v>
      </c>
      <c r="G11" s="1" t="s">
        <v>141</v>
      </c>
      <c r="H11" s="1">
        <v>42</v>
      </c>
      <c r="I11" s="1">
        <v>0.28000000000000003</v>
      </c>
      <c r="J11" s="1">
        <v>22</v>
      </c>
      <c r="K11" s="1">
        <v>28</v>
      </c>
      <c r="L11" s="1" t="s">
        <v>164</v>
      </c>
      <c r="M11" s="1">
        <v>0.75171019588884569</v>
      </c>
      <c r="N11" s="1">
        <v>0</v>
      </c>
    </row>
    <row r="12" spans="1:18" x14ac:dyDescent="0.3">
      <c r="A12" s="1" t="s">
        <v>159</v>
      </c>
      <c r="B12" s="1" t="s">
        <v>23</v>
      </c>
      <c r="C12" s="1">
        <v>9.0999999999999998E-2</v>
      </c>
      <c r="D12" s="1">
        <v>8.5000000000000006E-2</v>
      </c>
      <c r="F12" s="1">
        <v>9.0999999999999998E-2</v>
      </c>
      <c r="G12" s="1" t="s">
        <v>141</v>
      </c>
      <c r="H12" s="1">
        <v>45</v>
      </c>
      <c r="I12" s="1">
        <v>1.58</v>
      </c>
      <c r="J12" s="1">
        <v>3</v>
      </c>
      <c r="K12" s="1">
        <v>10</v>
      </c>
      <c r="L12" s="1" t="s">
        <v>164</v>
      </c>
      <c r="M12" s="1">
        <v>0.77432769862628914</v>
      </c>
      <c r="N12" s="1">
        <v>0</v>
      </c>
    </row>
    <row r="13" spans="1:18" x14ac:dyDescent="0.3">
      <c r="A13" s="1" t="s">
        <v>159</v>
      </c>
      <c r="B13" s="1" t="s">
        <v>31</v>
      </c>
      <c r="C13" s="1">
        <v>0.192</v>
      </c>
      <c r="D13" s="1">
        <v>0.187</v>
      </c>
      <c r="F13" s="1">
        <v>0.192</v>
      </c>
      <c r="G13" s="1" t="s">
        <v>141</v>
      </c>
      <c r="H13" s="1">
        <v>52</v>
      </c>
      <c r="I13" s="1">
        <v>1.855</v>
      </c>
      <c r="J13" s="1">
        <v>1.5</v>
      </c>
      <c r="K13" s="1">
        <v>89</v>
      </c>
      <c r="L13" s="1" t="s">
        <v>164</v>
      </c>
      <c r="M13" s="1">
        <v>0.78787660432954332</v>
      </c>
      <c r="N13" s="1">
        <v>18</v>
      </c>
      <c r="O13" s="1">
        <v>0.66666666666666663</v>
      </c>
      <c r="P13" s="1">
        <v>0</v>
      </c>
      <c r="Q13" s="1">
        <v>1.5555555555555556</v>
      </c>
    </row>
    <row r="14" spans="1:18" x14ac:dyDescent="0.3">
      <c r="A14" s="1" t="s">
        <v>159</v>
      </c>
      <c r="B14" s="1" t="s">
        <v>30</v>
      </c>
      <c r="C14" s="1">
        <v>0.222</v>
      </c>
      <c r="D14" s="1">
        <v>0.20100000000000001</v>
      </c>
      <c r="F14" s="1">
        <v>0.222</v>
      </c>
      <c r="G14" s="1" t="s">
        <v>141</v>
      </c>
      <c r="H14" s="1">
        <v>54</v>
      </c>
      <c r="I14" s="1">
        <v>1.9033333333333333</v>
      </c>
      <c r="J14" s="1">
        <v>2</v>
      </c>
      <c r="K14" s="1">
        <v>0</v>
      </c>
      <c r="L14" s="1" t="s">
        <v>164</v>
      </c>
      <c r="M14" s="1">
        <v>0.79249999999999998</v>
      </c>
      <c r="N14" s="1">
        <v>20</v>
      </c>
      <c r="O14" s="1">
        <v>0</v>
      </c>
      <c r="P14" s="1">
        <v>0</v>
      </c>
      <c r="Q14" s="1">
        <v>0.5</v>
      </c>
    </row>
    <row r="15" spans="1:18" x14ac:dyDescent="0.3">
      <c r="A15" s="1" t="s">
        <v>159</v>
      </c>
      <c r="B15" s="1" t="s">
        <v>2</v>
      </c>
      <c r="C15" s="1">
        <v>0.14399999999999999</v>
      </c>
      <c r="D15" s="1">
        <v>0.152</v>
      </c>
      <c r="F15" s="1">
        <v>0.152</v>
      </c>
      <c r="G15" s="1" t="s">
        <v>141</v>
      </c>
      <c r="H15" s="1">
        <v>46</v>
      </c>
      <c r="I15" s="1">
        <v>0.97333333333333327</v>
      </c>
      <c r="J15" s="1">
        <v>1.5</v>
      </c>
      <c r="K15" s="1">
        <v>15</v>
      </c>
      <c r="L15" s="1" t="s">
        <v>164</v>
      </c>
      <c r="M15" s="1">
        <v>0.79446163134336145</v>
      </c>
      <c r="N15" s="1">
        <v>0</v>
      </c>
    </row>
    <row r="16" spans="1:18" x14ac:dyDescent="0.3">
      <c r="A16" s="1" t="s">
        <v>159</v>
      </c>
      <c r="B16" s="1" t="s">
        <v>22</v>
      </c>
      <c r="C16" s="1">
        <v>0.11</v>
      </c>
      <c r="D16" s="1">
        <v>9.9000000000000005E-2</v>
      </c>
      <c r="E16" s="1">
        <v>0.13800000000000001</v>
      </c>
      <c r="F16" s="1">
        <v>0.13800000000000001</v>
      </c>
      <c r="G16" s="1" t="s">
        <v>141</v>
      </c>
      <c r="H16" s="1">
        <v>46</v>
      </c>
      <c r="I16" s="1">
        <v>1.8416666666666668</v>
      </c>
      <c r="J16" s="1">
        <v>4.875</v>
      </c>
      <c r="K16" s="1">
        <v>49.25</v>
      </c>
      <c r="L16" s="1" t="s">
        <v>164</v>
      </c>
      <c r="M16" s="1">
        <v>0.80763626881580564</v>
      </c>
      <c r="N16" s="1">
        <v>60</v>
      </c>
      <c r="O16" s="1">
        <v>0.68333333333333335</v>
      </c>
      <c r="P16" s="1">
        <v>0.66666666666666674</v>
      </c>
      <c r="Q16" s="1">
        <v>1.2</v>
      </c>
      <c r="R16" s="1">
        <v>121.6307</v>
      </c>
    </row>
    <row r="17" spans="1:18" x14ac:dyDescent="0.3">
      <c r="A17" s="1" t="s">
        <v>159</v>
      </c>
      <c r="B17" s="1" t="s">
        <v>40</v>
      </c>
      <c r="C17" s="1">
        <v>0.33500000000000002</v>
      </c>
      <c r="D17" s="1">
        <v>0.375</v>
      </c>
      <c r="F17" s="1">
        <v>0.375</v>
      </c>
      <c r="G17" s="1" t="s">
        <v>141</v>
      </c>
      <c r="H17" s="1">
        <v>64</v>
      </c>
      <c r="I17" s="1">
        <v>1.2014285714285715</v>
      </c>
      <c r="J17" s="1">
        <v>3.4499999999999997</v>
      </c>
      <c r="K17" s="1">
        <v>45.166666666666664</v>
      </c>
      <c r="L17" s="1" t="s">
        <v>164</v>
      </c>
      <c r="M17" s="1">
        <v>0.80830471208614973</v>
      </c>
      <c r="N17" s="1">
        <v>95</v>
      </c>
      <c r="O17" s="1">
        <v>0.41052631578947368</v>
      </c>
      <c r="P17" s="1">
        <v>0.23157894736842105</v>
      </c>
      <c r="Q17" s="1">
        <v>0.57894736842105265</v>
      </c>
      <c r="R17" s="1">
        <v>35.462229999999998</v>
      </c>
    </row>
    <row r="18" spans="1:18" x14ac:dyDescent="0.3">
      <c r="A18" s="1" t="s">
        <v>159</v>
      </c>
      <c r="B18" s="1" t="s">
        <v>41</v>
      </c>
      <c r="C18" s="1">
        <v>0.24299999999999999</v>
      </c>
      <c r="D18" s="1">
        <v>0.26300000000000001</v>
      </c>
      <c r="F18" s="1">
        <v>0.26300000000000001</v>
      </c>
      <c r="G18" s="1" t="s">
        <v>141</v>
      </c>
      <c r="H18" s="1">
        <v>60</v>
      </c>
      <c r="I18" s="1">
        <v>1.8780000000000001</v>
      </c>
      <c r="J18" s="1">
        <v>2.75</v>
      </c>
      <c r="K18" s="1">
        <v>85</v>
      </c>
      <c r="L18" s="1" t="s">
        <v>166</v>
      </c>
      <c r="M18" s="1">
        <v>0.80862707505694575</v>
      </c>
      <c r="N18" s="1">
        <v>20</v>
      </c>
      <c r="O18" s="1">
        <v>0.3</v>
      </c>
      <c r="P18" s="1">
        <v>0</v>
      </c>
      <c r="Q18" s="1">
        <v>0.5</v>
      </c>
      <c r="R18" s="1">
        <v>11.37898</v>
      </c>
    </row>
    <row r="19" spans="1:18" x14ac:dyDescent="0.3">
      <c r="A19" s="1" t="s">
        <v>159</v>
      </c>
      <c r="B19" s="1" t="s">
        <v>4</v>
      </c>
      <c r="C19" s="1">
        <v>0.5</v>
      </c>
      <c r="D19" s="1">
        <v>0.43</v>
      </c>
      <c r="E19" s="1">
        <v>0.501</v>
      </c>
      <c r="F19" s="1">
        <v>0.501</v>
      </c>
      <c r="G19" s="1" t="s">
        <v>141</v>
      </c>
      <c r="H19" s="1">
        <v>68</v>
      </c>
      <c r="I19" s="1">
        <v>2.2149999999999999</v>
      </c>
      <c r="J19" s="1">
        <v>12</v>
      </c>
      <c r="K19" s="1">
        <v>46</v>
      </c>
      <c r="L19" s="1" t="s">
        <v>166</v>
      </c>
      <c r="M19" s="1">
        <v>0.81146816910228892</v>
      </c>
      <c r="N19" s="1">
        <v>39</v>
      </c>
      <c r="O19" s="1">
        <v>1.2307692307692308</v>
      </c>
      <c r="P19" s="1">
        <v>0.15384615384615383</v>
      </c>
      <c r="Q19" s="1">
        <v>0.58974358974358976</v>
      </c>
      <c r="R19" s="1">
        <v>0.68982929999999998</v>
      </c>
    </row>
    <row r="20" spans="1:18" x14ac:dyDescent="0.3">
      <c r="A20" s="1" t="s">
        <v>159</v>
      </c>
      <c r="B20" s="1" t="s">
        <v>15</v>
      </c>
      <c r="C20" s="1">
        <v>0.27900000000000003</v>
      </c>
      <c r="D20" s="1">
        <v>0.30399999999999999</v>
      </c>
      <c r="F20" s="1">
        <v>0.30399999999999999</v>
      </c>
      <c r="G20" s="1" t="s">
        <v>141</v>
      </c>
      <c r="H20" s="1">
        <v>56</v>
      </c>
      <c r="I20" s="1">
        <v>2.194</v>
      </c>
      <c r="J20" s="1">
        <v>4.375</v>
      </c>
      <c r="K20" s="1">
        <v>12.75</v>
      </c>
      <c r="L20" s="1" t="s">
        <v>166</v>
      </c>
      <c r="M20" s="1">
        <v>0.81345281094981858</v>
      </c>
      <c r="N20" s="1">
        <v>80</v>
      </c>
      <c r="O20" s="1">
        <v>0.125</v>
      </c>
      <c r="P20" s="1">
        <v>2.5000000000000001E-2</v>
      </c>
      <c r="Q20" s="1">
        <v>0.61250000000000004</v>
      </c>
      <c r="R20" s="1">
        <v>1.919759</v>
      </c>
    </row>
    <row r="21" spans="1:18" s="4" customFormat="1" x14ac:dyDescent="0.3">
      <c r="A21" s="1" t="s">
        <v>159</v>
      </c>
      <c r="B21" s="1" t="s">
        <v>8</v>
      </c>
      <c r="C21" s="1">
        <v>8.7999999999999995E-2</v>
      </c>
      <c r="D21" s="1">
        <v>0.10100000000000001</v>
      </c>
      <c r="E21" s="1"/>
      <c r="F21" s="1">
        <v>0.10100000000000001</v>
      </c>
      <c r="G21" s="1" t="s">
        <v>141</v>
      </c>
      <c r="H21" s="1">
        <v>43</v>
      </c>
      <c r="I21" s="1">
        <v>1.0900000000000001</v>
      </c>
      <c r="J21" s="1">
        <v>3</v>
      </c>
      <c r="K21" s="1">
        <v>2</v>
      </c>
      <c r="L21" s="1" t="s">
        <v>166</v>
      </c>
      <c r="M21" s="1">
        <v>0.82007305861212276</v>
      </c>
      <c r="N21" s="1">
        <v>0</v>
      </c>
      <c r="O21" s="1"/>
      <c r="P21" s="1"/>
      <c r="Q21" s="1"/>
      <c r="R21" s="1"/>
    </row>
    <row r="22" spans="1:18" x14ac:dyDescent="0.3">
      <c r="A22" s="1" t="s">
        <v>159</v>
      </c>
      <c r="B22" s="1" t="s">
        <v>38</v>
      </c>
      <c r="C22" s="1">
        <v>0.159</v>
      </c>
      <c r="D22" s="1">
        <v>0.17399999999999999</v>
      </c>
      <c r="F22" s="1">
        <v>0.17399999999999999</v>
      </c>
      <c r="G22" s="1" t="s">
        <v>141</v>
      </c>
      <c r="H22" s="1">
        <v>51</v>
      </c>
      <c r="I22" s="1">
        <v>2.29</v>
      </c>
      <c r="J22" s="1">
        <v>6.25</v>
      </c>
      <c r="K22" s="1">
        <v>80</v>
      </c>
      <c r="L22" s="1" t="s">
        <v>166</v>
      </c>
      <c r="M22" s="1">
        <v>0.8224001156067674</v>
      </c>
      <c r="N22" s="1">
        <v>20</v>
      </c>
      <c r="O22" s="1">
        <v>0</v>
      </c>
      <c r="P22" s="1">
        <v>0</v>
      </c>
      <c r="Q22" s="1">
        <v>0.45</v>
      </c>
    </row>
    <row r="23" spans="1:18" x14ac:dyDescent="0.3">
      <c r="A23" s="1" t="s">
        <v>159</v>
      </c>
      <c r="B23" s="1" t="s">
        <v>36</v>
      </c>
      <c r="C23" s="1">
        <v>0.41799999999999998</v>
      </c>
      <c r="D23" s="1">
        <v>0.45800000000000002</v>
      </c>
      <c r="F23" s="1">
        <v>0.45800000000000002</v>
      </c>
      <c r="G23" s="1" t="s">
        <v>141</v>
      </c>
      <c r="H23" s="1">
        <v>66</v>
      </c>
      <c r="I23" s="1">
        <v>2.0862500000000002</v>
      </c>
      <c r="J23" s="1">
        <v>11.666666666666666</v>
      </c>
      <c r="K23" s="1">
        <v>24.666666666666668</v>
      </c>
      <c r="L23" s="1" t="s">
        <v>166</v>
      </c>
      <c r="M23" s="1">
        <v>0.82377129730693666</v>
      </c>
      <c r="N23" s="1">
        <v>40</v>
      </c>
      <c r="O23" s="1">
        <v>0.875</v>
      </c>
      <c r="P23" s="1">
        <v>0.60000000000000009</v>
      </c>
      <c r="Q23" s="1">
        <v>2.5499999999999998</v>
      </c>
      <c r="R23" s="1">
        <v>17.731809999999999</v>
      </c>
    </row>
    <row r="24" spans="1:18" x14ac:dyDescent="0.3">
      <c r="A24" s="1" t="s">
        <v>159</v>
      </c>
      <c r="B24" s="1" t="s">
        <v>12</v>
      </c>
      <c r="C24" s="1">
        <v>0.27300000000000002</v>
      </c>
      <c r="D24" s="1">
        <v>0.23899999999999999</v>
      </c>
      <c r="F24" s="1">
        <v>0.27300000000000002</v>
      </c>
      <c r="G24" s="1" t="s">
        <v>141</v>
      </c>
      <c r="H24" s="1">
        <v>56</v>
      </c>
      <c r="I24" s="1">
        <v>1.7850000000000001</v>
      </c>
      <c r="J24" s="1">
        <v>2.9750000000000001</v>
      </c>
      <c r="K24" s="1">
        <v>60.25</v>
      </c>
      <c r="L24" s="1" t="s">
        <v>166</v>
      </c>
      <c r="M24" s="1">
        <v>0.82860361181633346</v>
      </c>
      <c r="N24" s="1">
        <v>57</v>
      </c>
      <c r="O24" s="1">
        <v>0.26315789473684209</v>
      </c>
      <c r="P24" s="1">
        <v>0.38596491228070173</v>
      </c>
      <c r="Q24" s="1">
        <v>0.84210526315789469</v>
      </c>
      <c r="R24" s="1">
        <v>7.7133010000000004</v>
      </c>
    </row>
    <row r="25" spans="1:18" x14ac:dyDescent="0.3">
      <c r="A25" s="1" t="s">
        <v>159</v>
      </c>
      <c r="B25" s="1" t="s">
        <v>26</v>
      </c>
      <c r="C25" s="1">
        <v>0.249</v>
      </c>
      <c r="D25" s="1">
        <v>0.315</v>
      </c>
      <c r="F25" s="1">
        <v>0.315</v>
      </c>
      <c r="G25" s="1" t="s">
        <v>141</v>
      </c>
      <c r="H25" s="1">
        <v>68</v>
      </c>
      <c r="I25" s="1">
        <v>1.5157142857142856</v>
      </c>
      <c r="J25" s="1">
        <v>5.916666666666667</v>
      </c>
      <c r="K25" s="1">
        <v>49.333333333333336</v>
      </c>
      <c r="L25" s="1" t="s">
        <v>166</v>
      </c>
      <c r="M25" s="1">
        <v>0.83763029094913999</v>
      </c>
      <c r="N25" s="1">
        <v>95</v>
      </c>
      <c r="O25" s="1">
        <v>0.12631578947368421</v>
      </c>
      <c r="P25" s="1">
        <v>0.25263157894736843</v>
      </c>
      <c r="Q25" s="1">
        <v>0.49473684210526314</v>
      </c>
      <c r="R25" s="1">
        <v>24.11477</v>
      </c>
    </row>
    <row r="26" spans="1:18" x14ac:dyDescent="0.3">
      <c r="A26" s="1" t="s">
        <v>159</v>
      </c>
      <c r="B26" s="1" t="s">
        <v>1</v>
      </c>
      <c r="C26" s="1">
        <v>0.252</v>
      </c>
      <c r="D26" s="1">
        <v>0.255</v>
      </c>
      <c r="F26" s="1">
        <v>0.255</v>
      </c>
      <c r="G26" s="1" t="s">
        <v>141</v>
      </c>
      <c r="H26" s="1">
        <v>57</v>
      </c>
      <c r="I26" s="1">
        <v>1.7733333333333334</v>
      </c>
      <c r="J26" s="1">
        <v>4.375</v>
      </c>
      <c r="K26" s="1">
        <v>16.75</v>
      </c>
      <c r="L26" s="1" t="s">
        <v>166</v>
      </c>
      <c r="M26" s="1">
        <v>0.84382268552261896</v>
      </c>
      <c r="N26" s="1">
        <v>53</v>
      </c>
      <c r="O26" s="1">
        <v>0.8867924528301887</v>
      </c>
      <c r="P26" s="1">
        <v>0.33962264150943394</v>
      </c>
      <c r="Q26" s="1">
        <v>0.32075471698113206</v>
      </c>
      <c r="R26" s="1">
        <v>28.228269999999998</v>
      </c>
    </row>
    <row r="27" spans="1:18" x14ac:dyDescent="0.3">
      <c r="A27" s="1" t="s">
        <v>159</v>
      </c>
      <c r="B27" s="1" t="s">
        <v>46</v>
      </c>
      <c r="C27" s="1">
        <v>9.6000000000000002E-2</v>
      </c>
      <c r="D27" s="1">
        <v>0.10199999999999999</v>
      </c>
      <c r="F27" s="1">
        <v>0.10199999999999999</v>
      </c>
      <c r="G27" s="1" t="s">
        <v>141</v>
      </c>
      <c r="H27" s="1">
        <v>49</v>
      </c>
      <c r="I27" s="1">
        <v>0.875</v>
      </c>
      <c r="J27" s="1">
        <v>7</v>
      </c>
      <c r="K27" s="1">
        <v>41.666666666666664</v>
      </c>
      <c r="L27" s="1" t="s">
        <v>166</v>
      </c>
      <c r="M27" s="1">
        <v>0.84436052729022837</v>
      </c>
      <c r="N27" s="1">
        <v>40</v>
      </c>
      <c r="O27" s="1">
        <v>0</v>
      </c>
      <c r="P27" s="1">
        <v>0.3</v>
      </c>
      <c r="Q27" s="1">
        <v>0.72499999999999998</v>
      </c>
      <c r="R27" s="1">
        <v>4.7505889999999997</v>
      </c>
    </row>
    <row r="28" spans="1:18" x14ac:dyDescent="0.3">
      <c r="A28" s="1" t="s">
        <v>159</v>
      </c>
      <c r="B28" s="1" t="s">
        <v>27</v>
      </c>
      <c r="C28" s="1">
        <v>0.30599999999999999</v>
      </c>
      <c r="D28" s="1">
        <v>0.27900000000000003</v>
      </c>
      <c r="F28" s="1">
        <v>0.30599999999999999</v>
      </c>
      <c r="G28" s="1" t="s">
        <v>141</v>
      </c>
      <c r="H28" s="1">
        <v>65</v>
      </c>
      <c r="I28" s="1">
        <v>3.3220000000000001</v>
      </c>
      <c r="J28" s="1">
        <v>8.75</v>
      </c>
      <c r="K28" s="1">
        <v>14.5</v>
      </c>
      <c r="L28" s="1" t="s">
        <v>166</v>
      </c>
      <c r="M28" s="1">
        <v>0.85354409231624506</v>
      </c>
      <c r="N28" s="1">
        <v>10</v>
      </c>
      <c r="O28" s="1">
        <v>0.3</v>
      </c>
      <c r="P28" s="1">
        <v>0.4</v>
      </c>
      <c r="Q28" s="1">
        <v>2.2000000000000002</v>
      </c>
      <c r="R28" s="1">
        <v>4.9380430000000004</v>
      </c>
    </row>
    <row r="29" spans="1:18" x14ac:dyDescent="0.3">
      <c r="A29" s="1" t="s">
        <v>159</v>
      </c>
      <c r="B29" s="1" t="s">
        <v>11</v>
      </c>
      <c r="C29" s="1">
        <v>0.123</v>
      </c>
      <c r="D29" s="1">
        <v>0.14199999999999999</v>
      </c>
      <c r="F29" s="1">
        <v>0.14199999999999999</v>
      </c>
      <c r="G29" s="1" t="s">
        <v>141</v>
      </c>
      <c r="H29" s="1">
        <v>50</v>
      </c>
      <c r="I29" s="1">
        <v>0.64142857142857146</v>
      </c>
      <c r="J29" s="1">
        <v>3.3199999999999994</v>
      </c>
      <c r="K29" s="1">
        <v>67.599999999999994</v>
      </c>
      <c r="L29" s="1" t="s">
        <v>166</v>
      </c>
      <c r="M29" s="1">
        <v>0.85620758703050681</v>
      </c>
      <c r="N29" s="1">
        <v>72</v>
      </c>
      <c r="O29" s="1">
        <v>6.9444444444444448E-2</v>
      </c>
      <c r="P29" s="1">
        <v>4.1666666666666664E-2</v>
      </c>
      <c r="Q29" s="1">
        <v>0.52777777777777779</v>
      </c>
      <c r="R29" s="1">
        <v>13.74297</v>
      </c>
    </row>
    <row r="30" spans="1:18" x14ac:dyDescent="0.3">
      <c r="A30" s="1" t="s">
        <v>159</v>
      </c>
      <c r="B30" s="1" t="s">
        <v>19</v>
      </c>
      <c r="C30" s="1">
        <v>0.251</v>
      </c>
      <c r="D30" s="1">
        <v>0.25800000000000001</v>
      </c>
      <c r="F30" s="1">
        <v>0.25800000000000001</v>
      </c>
      <c r="G30" s="1" t="s">
        <v>141</v>
      </c>
      <c r="H30" s="1">
        <v>60</v>
      </c>
      <c r="I30" s="1">
        <v>1.7617647058823529</v>
      </c>
      <c r="J30" s="1">
        <v>3.2833333333333332</v>
      </c>
      <c r="K30" s="1">
        <v>34.5</v>
      </c>
      <c r="L30" s="1" t="s">
        <v>166</v>
      </c>
      <c r="M30" s="1">
        <v>0.85886328953615942</v>
      </c>
      <c r="N30" s="1">
        <v>94</v>
      </c>
      <c r="O30" s="1">
        <v>0.94680851063829785</v>
      </c>
      <c r="P30" s="1">
        <v>0.47872340425531912</v>
      </c>
      <c r="Q30" s="1">
        <v>1.5425531914893618</v>
      </c>
      <c r="R30" s="1">
        <v>33.794080000000001</v>
      </c>
    </row>
    <row r="31" spans="1:18" x14ac:dyDescent="0.3">
      <c r="A31" s="1" t="s">
        <v>159</v>
      </c>
      <c r="B31" s="1" t="s">
        <v>43</v>
      </c>
      <c r="C31" s="1">
        <v>0.41899999999999998</v>
      </c>
      <c r="D31" s="1">
        <v>0.33300000000000002</v>
      </c>
      <c r="F31" s="1">
        <v>0.41899999999999998</v>
      </c>
      <c r="G31" s="1" t="s">
        <v>141</v>
      </c>
      <c r="H31" s="1">
        <v>64</v>
      </c>
      <c r="I31" s="1">
        <v>1.5431250000000001</v>
      </c>
      <c r="J31" s="1">
        <v>3.4166666666666665</v>
      </c>
      <c r="K31" s="1">
        <v>69.333333333333329</v>
      </c>
      <c r="L31" s="1" t="s">
        <v>166</v>
      </c>
      <c r="M31" s="1">
        <v>0.86415942308147509</v>
      </c>
      <c r="N31" s="1">
        <v>100</v>
      </c>
      <c r="O31" s="1">
        <v>0.45</v>
      </c>
      <c r="P31" s="1">
        <v>0.1</v>
      </c>
      <c r="Q31" s="1">
        <v>0.8</v>
      </c>
      <c r="R31" s="1">
        <v>47.77487</v>
      </c>
    </row>
    <row r="32" spans="1:18" x14ac:dyDescent="0.3">
      <c r="A32" s="1" t="s">
        <v>159</v>
      </c>
      <c r="B32" s="1" t="s">
        <v>0</v>
      </c>
      <c r="C32" s="1">
        <v>0.29299999999999998</v>
      </c>
      <c r="D32" s="1">
        <v>0.32200000000000001</v>
      </c>
      <c r="F32" s="1">
        <v>0.32200000000000001</v>
      </c>
      <c r="G32" s="1" t="s">
        <v>141</v>
      </c>
      <c r="H32" s="1">
        <v>65</v>
      </c>
      <c r="I32" s="1">
        <v>0.56000000000000005</v>
      </c>
      <c r="J32" s="1">
        <v>4.5</v>
      </c>
      <c r="K32" s="1">
        <v>90</v>
      </c>
      <c r="L32" s="1" t="s">
        <v>166</v>
      </c>
      <c r="M32" s="1">
        <v>0.86466139041101076</v>
      </c>
      <c r="N32" s="1">
        <v>0</v>
      </c>
    </row>
    <row r="33" spans="1:18" x14ac:dyDescent="0.3">
      <c r="A33" s="1" t="s">
        <v>159</v>
      </c>
      <c r="B33" s="1" t="s">
        <v>48</v>
      </c>
      <c r="C33" s="1">
        <v>0.17199999999999999</v>
      </c>
      <c r="D33" s="1">
        <v>0.159</v>
      </c>
      <c r="F33" s="1">
        <v>0.17199999999999999</v>
      </c>
      <c r="G33" s="1" t="s">
        <v>141</v>
      </c>
      <c r="H33" s="1">
        <v>53</v>
      </c>
      <c r="I33" s="1">
        <v>1.3654545454545455</v>
      </c>
      <c r="J33" s="1">
        <v>10.216666666666667</v>
      </c>
      <c r="K33" s="1">
        <v>41.833333333333336</v>
      </c>
      <c r="L33" s="1" t="s">
        <v>166</v>
      </c>
      <c r="M33" s="1">
        <v>0.87281162668357859</v>
      </c>
      <c r="N33" s="1">
        <v>80</v>
      </c>
      <c r="O33" s="1">
        <v>6.25E-2</v>
      </c>
      <c r="P33" s="1">
        <v>2.5000000000000001E-2</v>
      </c>
      <c r="Q33" s="1">
        <v>0.83750000000000002</v>
      </c>
      <c r="R33" s="1">
        <v>115.6782</v>
      </c>
    </row>
    <row r="34" spans="1:18" x14ac:dyDescent="0.3">
      <c r="A34" s="1" t="s">
        <v>159</v>
      </c>
      <c r="B34" s="1" t="s">
        <v>17</v>
      </c>
      <c r="C34" s="1">
        <v>0.26400000000000001</v>
      </c>
      <c r="D34" s="1">
        <v>0.27400000000000002</v>
      </c>
      <c r="F34" s="1">
        <v>0.27400000000000002</v>
      </c>
      <c r="G34" s="1" t="s">
        <v>141</v>
      </c>
      <c r="H34" s="1">
        <v>62</v>
      </c>
      <c r="I34" s="1">
        <v>1.6306249999999998</v>
      </c>
      <c r="J34" s="1">
        <v>4.7</v>
      </c>
      <c r="K34" s="1">
        <v>45.285714285714285</v>
      </c>
      <c r="L34" s="1" t="s">
        <v>166</v>
      </c>
      <c r="M34" s="1">
        <v>0.87953389778017832</v>
      </c>
      <c r="N34" s="1">
        <v>82</v>
      </c>
      <c r="O34" s="1">
        <v>1.2195121951219512</v>
      </c>
      <c r="P34" s="1">
        <v>0.15853658536585366</v>
      </c>
      <c r="Q34" s="1">
        <v>0.87804878048780488</v>
      </c>
      <c r="R34" s="1">
        <v>16.491869999999999</v>
      </c>
    </row>
    <row r="35" spans="1:18" x14ac:dyDescent="0.3">
      <c r="A35" s="1" t="s">
        <v>159</v>
      </c>
      <c r="B35" s="1" t="s">
        <v>7</v>
      </c>
      <c r="C35" s="1">
        <v>0.44700000000000001</v>
      </c>
      <c r="D35" s="1">
        <v>0.46800000000000003</v>
      </c>
      <c r="F35" s="1">
        <v>0.46800000000000003</v>
      </c>
      <c r="G35" s="1" t="s">
        <v>141</v>
      </c>
      <c r="H35" s="1">
        <v>63</v>
      </c>
      <c r="I35" s="1">
        <v>0.98272727272727278</v>
      </c>
      <c r="J35" s="1">
        <v>3.35</v>
      </c>
      <c r="K35" s="1">
        <v>36</v>
      </c>
      <c r="L35" s="1" t="s">
        <v>165</v>
      </c>
      <c r="M35" s="1">
        <v>0.88979600804061154</v>
      </c>
      <c r="N35" s="1">
        <v>100</v>
      </c>
      <c r="O35" s="1">
        <v>0.09</v>
      </c>
      <c r="P35" s="1">
        <v>0.02</v>
      </c>
      <c r="Q35" s="1">
        <v>0.49</v>
      </c>
      <c r="R35" s="1">
        <v>14.218999999999999</v>
      </c>
    </row>
    <row r="36" spans="1:18" x14ac:dyDescent="0.3">
      <c r="A36" s="1" t="s">
        <v>159</v>
      </c>
      <c r="B36" s="1" t="s">
        <v>18</v>
      </c>
      <c r="C36" s="1">
        <v>0.27300000000000002</v>
      </c>
      <c r="D36" s="1">
        <v>0.219</v>
      </c>
      <c r="F36" s="1">
        <v>0.27300000000000002</v>
      </c>
      <c r="G36" s="1" t="s">
        <v>141</v>
      </c>
      <c r="H36" s="1">
        <v>60</v>
      </c>
      <c r="I36" s="1">
        <v>2.3568750000000005</v>
      </c>
      <c r="J36" s="1">
        <v>3.6666666666666665</v>
      </c>
      <c r="K36" s="1">
        <v>30.833333333333332</v>
      </c>
      <c r="L36" s="1" t="s">
        <v>165</v>
      </c>
      <c r="M36" s="1">
        <v>0.89740016861867833</v>
      </c>
      <c r="N36" s="1">
        <v>100</v>
      </c>
      <c r="O36" s="1">
        <v>0.55000000000000004</v>
      </c>
      <c r="P36" s="1">
        <v>0.25</v>
      </c>
      <c r="Q36" s="1">
        <v>0.63</v>
      </c>
      <c r="R36" s="1">
        <v>8.6253679999999999</v>
      </c>
    </row>
    <row r="37" spans="1:18" x14ac:dyDescent="0.3">
      <c r="A37" s="1" t="s">
        <v>159</v>
      </c>
      <c r="B37" s="1" t="s">
        <v>6</v>
      </c>
      <c r="C37" s="1">
        <v>0.23599999999999999</v>
      </c>
      <c r="D37" s="1">
        <v>0.31</v>
      </c>
      <c r="F37" s="1">
        <v>0.31</v>
      </c>
      <c r="G37" s="1" t="s">
        <v>141</v>
      </c>
      <c r="H37" s="1">
        <v>62</v>
      </c>
      <c r="I37" s="1">
        <v>2.21</v>
      </c>
      <c r="J37" s="1">
        <v>3</v>
      </c>
      <c r="K37" s="1">
        <v>14.5</v>
      </c>
      <c r="L37" s="1" t="s">
        <v>165</v>
      </c>
      <c r="M37" s="1">
        <v>0.90282971949855018</v>
      </c>
      <c r="N37" s="1">
        <v>15</v>
      </c>
      <c r="O37" s="1">
        <v>0</v>
      </c>
      <c r="P37" s="1">
        <v>0</v>
      </c>
      <c r="Q37" s="1">
        <v>0.4</v>
      </c>
    </row>
    <row r="38" spans="1:18" x14ac:dyDescent="0.3">
      <c r="A38" s="1" t="s">
        <v>159</v>
      </c>
      <c r="B38" s="1" t="s">
        <v>29</v>
      </c>
      <c r="C38" s="1">
        <v>0.40799999999999997</v>
      </c>
      <c r="D38" s="1">
        <v>0.38500000000000001</v>
      </c>
      <c r="F38" s="1">
        <v>0.40799999999999997</v>
      </c>
      <c r="G38" s="1" t="s">
        <v>141</v>
      </c>
      <c r="H38" s="1">
        <v>64</v>
      </c>
      <c r="I38" s="1">
        <v>1.3654545454545455</v>
      </c>
      <c r="J38" s="1">
        <v>3.1666666666666665</v>
      </c>
      <c r="K38" s="1">
        <v>66.833333333333329</v>
      </c>
      <c r="L38" s="1" t="s">
        <v>165</v>
      </c>
      <c r="M38" s="1">
        <v>0.90573785676599339</v>
      </c>
      <c r="N38" s="1">
        <v>120</v>
      </c>
      <c r="O38" s="1">
        <v>1.7333333333333334</v>
      </c>
      <c r="P38" s="1">
        <v>0.80833333333333335</v>
      </c>
      <c r="Q38" s="1">
        <v>0.82499999999999996</v>
      </c>
      <c r="R38" s="1">
        <v>61.625660000000003</v>
      </c>
    </row>
    <row r="39" spans="1:18" x14ac:dyDescent="0.3">
      <c r="A39" s="1" t="s">
        <v>159</v>
      </c>
      <c r="B39" s="1" t="s">
        <v>35</v>
      </c>
      <c r="C39" s="1">
        <v>0.28299999999999997</v>
      </c>
      <c r="D39" s="1">
        <v>0.35499999999999998</v>
      </c>
      <c r="F39" s="1">
        <v>0.35499999999999998</v>
      </c>
      <c r="G39" s="1" t="s">
        <v>141</v>
      </c>
      <c r="H39" s="1">
        <v>62</v>
      </c>
      <c r="I39" s="1">
        <v>1.9</v>
      </c>
      <c r="J39" s="1">
        <v>7</v>
      </c>
      <c r="K39" s="1">
        <v>45</v>
      </c>
      <c r="L39" s="1" t="s">
        <v>165</v>
      </c>
      <c r="M39" s="1">
        <v>0.90988263626512078</v>
      </c>
      <c r="N39" s="1">
        <v>0</v>
      </c>
    </row>
    <row r="40" spans="1:18" x14ac:dyDescent="0.3">
      <c r="A40" s="1" t="s">
        <v>159</v>
      </c>
      <c r="B40" s="1" t="s">
        <v>9</v>
      </c>
      <c r="C40" s="1">
        <v>0.31900000000000001</v>
      </c>
      <c r="D40" s="1">
        <v>0.29599999999999999</v>
      </c>
      <c r="F40" s="1">
        <v>0.31900000000000001</v>
      </c>
      <c r="G40" s="1" t="s">
        <v>141</v>
      </c>
      <c r="H40" s="1">
        <v>64</v>
      </c>
      <c r="I40" s="1">
        <v>1.86</v>
      </c>
      <c r="J40" s="1">
        <v>6</v>
      </c>
      <c r="K40" s="1">
        <v>25</v>
      </c>
      <c r="L40" s="1" t="s">
        <v>165</v>
      </c>
      <c r="M40" s="1">
        <v>0.91773830600023665</v>
      </c>
      <c r="N40" s="1">
        <v>0</v>
      </c>
    </row>
    <row r="41" spans="1:18" x14ac:dyDescent="0.3">
      <c r="A41" s="1" t="s">
        <v>159</v>
      </c>
      <c r="B41" s="1" t="s">
        <v>16</v>
      </c>
      <c r="C41" s="1">
        <v>0.10299999999999999</v>
      </c>
      <c r="D41" s="1">
        <v>0.10199999999999999</v>
      </c>
      <c r="F41" s="1">
        <v>0.10299999999999999</v>
      </c>
      <c r="G41" s="1" t="s">
        <v>141</v>
      </c>
      <c r="H41" s="1">
        <v>49</v>
      </c>
      <c r="I41" s="1">
        <v>1.0824999999999998</v>
      </c>
      <c r="J41" s="1">
        <v>7.56</v>
      </c>
      <c r="K41" s="1">
        <v>40.4</v>
      </c>
      <c r="L41" s="1" t="s">
        <v>165</v>
      </c>
      <c r="M41" s="1">
        <v>0.91805892679766787</v>
      </c>
      <c r="N41" s="1">
        <v>80</v>
      </c>
      <c r="O41" s="1">
        <v>0</v>
      </c>
      <c r="P41" s="1">
        <v>0.125</v>
      </c>
      <c r="Q41" s="1">
        <v>0.65</v>
      </c>
      <c r="R41" s="1">
        <v>32.599269999999997</v>
      </c>
    </row>
    <row r="42" spans="1:18" x14ac:dyDescent="0.3">
      <c r="A42" s="1" t="s">
        <v>159</v>
      </c>
      <c r="B42" s="4" t="s">
        <v>14</v>
      </c>
      <c r="C42" s="4">
        <v>7.0000000000000007E-2</v>
      </c>
      <c r="D42" s="4">
        <v>5.2999999999999999E-2</v>
      </c>
      <c r="E42" s="4"/>
      <c r="F42" s="4">
        <v>7.0000000000000007E-2</v>
      </c>
      <c r="G42" s="1" t="s">
        <v>141</v>
      </c>
      <c r="H42" s="4">
        <v>43</v>
      </c>
      <c r="I42" s="4">
        <v>1.2083333333333333</v>
      </c>
      <c r="J42" s="4">
        <v>4.666666666666667</v>
      </c>
      <c r="K42" s="4">
        <v>48.333333333333336</v>
      </c>
      <c r="L42" s="1" t="s">
        <v>165</v>
      </c>
      <c r="M42" s="4">
        <v>0.92331587113950886</v>
      </c>
      <c r="N42" s="4">
        <v>40</v>
      </c>
      <c r="O42" s="4">
        <v>0</v>
      </c>
      <c r="P42" s="4">
        <v>0</v>
      </c>
      <c r="Q42" s="4">
        <v>0.65</v>
      </c>
      <c r="R42" s="4">
        <v>104.0742</v>
      </c>
    </row>
    <row r="43" spans="1:18" x14ac:dyDescent="0.3">
      <c r="A43" s="1" t="s">
        <v>159</v>
      </c>
      <c r="B43" s="1" t="s">
        <v>33</v>
      </c>
      <c r="C43" s="1">
        <v>0.45100000000000001</v>
      </c>
      <c r="D43" s="1">
        <v>0.42599999999999999</v>
      </c>
      <c r="F43" s="1">
        <v>0.45100000000000001</v>
      </c>
      <c r="G43" s="1" t="s">
        <v>141</v>
      </c>
      <c r="H43" s="1">
        <v>65</v>
      </c>
      <c r="I43" s="1">
        <v>1.3300000000000003</v>
      </c>
      <c r="J43" s="1">
        <v>5.2666666666666666</v>
      </c>
      <c r="K43" s="1">
        <v>38</v>
      </c>
      <c r="L43" s="1" t="s">
        <v>165</v>
      </c>
      <c r="M43" s="1">
        <v>0.92616552699104204</v>
      </c>
      <c r="N43" s="1">
        <v>100</v>
      </c>
      <c r="O43" s="1">
        <v>0.57999999999999996</v>
      </c>
      <c r="P43" s="1">
        <v>0.61</v>
      </c>
      <c r="Q43" s="1">
        <v>1.03</v>
      </c>
      <c r="R43" s="1">
        <v>25.93064</v>
      </c>
    </row>
    <row r="44" spans="1:18" x14ac:dyDescent="0.3">
      <c r="A44" s="1" t="s">
        <v>159</v>
      </c>
      <c r="B44" s="1" t="s">
        <v>44</v>
      </c>
      <c r="C44" s="1">
        <v>0.374</v>
      </c>
      <c r="D44" s="1">
        <v>0.34</v>
      </c>
      <c r="F44" s="1">
        <v>0.374</v>
      </c>
      <c r="G44" s="1" t="s">
        <v>141</v>
      </c>
      <c r="H44" s="1">
        <v>63</v>
      </c>
      <c r="I44" s="1">
        <v>1.5633333333333335</v>
      </c>
      <c r="J44" s="1">
        <v>6.166666666666667</v>
      </c>
      <c r="K44" s="1">
        <v>68.333333333333329</v>
      </c>
      <c r="L44" s="1" t="s">
        <v>165</v>
      </c>
      <c r="M44" s="1">
        <v>0.93564131960663888</v>
      </c>
      <c r="N44" s="1">
        <v>40</v>
      </c>
      <c r="O44" s="1">
        <v>1.675</v>
      </c>
      <c r="P44" s="1">
        <v>0.1</v>
      </c>
      <c r="Q44" s="1">
        <v>0.52500000000000002</v>
      </c>
      <c r="R44" s="1">
        <v>11.65598</v>
      </c>
    </row>
    <row r="45" spans="1:18" x14ac:dyDescent="0.3">
      <c r="A45" s="1" t="s">
        <v>159</v>
      </c>
      <c r="B45" s="1" t="s">
        <v>47</v>
      </c>
      <c r="C45" s="1">
        <v>0.29499999999999998</v>
      </c>
      <c r="D45" s="1">
        <v>0.30299999999999999</v>
      </c>
      <c r="F45" s="1">
        <v>0.30299999999999999</v>
      </c>
      <c r="G45" s="1" t="s">
        <v>141</v>
      </c>
      <c r="H45" s="1">
        <v>65</v>
      </c>
      <c r="I45" s="1">
        <v>2.2875000000000001</v>
      </c>
      <c r="J45" s="1">
        <v>4.916666666666667</v>
      </c>
      <c r="K45" s="1">
        <v>32.5</v>
      </c>
      <c r="L45" s="1" t="s">
        <v>165</v>
      </c>
      <c r="M45" s="1">
        <v>0.94569177482201616</v>
      </c>
      <c r="N45" s="1">
        <v>99</v>
      </c>
      <c r="O45" s="1">
        <v>2.2525252525252526</v>
      </c>
      <c r="P45" s="1">
        <v>0.10101010101010101</v>
      </c>
      <c r="Q45" s="1">
        <v>1.595959595959596</v>
      </c>
      <c r="R45" s="1">
        <v>9.7964760000000002</v>
      </c>
    </row>
    <row r="46" spans="1:18" x14ac:dyDescent="0.3">
      <c r="A46" s="1" t="s">
        <v>159</v>
      </c>
      <c r="B46" s="1" t="s">
        <v>32</v>
      </c>
      <c r="C46" s="1">
        <v>0.23799999999999999</v>
      </c>
      <c r="D46" s="1">
        <v>0.28299999999999997</v>
      </c>
      <c r="F46" s="1">
        <v>0.28299999999999997</v>
      </c>
      <c r="G46" s="1" t="s">
        <v>141</v>
      </c>
      <c r="H46" s="1">
        <v>65</v>
      </c>
      <c r="I46" s="1">
        <v>2.1019999999999999</v>
      </c>
      <c r="J46" s="1">
        <v>6.25</v>
      </c>
      <c r="K46" s="1">
        <v>19.5</v>
      </c>
      <c r="L46" s="1" t="s">
        <v>165</v>
      </c>
      <c r="M46" s="1">
        <v>0.9485614257815782</v>
      </c>
      <c r="N46" s="1">
        <v>58</v>
      </c>
      <c r="O46" s="1">
        <v>1.5</v>
      </c>
      <c r="P46" s="1">
        <v>0.22413793103448276</v>
      </c>
      <c r="Q46" s="1">
        <v>1</v>
      </c>
      <c r="R46" s="1">
        <v>82.00479</v>
      </c>
    </row>
    <row r="47" spans="1:18" x14ac:dyDescent="0.3">
      <c r="A47" s="1" t="s">
        <v>159</v>
      </c>
      <c r="B47" s="1" t="s">
        <v>24</v>
      </c>
      <c r="C47" s="1">
        <v>0.35299999999999998</v>
      </c>
      <c r="D47" s="1">
        <v>0.316</v>
      </c>
      <c r="E47" s="1">
        <v>0.308</v>
      </c>
      <c r="F47" s="1">
        <v>0.35299999999999998</v>
      </c>
      <c r="G47" s="1" t="s">
        <v>141</v>
      </c>
      <c r="H47" s="1">
        <v>67</v>
      </c>
      <c r="I47" s="1">
        <v>1.5642857142857145</v>
      </c>
      <c r="J47" s="1">
        <v>5.7</v>
      </c>
      <c r="K47" s="1">
        <v>59</v>
      </c>
      <c r="L47" s="1" t="s">
        <v>165</v>
      </c>
      <c r="M47" s="1">
        <v>0.95279901898168551</v>
      </c>
      <c r="N47" s="1">
        <v>72</v>
      </c>
      <c r="O47" s="1">
        <v>1.1666666666666667</v>
      </c>
      <c r="P47" s="1">
        <v>0.25</v>
      </c>
      <c r="Q47" s="1">
        <v>1</v>
      </c>
      <c r="R47" s="1">
        <v>25.330870000000001</v>
      </c>
    </row>
    <row r="48" spans="1:18" x14ac:dyDescent="0.3">
      <c r="A48" s="1" t="s">
        <v>159</v>
      </c>
      <c r="B48" s="1" t="s">
        <v>45</v>
      </c>
      <c r="C48" s="1">
        <v>0.40100000000000002</v>
      </c>
      <c r="D48" s="1">
        <v>0.40200000000000002</v>
      </c>
      <c r="F48" s="1">
        <v>0.40200000000000002</v>
      </c>
      <c r="G48" s="1" t="s">
        <v>141</v>
      </c>
      <c r="H48" s="1">
        <v>67</v>
      </c>
      <c r="I48" s="1">
        <v>2.4580000000000002</v>
      </c>
      <c r="J48" s="1">
        <v>6</v>
      </c>
      <c r="K48" s="1">
        <v>67.333333333333329</v>
      </c>
      <c r="L48" s="1" t="s">
        <v>165</v>
      </c>
      <c r="M48" s="1">
        <v>0.95793503157354598</v>
      </c>
      <c r="N48" s="1">
        <v>20</v>
      </c>
      <c r="O48" s="1">
        <v>2.6</v>
      </c>
      <c r="P48" s="1">
        <v>1.1000000000000001</v>
      </c>
      <c r="Q48" s="1">
        <v>1.1499999999999999</v>
      </c>
      <c r="R48" s="1">
        <v>43.479759999999999</v>
      </c>
    </row>
    <row r="49" spans="1:17" x14ac:dyDescent="0.3">
      <c r="A49" s="1" t="s">
        <v>159</v>
      </c>
      <c r="B49" s="1" t="s">
        <v>42</v>
      </c>
      <c r="C49" s="1">
        <v>0.14399999999999999</v>
      </c>
      <c r="D49" s="1">
        <v>0.127</v>
      </c>
      <c r="F49" s="1">
        <v>0.14399999999999999</v>
      </c>
      <c r="G49" s="1" t="s">
        <v>141</v>
      </c>
      <c r="H49" s="1">
        <v>45</v>
      </c>
      <c r="I49" s="1">
        <v>3.07</v>
      </c>
      <c r="J49" s="1">
        <v>4</v>
      </c>
      <c r="K49" s="1">
        <v>45</v>
      </c>
      <c r="L49" s="1" t="s">
        <v>165</v>
      </c>
      <c r="M49" s="1">
        <v>0.96101043481131532</v>
      </c>
      <c r="N49" s="1">
        <v>0</v>
      </c>
    </row>
    <row r="50" spans="1:17" x14ac:dyDescent="0.3">
      <c r="A50" s="1" t="s">
        <v>159</v>
      </c>
      <c r="B50" s="1" t="s">
        <v>3</v>
      </c>
      <c r="C50" s="1">
        <v>0.105</v>
      </c>
      <c r="D50" s="1">
        <v>0.124</v>
      </c>
      <c r="F50" s="1">
        <v>0.124</v>
      </c>
      <c r="G50" s="1" t="s">
        <v>141</v>
      </c>
      <c r="H50" s="1">
        <v>45</v>
      </c>
      <c r="I50" s="1">
        <v>1.56</v>
      </c>
      <c r="J50" s="1">
        <v>5.4</v>
      </c>
      <c r="K50" s="1">
        <v>0</v>
      </c>
      <c r="L50" s="1" t="s">
        <v>165</v>
      </c>
      <c r="M50" s="1">
        <v>0.97291594285759742</v>
      </c>
      <c r="N50" s="1">
        <v>11</v>
      </c>
      <c r="O50" s="1">
        <v>3.1818181818181817</v>
      </c>
      <c r="P50" s="1">
        <v>0.18181818181818182</v>
      </c>
      <c r="Q50" s="1">
        <v>1.1818181818181819</v>
      </c>
    </row>
  </sheetData>
  <sortState xmlns:xlrd2="http://schemas.microsoft.com/office/spreadsheetml/2017/richdata2" ref="A2:R50">
    <sortCondition ref="M2:M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4C6F-1E14-4A6B-987F-60B2CF795835}">
  <dimension ref="A1:R60"/>
  <sheetViews>
    <sheetView zoomScale="110" zoomScaleNormal="50" workbookViewId="0">
      <selection activeCell="K12" sqref="K12"/>
    </sheetView>
  </sheetViews>
  <sheetFormatPr defaultColWidth="8.77734375" defaultRowHeight="14.4" x14ac:dyDescent="0.3"/>
  <cols>
    <col min="1" max="1" width="9.44140625" style="1" bestFit="1" customWidth="1"/>
    <col min="2" max="2" width="4.77734375" style="1" bestFit="1" customWidth="1"/>
    <col min="3" max="4" width="11.21875" style="1" bestFit="1" customWidth="1"/>
    <col min="5" max="5" width="8.44140625" style="1" bestFit="1" customWidth="1"/>
    <col min="6" max="7" width="8.77734375" style="1"/>
    <col min="8" max="8" width="8.77734375" style="1" bestFit="1" customWidth="1"/>
    <col min="9" max="9" width="12" style="1" bestFit="1" customWidth="1"/>
    <col min="10" max="10" width="13.77734375" style="1" bestFit="1" customWidth="1"/>
    <col min="11" max="11" width="17.44140625" style="1" bestFit="1" customWidth="1"/>
    <col min="12" max="12" width="17.44140625" style="1" customWidth="1"/>
    <col min="13" max="13" width="20.21875" style="1" bestFit="1" customWidth="1"/>
    <col min="14" max="14" width="13.21875" style="1" bestFit="1" customWidth="1"/>
    <col min="15" max="15" width="15" style="1" bestFit="1" customWidth="1"/>
    <col min="16" max="16" width="16.21875" style="1" bestFit="1" customWidth="1"/>
    <col min="17" max="17" width="13.44140625" style="1" bestFit="1" customWidth="1"/>
    <col min="18" max="18" width="16.21875" style="1" bestFit="1" customWidth="1"/>
    <col min="19" max="254" width="8.77734375" style="1"/>
    <col min="255" max="257" width="10.77734375" style="1" customWidth="1"/>
    <col min="258" max="510" width="8.77734375" style="1"/>
    <col min="511" max="513" width="10.77734375" style="1" customWidth="1"/>
    <col min="514" max="766" width="8.77734375" style="1"/>
    <col min="767" max="769" width="10.77734375" style="1" customWidth="1"/>
    <col min="770" max="1022" width="8.77734375" style="1"/>
    <col min="1023" max="1025" width="10.77734375" style="1" customWidth="1"/>
    <col min="1026" max="1278" width="8.77734375" style="1"/>
    <col min="1279" max="1281" width="10.77734375" style="1" customWidth="1"/>
    <col min="1282" max="1534" width="8.77734375" style="1"/>
    <col min="1535" max="1537" width="10.77734375" style="1" customWidth="1"/>
    <col min="1538" max="1790" width="8.77734375" style="1"/>
    <col min="1791" max="1793" width="10.77734375" style="1" customWidth="1"/>
    <col min="1794" max="2046" width="8.77734375" style="1"/>
    <col min="2047" max="2049" width="10.77734375" style="1" customWidth="1"/>
    <col min="2050" max="2302" width="8.77734375" style="1"/>
    <col min="2303" max="2305" width="10.77734375" style="1" customWidth="1"/>
    <col min="2306" max="2558" width="8.77734375" style="1"/>
    <col min="2559" max="2561" width="10.77734375" style="1" customWidth="1"/>
    <col min="2562" max="2814" width="8.77734375" style="1"/>
    <col min="2815" max="2817" width="10.77734375" style="1" customWidth="1"/>
    <col min="2818" max="3070" width="8.77734375" style="1"/>
    <col min="3071" max="3073" width="10.77734375" style="1" customWidth="1"/>
    <col min="3074" max="3326" width="8.77734375" style="1"/>
    <col min="3327" max="3329" width="10.77734375" style="1" customWidth="1"/>
    <col min="3330" max="3582" width="8.77734375" style="1"/>
    <col min="3583" max="3585" width="10.77734375" style="1" customWidth="1"/>
    <col min="3586" max="3838" width="8.77734375" style="1"/>
    <col min="3839" max="3841" width="10.77734375" style="1" customWidth="1"/>
    <col min="3842" max="4094" width="8.77734375" style="1"/>
    <col min="4095" max="4097" width="10.77734375" style="1" customWidth="1"/>
    <col min="4098" max="4350" width="8.77734375" style="1"/>
    <col min="4351" max="4353" width="10.77734375" style="1" customWidth="1"/>
    <col min="4354" max="4606" width="8.77734375" style="1"/>
    <col min="4607" max="4609" width="10.77734375" style="1" customWidth="1"/>
    <col min="4610" max="4862" width="8.77734375" style="1"/>
    <col min="4863" max="4865" width="10.77734375" style="1" customWidth="1"/>
    <col min="4866" max="5118" width="8.77734375" style="1"/>
    <col min="5119" max="5121" width="10.77734375" style="1" customWidth="1"/>
    <col min="5122" max="5374" width="8.77734375" style="1"/>
    <col min="5375" max="5377" width="10.77734375" style="1" customWidth="1"/>
    <col min="5378" max="5630" width="8.77734375" style="1"/>
    <col min="5631" max="5633" width="10.77734375" style="1" customWidth="1"/>
    <col min="5634" max="5886" width="8.77734375" style="1"/>
    <col min="5887" max="5889" width="10.77734375" style="1" customWidth="1"/>
    <col min="5890" max="6142" width="8.77734375" style="1"/>
    <col min="6143" max="6145" width="10.77734375" style="1" customWidth="1"/>
    <col min="6146" max="6398" width="8.77734375" style="1"/>
    <col min="6399" max="6401" width="10.77734375" style="1" customWidth="1"/>
    <col min="6402" max="6654" width="8.77734375" style="1"/>
    <col min="6655" max="6657" width="10.77734375" style="1" customWidth="1"/>
    <col min="6658" max="6910" width="8.77734375" style="1"/>
    <col min="6911" max="6913" width="10.77734375" style="1" customWidth="1"/>
    <col min="6914" max="7166" width="8.77734375" style="1"/>
    <col min="7167" max="7169" width="10.77734375" style="1" customWidth="1"/>
    <col min="7170" max="7422" width="8.77734375" style="1"/>
    <col min="7423" max="7425" width="10.77734375" style="1" customWidth="1"/>
    <col min="7426" max="7678" width="8.77734375" style="1"/>
    <col min="7679" max="7681" width="10.77734375" style="1" customWidth="1"/>
    <col min="7682" max="7934" width="8.77734375" style="1"/>
    <col min="7935" max="7937" width="10.77734375" style="1" customWidth="1"/>
    <col min="7938" max="8190" width="8.77734375" style="1"/>
    <col min="8191" max="8193" width="10.77734375" style="1" customWidth="1"/>
    <col min="8194" max="8446" width="8.77734375" style="1"/>
    <col min="8447" max="8449" width="10.77734375" style="1" customWidth="1"/>
    <col min="8450" max="8702" width="8.77734375" style="1"/>
    <col min="8703" max="8705" width="10.77734375" style="1" customWidth="1"/>
    <col min="8706" max="8958" width="8.77734375" style="1"/>
    <col min="8959" max="8961" width="10.77734375" style="1" customWidth="1"/>
    <col min="8962" max="9214" width="8.77734375" style="1"/>
    <col min="9215" max="9217" width="10.77734375" style="1" customWidth="1"/>
    <col min="9218" max="9470" width="8.77734375" style="1"/>
    <col min="9471" max="9473" width="10.77734375" style="1" customWidth="1"/>
    <col min="9474" max="9726" width="8.77734375" style="1"/>
    <col min="9727" max="9729" width="10.77734375" style="1" customWidth="1"/>
    <col min="9730" max="9982" width="8.77734375" style="1"/>
    <col min="9983" max="9985" width="10.77734375" style="1" customWidth="1"/>
    <col min="9986" max="10238" width="8.77734375" style="1"/>
    <col min="10239" max="10241" width="10.77734375" style="1" customWidth="1"/>
    <col min="10242" max="10494" width="8.77734375" style="1"/>
    <col min="10495" max="10497" width="10.77734375" style="1" customWidth="1"/>
    <col min="10498" max="10750" width="8.77734375" style="1"/>
    <col min="10751" max="10753" width="10.77734375" style="1" customWidth="1"/>
    <col min="10754" max="11006" width="8.77734375" style="1"/>
    <col min="11007" max="11009" width="10.77734375" style="1" customWidth="1"/>
    <col min="11010" max="11262" width="8.77734375" style="1"/>
    <col min="11263" max="11265" width="10.77734375" style="1" customWidth="1"/>
    <col min="11266" max="11518" width="8.77734375" style="1"/>
    <col min="11519" max="11521" width="10.77734375" style="1" customWidth="1"/>
    <col min="11522" max="11774" width="8.77734375" style="1"/>
    <col min="11775" max="11777" width="10.77734375" style="1" customWidth="1"/>
    <col min="11778" max="12030" width="8.77734375" style="1"/>
    <col min="12031" max="12033" width="10.77734375" style="1" customWidth="1"/>
    <col min="12034" max="12286" width="8.77734375" style="1"/>
    <col min="12287" max="12289" width="10.77734375" style="1" customWidth="1"/>
    <col min="12290" max="12542" width="8.77734375" style="1"/>
    <col min="12543" max="12545" width="10.77734375" style="1" customWidth="1"/>
    <col min="12546" max="12798" width="8.77734375" style="1"/>
    <col min="12799" max="12801" width="10.77734375" style="1" customWidth="1"/>
    <col min="12802" max="13054" width="8.77734375" style="1"/>
    <col min="13055" max="13057" width="10.77734375" style="1" customWidth="1"/>
    <col min="13058" max="13310" width="8.77734375" style="1"/>
    <col min="13311" max="13313" width="10.77734375" style="1" customWidth="1"/>
    <col min="13314" max="13566" width="8.77734375" style="1"/>
    <col min="13567" max="13569" width="10.77734375" style="1" customWidth="1"/>
    <col min="13570" max="13822" width="8.77734375" style="1"/>
    <col min="13823" max="13825" width="10.77734375" style="1" customWidth="1"/>
    <col min="13826" max="14078" width="8.77734375" style="1"/>
    <col min="14079" max="14081" width="10.77734375" style="1" customWidth="1"/>
    <col min="14082" max="14334" width="8.77734375" style="1"/>
    <col min="14335" max="14337" width="10.77734375" style="1" customWidth="1"/>
    <col min="14338" max="14590" width="8.77734375" style="1"/>
    <col min="14591" max="14593" width="10.77734375" style="1" customWidth="1"/>
    <col min="14594" max="14846" width="8.77734375" style="1"/>
    <col min="14847" max="14849" width="10.77734375" style="1" customWidth="1"/>
    <col min="14850" max="15102" width="8.77734375" style="1"/>
    <col min="15103" max="15105" width="10.77734375" style="1" customWidth="1"/>
    <col min="15106" max="15358" width="8.77734375" style="1"/>
    <col min="15359" max="15361" width="10.77734375" style="1" customWidth="1"/>
    <col min="15362" max="15614" width="8.77734375" style="1"/>
    <col min="15615" max="15617" width="10.77734375" style="1" customWidth="1"/>
    <col min="15618" max="15870" width="8.77734375" style="1"/>
    <col min="15871" max="15873" width="10.77734375" style="1" customWidth="1"/>
    <col min="15874" max="16126" width="8.77734375" style="1"/>
    <col min="16127" max="16129" width="10.77734375" style="1" customWidth="1"/>
    <col min="16130" max="16384" width="8.77734375" style="1"/>
  </cols>
  <sheetData>
    <row r="1" spans="1:18" x14ac:dyDescent="0.3">
      <c r="A1" s="1" t="s">
        <v>161</v>
      </c>
      <c r="B1" s="1" t="s">
        <v>144</v>
      </c>
      <c r="C1" s="1" t="s">
        <v>145</v>
      </c>
      <c r="D1" s="1" t="s">
        <v>146</v>
      </c>
      <c r="E1" s="1" t="s">
        <v>147</v>
      </c>
      <c r="F1" s="1" t="s">
        <v>148</v>
      </c>
      <c r="G1" s="1" t="s">
        <v>143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163</v>
      </c>
      <c r="M1" s="1" t="s">
        <v>153</v>
      </c>
      <c r="N1" s="1" t="s">
        <v>154</v>
      </c>
      <c r="O1" s="1" t="s">
        <v>155</v>
      </c>
      <c r="P1" s="1" t="s">
        <v>156</v>
      </c>
      <c r="Q1" s="1" t="s">
        <v>157</v>
      </c>
      <c r="R1" s="1" t="s">
        <v>158</v>
      </c>
    </row>
    <row r="2" spans="1:18" x14ac:dyDescent="0.3">
      <c r="A2" s="1" t="s">
        <v>160</v>
      </c>
      <c r="B2" s="1" t="s">
        <v>76</v>
      </c>
      <c r="C2" s="1">
        <v>0.48899999999999999</v>
      </c>
      <c r="D2" s="1">
        <v>0.52900000000000003</v>
      </c>
      <c r="F2" s="1">
        <v>0.52900000000000003</v>
      </c>
      <c r="G2" s="1" t="s">
        <v>141</v>
      </c>
      <c r="H2" s="1">
        <v>52</v>
      </c>
      <c r="I2" s="1">
        <v>1.3157142857142858</v>
      </c>
      <c r="J2" s="1">
        <v>0.75</v>
      </c>
      <c r="K2" s="1">
        <v>10</v>
      </c>
      <c r="L2" s="1" t="s">
        <v>164</v>
      </c>
      <c r="M2" s="1">
        <v>0.375</v>
      </c>
      <c r="N2" s="1">
        <v>0</v>
      </c>
      <c r="R2" s="1">
        <v>10.009040000000001</v>
      </c>
    </row>
    <row r="3" spans="1:18" x14ac:dyDescent="0.3">
      <c r="A3" s="1" t="s">
        <v>160</v>
      </c>
      <c r="B3" s="1" t="s">
        <v>78</v>
      </c>
      <c r="C3" s="1">
        <v>0.182</v>
      </c>
      <c r="D3" s="1">
        <v>0.214</v>
      </c>
      <c r="F3" s="1">
        <v>0.214</v>
      </c>
      <c r="G3" s="1" t="s">
        <v>141</v>
      </c>
      <c r="H3" s="1">
        <v>44</v>
      </c>
      <c r="I3" s="1">
        <v>1.1100000000000001</v>
      </c>
      <c r="J3" s="1">
        <v>1</v>
      </c>
      <c r="K3" s="1">
        <v>52.5</v>
      </c>
      <c r="L3" s="1" t="s">
        <v>164</v>
      </c>
      <c r="M3" s="1">
        <v>0.59190147147310801</v>
      </c>
      <c r="N3" s="1">
        <v>20</v>
      </c>
      <c r="O3" s="1">
        <v>0</v>
      </c>
      <c r="P3" s="1">
        <v>0.05</v>
      </c>
      <c r="Q3" s="1">
        <v>0.60000000000000009</v>
      </c>
      <c r="R3" s="1">
        <v>46.404330000000002</v>
      </c>
    </row>
    <row r="4" spans="1:18" x14ac:dyDescent="0.3">
      <c r="A4" s="1" t="s">
        <v>160</v>
      </c>
      <c r="B4" s="1" t="s">
        <v>64</v>
      </c>
      <c r="C4" s="1">
        <v>0.43099999999999999</v>
      </c>
      <c r="D4" s="1">
        <v>0.51600000000000001</v>
      </c>
      <c r="E4" s="1">
        <v>0.45100000000000001</v>
      </c>
      <c r="F4" s="1">
        <v>0.51600000000000001</v>
      </c>
      <c r="G4" s="1" t="s">
        <v>141</v>
      </c>
      <c r="H4" s="1">
        <v>56</v>
      </c>
      <c r="I4" s="1">
        <v>0.69142857142857139</v>
      </c>
      <c r="J4" s="1">
        <v>3.7</v>
      </c>
      <c r="K4" s="1">
        <v>53</v>
      </c>
      <c r="L4" s="1" t="s">
        <v>164</v>
      </c>
      <c r="M4" s="1">
        <v>0.69360991752891288</v>
      </c>
      <c r="N4" s="1">
        <v>78</v>
      </c>
      <c r="O4" s="1">
        <v>0.15384615384615385</v>
      </c>
      <c r="P4" s="1">
        <v>0.21794871794871795</v>
      </c>
      <c r="Q4" s="1">
        <v>0.23076923076923078</v>
      </c>
      <c r="R4" s="1">
        <v>29.45477</v>
      </c>
    </row>
    <row r="5" spans="1:18" x14ac:dyDescent="0.3">
      <c r="A5" s="1" t="s">
        <v>160</v>
      </c>
      <c r="B5" s="1" t="s">
        <v>104</v>
      </c>
      <c r="C5" s="1">
        <v>0.40899999999999997</v>
      </c>
      <c r="D5" s="1">
        <v>0.371</v>
      </c>
      <c r="F5" s="1">
        <v>0.40899999999999997</v>
      </c>
      <c r="G5" s="1" t="s">
        <v>141</v>
      </c>
      <c r="H5" s="1">
        <v>54</v>
      </c>
      <c r="I5" s="1">
        <v>0.94</v>
      </c>
      <c r="J5" s="1">
        <v>1.5</v>
      </c>
      <c r="K5" s="1">
        <v>85</v>
      </c>
      <c r="L5" s="1" t="s">
        <v>164</v>
      </c>
      <c r="M5" s="1">
        <v>0.73622345436591874</v>
      </c>
      <c r="N5" s="1">
        <v>0</v>
      </c>
    </row>
    <row r="6" spans="1:18" x14ac:dyDescent="0.3">
      <c r="A6" s="1" t="s">
        <v>160</v>
      </c>
      <c r="B6" s="1" t="s">
        <v>53</v>
      </c>
      <c r="C6" s="1">
        <v>0.42299999999999999</v>
      </c>
      <c r="D6" s="1">
        <v>0.438</v>
      </c>
      <c r="F6" s="1">
        <v>0.438</v>
      </c>
      <c r="G6" s="1" t="s">
        <v>141</v>
      </c>
      <c r="H6" s="1">
        <v>55</v>
      </c>
      <c r="I6" s="1">
        <v>0.73411764705882354</v>
      </c>
      <c r="J6" s="1">
        <v>3.8333333333333335</v>
      </c>
      <c r="K6" s="1">
        <v>19.333333333333332</v>
      </c>
      <c r="L6" s="1" t="s">
        <v>164</v>
      </c>
      <c r="M6" s="1">
        <v>0.74619548054504936</v>
      </c>
      <c r="N6" s="1">
        <v>100</v>
      </c>
      <c r="O6" s="1">
        <v>0.11</v>
      </c>
      <c r="P6" s="1">
        <v>0.56000000000000005</v>
      </c>
      <c r="Q6" s="1">
        <v>0.63</v>
      </c>
      <c r="R6" s="1">
        <v>47.643090000000001</v>
      </c>
    </row>
    <row r="7" spans="1:18" x14ac:dyDescent="0.3">
      <c r="A7" s="1" t="s">
        <v>160</v>
      </c>
      <c r="B7" s="1" t="s">
        <v>62</v>
      </c>
      <c r="C7" s="1">
        <v>9.7000000000000003E-2</v>
      </c>
      <c r="D7" s="1">
        <v>9.4E-2</v>
      </c>
      <c r="F7" s="1">
        <v>9.7000000000000003E-2</v>
      </c>
      <c r="G7" s="1" t="s">
        <v>141</v>
      </c>
      <c r="H7" s="1">
        <v>42</v>
      </c>
      <c r="I7" s="1">
        <v>0.55500000000000005</v>
      </c>
      <c r="J7" s="1">
        <v>5.833333333333333</v>
      </c>
      <c r="K7" s="1">
        <v>60.333333333333336</v>
      </c>
      <c r="L7" s="1" t="s">
        <v>164</v>
      </c>
      <c r="M7" s="1">
        <v>0.74632439965129171</v>
      </c>
      <c r="N7" s="1">
        <v>40</v>
      </c>
      <c r="O7" s="1">
        <v>0</v>
      </c>
      <c r="P7" s="1">
        <v>0.05</v>
      </c>
      <c r="Q7" s="1">
        <v>0.57499999999999996</v>
      </c>
      <c r="R7" s="1">
        <v>2.1249579999999999</v>
      </c>
    </row>
    <row r="8" spans="1:18" x14ac:dyDescent="0.3">
      <c r="A8" s="1" t="s">
        <v>160</v>
      </c>
      <c r="B8" s="1" t="s">
        <v>58</v>
      </c>
      <c r="C8" s="1">
        <v>0.32600000000000001</v>
      </c>
      <c r="D8" s="1">
        <v>0.27800000000000002</v>
      </c>
      <c r="F8" s="1">
        <v>0.32600000000000001</v>
      </c>
      <c r="G8" s="1" t="s">
        <v>141</v>
      </c>
      <c r="H8" s="1">
        <v>49</v>
      </c>
      <c r="I8" s="1">
        <v>1.2615384615384615</v>
      </c>
      <c r="J8" s="1">
        <v>3.4750000000000001</v>
      </c>
      <c r="K8" s="1">
        <v>42</v>
      </c>
      <c r="L8" s="1" t="s">
        <v>164</v>
      </c>
      <c r="M8" s="1">
        <v>0.7904638628645082</v>
      </c>
      <c r="N8" s="1">
        <v>60</v>
      </c>
      <c r="O8" s="1">
        <v>0.21666666666666667</v>
      </c>
      <c r="P8" s="1">
        <v>0.11666666666666667</v>
      </c>
      <c r="Q8" s="1">
        <v>0.53333333333333333</v>
      </c>
      <c r="R8" s="1">
        <v>23.56108</v>
      </c>
    </row>
    <row r="9" spans="1:18" x14ac:dyDescent="0.3">
      <c r="A9" s="1" t="s">
        <v>160</v>
      </c>
      <c r="B9" s="1" t="s">
        <v>67</v>
      </c>
      <c r="C9" s="1">
        <v>0.17899999999999999</v>
      </c>
      <c r="D9" s="1">
        <v>0.18099999999999999</v>
      </c>
      <c r="F9" s="1">
        <v>0.18099999999999999</v>
      </c>
      <c r="G9" s="1" t="s">
        <v>141</v>
      </c>
      <c r="H9" s="1">
        <v>47</v>
      </c>
      <c r="I9" s="1">
        <v>5.2000000000000005E-2</v>
      </c>
      <c r="J9" s="1">
        <v>4.5</v>
      </c>
      <c r="K9" s="1">
        <v>70.5</v>
      </c>
      <c r="L9" s="1" t="s">
        <v>164</v>
      </c>
      <c r="M9" s="1">
        <v>0.79153354825406508</v>
      </c>
      <c r="N9" s="1">
        <v>15</v>
      </c>
      <c r="O9" s="1">
        <v>0</v>
      </c>
      <c r="P9" s="1">
        <v>0</v>
      </c>
      <c r="Q9" s="1">
        <v>1.2666666666666666</v>
      </c>
      <c r="R9" s="1">
        <v>18.891649999999998</v>
      </c>
    </row>
    <row r="10" spans="1:18" x14ac:dyDescent="0.3">
      <c r="A10" s="1" t="s">
        <v>160</v>
      </c>
      <c r="B10" s="1" t="s">
        <v>71</v>
      </c>
      <c r="C10" s="1">
        <v>0.52300000000000002</v>
      </c>
      <c r="D10" s="1">
        <v>0.55400000000000005</v>
      </c>
      <c r="F10" s="1">
        <v>0.55400000000000005</v>
      </c>
      <c r="G10" s="1" t="s">
        <v>141</v>
      </c>
      <c r="H10" s="1">
        <v>56</v>
      </c>
      <c r="I10" s="1">
        <v>1.2475000000000001</v>
      </c>
      <c r="J10" s="1">
        <v>4</v>
      </c>
      <c r="K10" s="1">
        <v>44</v>
      </c>
      <c r="L10" s="1" t="s">
        <v>164</v>
      </c>
      <c r="M10" s="1">
        <v>0.79230683283233505</v>
      </c>
      <c r="N10" s="1">
        <v>20</v>
      </c>
      <c r="O10" s="1">
        <v>0.2</v>
      </c>
      <c r="P10" s="1">
        <v>0.4</v>
      </c>
      <c r="Q10" s="1">
        <v>1.1000000000000001</v>
      </c>
      <c r="R10" s="1">
        <v>7.1553420000000001</v>
      </c>
    </row>
    <row r="11" spans="1:18" x14ac:dyDescent="0.3">
      <c r="A11" s="1" t="s">
        <v>160</v>
      </c>
      <c r="B11" s="1" t="s">
        <v>59</v>
      </c>
      <c r="C11" s="1">
        <v>0.38400000000000001</v>
      </c>
      <c r="D11" s="1">
        <v>0.38900000000000001</v>
      </c>
      <c r="F11" s="1">
        <v>0.38900000000000001</v>
      </c>
      <c r="G11" s="1" t="s">
        <v>141</v>
      </c>
      <c r="H11" s="1">
        <v>53</v>
      </c>
      <c r="I11" s="1">
        <v>0.85999999999999988</v>
      </c>
      <c r="J11" s="1">
        <v>3.7</v>
      </c>
      <c r="K11" s="1">
        <v>16.2</v>
      </c>
      <c r="L11" s="1" t="s">
        <v>164</v>
      </c>
      <c r="M11" s="1">
        <v>0.79512313655029643</v>
      </c>
      <c r="N11" s="1">
        <v>60</v>
      </c>
      <c r="O11" s="1">
        <v>3.3333333333333333E-2</v>
      </c>
      <c r="P11" s="1">
        <v>0.3</v>
      </c>
      <c r="Q11" s="1">
        <v>0.16666666666666669</v>
      </c>
      <c r="R11" s="1">
        <v>21.70439</v>
      </c>
    </row>
    <row r="12" spans="1:18" x14ac:dyDescent="0.3">
      <c r="A12" s="1" t="s">
        <v>160</v>
      </c>
      <c r="B12" s="1" t="s">
        <v>79</v>
      </c>
      <c r="C12" s="1">
        <v>0.41699999999999998</v>
      </c>
      <c r="D12" s="1">
        <v>0.39700000000000002</v>
      </c>
      <c r="F12" s="1">
        <v>0.41699999999999998</v>
      </c>
      <c r="G12" s="1" t="s">
        <v>141</v>
      </c>
      <c r="H12" s="1">
        <v>50</v>
      </c>
      <c r="I12" s="1">
        <v>0.87666666666666659</v>
      </c>
      <c r="J12" s="1">
        <v>2.6666666666666665</v>
      </c>
      <c r="K12" s="1">
        <v>1.6666666666666667</v>
      </c>
      <c r="L12" s="1" t="s">
        <v>164</v>
      </c>
      <c r="M12" s="1">
        <v>0.79860166498030671</v>
      </c>
      <c r="N12" s="1">
        <v>34</v>
      </c>
      <c r="O12" s="1">
        <v>0.47058823529411764</v>
      </c>
      <c r="P12" s="1">
        <v>0.5</v>
      </c>
      <c r="Q12" s="1">
        <v>0.29411764705882354</v>
      </c>
    </row>
    <row r="13" spans="1:18" x14ac:dyDescent="0.3">
      <c r="A13" s="1" t="s">
        <v>160</v>
      </c>
      <c r="B13" s="1" t="s">
        <v>81</v>
      </c>
      <c r="C13" s="1">
        <v>0.19400000000000001</v>
      </c>
      <c r="D13" s="1">
        <v>0.191</v>
      </c>
      <c r="F13" s="1">
        <v>0.19400000000000001</v>
      </c>
      <c r="G13" s="1" t="s">
        <v>141</v>
      </c>
      <c r="H13" s="1">
        <v>44</v>
      </c>
      <c r="I13" s="1">
        <v>0.89</v>
      </c>
      <c r="J13" s="1">
        <v>2</v>
      </c>
      <c r="K13" s="1">
        <v>30</v>
      </c>
      <c r="L13" s="1" t="s">
        <v>164</v>
      </c>
      <c r="M13" s="1">
        <v>0.80851128074919654</v>
      </c>
      <c r="N13" s="1">
        <v>0</v>
      </c>
    </row>
    <row r="14" spans="1:18" x14ac:dyDescent="0.3">
      <c r="A14" s="1" t="s">
        <v>160</v>
      </c>
      <c r="B14" s="1" t="s">
        <v>69</v>
      </c>
      <c r="C14" s="1">
        <v>0.28499999999999998</v>
      </c>
      <c r="D14" s="1">
        <v>0.27200000000000002</v>
      </c>
      <c r="F14" s="1">
        <v>0.28499999999999998</v>
      </c>
      <c r="G14" s="1" t="s">
        <v>141</v>
      </c>
      <c r="H14" s="1">
        <v>49</v>
      </c>
      <c r="I14" s="1">
        <v>1.0214285714285714</v>
      </c>
      <c r="J14" s="1">
        <v>2.9</v>
      </c>
      <c r="K14" s="1">
        <v>20</v>
      </c>
      <c r="L14" s="1" t="s">
        <v>164</v>
      </c>
      <c r="M14" s="1">
        <v>0.8122462313719131</v>
      </c>
      <c r="N14" s="1">
        <v>40</v>
      </c>
      <c r="O14" s="1">
        <v>0.25</v>
      </c>
      <c r="P14" s="1">
        <v>0.125</v>
      </c>
      <c r="Q14" s="1">
        <v>0.2</v>
      </c>
      <c r="R14" s="1">
        <v>117.20699999999999</v>
      </c>
    </row>
    <row r="15" spans="1:18" x14ac:dyDescent="0.3">
      <c r="A15" s="1" t="s">
        <v>160</v>
      </c>
      <c r="B15" s="1" t="s">
        <v>50</v>
      </c>
      <c r="C15" s="1">
        <v>0.377</v>
      </c>
      <c r="D15" s="1">
        <v>0.38800000000000001</v>
      </c>
      <c r="F15" s="1">
        <v>0.38800000000000001</v>
      </c>
      <c r="G15" s="1" t="s">
        <v>141</v>
      </c>
      <c r="H15" s="1">
        <v>53</v>
      </c>
      <c r="I15" s="1">
        <v>1.1185714285714285</v>
      </c>
      <c r="J15" s="1">
        <v>6.083333333333333</v>
      </c>
      <c r="K15" s="1">
        <v>33.5</v>
      </c>
      <c r="L15" s="1" t="s">
        <v>164</v>
      </c>
      <c r="M15" s="1">
        <v>0.81449675617105277</v>
      </c>
      <c r="N15" s="1">
        <v>90</v>
      </c>
      <c r="O15" s="1">
        <v>0.42222222222222222</v>
      </c>
      <c r="P15" s="1">
        <v>0.68888888888888888</v>
      </c>
      <c r="Q15" s="1">
        <v>0.37777777777777777</v>
      </c>
      <c r="R15" s="1">
        <v>11.6976</v>
      </c>
    </row>
    <row r="16" spans="1:18" x14ac:dyDescent="0.3">
      <c r="A16" s="1" t="s">
        <v>160</v>
      </c>
      <c r="B16" s="1" t="s">
        <v>98</v>
      </c>
      <c r="C16" s="1">
        <v>0.158</v>
      </c>
      <c r="D16" s="1">
        <v>0.16900000000000001</v>
      </c>
      <c r="F16" s="1">
        <v>0.16900000000000001</v>
      </c>
      <c r="G16" s="1" t="s">
        <v>141</v>
      </c>
      <c r="H16" s="1">
        <v>46</v>
      </c>
      <c r="I16" s="1">
        <v>0.93</v>
      </c>
      <c r="J16" s="1">
        <v>3.5</v>
      </c>
      <c r="K16" s="1">
        <v>0</v>
      </c>
      <c r="L16" s="1" t="s">
        <v>164</v>
      </c>
      <c r="M16" s="1">
        <v>0.8155180986605024</v>
      </c>
      <c r="N16" s="1">
        <v>0</v>
      </c>
    </row>
    <row r="17" spans="1:18" x14ac:dyDescent="0.3">
      <c r="A17" s="1" t="s">
        <v>160</v>
      </c>
      <c r="B17" s="1" t="s">
        <v>51</v>
      </c>
      <c r="C17" s="1">
        <v>0.372</v>
      </c>
      <c r="D17" s="1">
        <v>0.375</v>
      </c>
      <c r="F17" s="1">
        <v>0.375</v>
      </c>
      <c r="G17" s="1" t="s">
        <v>141</v>
      </c>
      <c r="H17" s="1">
        <v>57</v>
      </c>
      <c r="I17" s="1">
        <v>0.57333333333333336</v>
      </c>
      <c r="J17" s="1">
        <v>4.333333333333333</v>
      </c>
      <c r="K17" s="1">
        <v>60.333333333333336</v>
      </c>
      <c r="L17" s="1" t="s">
        <v>164</v>
      </c>
      <c r="M17" s="1">
        <v>0.81681459536976164</v>
      </c>
      <c r="N17" s="1">
        <v>20</v>
      </c>
      <c r="O17" s="1">
        <v>0.3</v>
      </c>
      <c r="P17" s="1">
        <v>0.1</v>
      </c>
      <c r="Q17" s="1">
        <v>1.4</v>
      </c>
    </row>
    <row r="18" spans="1:18" x14ac:dyDescent="0.3">
      <c r="A18" s="1" t="s">
        <v>160</v>
      </c>
      <c r="B18" s="1" t="s">
        <v>105</v>
      </c>
      <c r="C18" s="1">
        <v>0.21299999999999999</v>
      </c>
      <c r="D18" s="1">
        <v>0.19800000000000001</v>
      </c>
      <c r="F18" s="1">
        <v>0.21299999999999999</v>
      </c>
      <c r="G18" s="1" t="s">
        <v>141</v>
      </c>
      <c r="H18" s="1">
        <v>43</v>
      </c>
      <c r="I18" s="1">
        <v>0.94</v>
      </c>
      <c r="J18" s="1">
        <v>0.8</v>
      </c>
      <c r="K18" s="1">
        <v>90</v>
      </c>
      <c r="L18" s="1" t="s">
        <v>164</v>
      </c>
      <c r="M18" s="1">
        <v>0.83244257462463978</v>
      </c>
      <c r="N18" s="1">
        <v>0</v>
      </c>
    </row>
    <row r="19" spans="1:18" x14ac:dyDescent="0.3">
      <c r="A19" s="1" t="s">
        <v>160</v>
      </c>
      <c r="B19" s="1" t="s">
        <v>96</v>
      </c>
      <c r="C19" s="1">
        <v>0.67600000000000005</v>
      </c>
      <c r="D19" s="1">
        <v>0.71799999999999997</v>
      </c>
      <c r="F19" s="1">
        <v>0.71799999999999997</v>
      </c>
      <c r="G19" s="1" t="s">
        <v>141</v>
      </c>
      <c r="H19" s="1">
        <v>55</v>
      </c>
      <c r="I19" s="1">
        <v>0.86333333333333329</v>
      </c>
      <c r="J19" s="1">
        <v>1.7</v>
      </c>
      <c r="K19" s="1">
        <v>50</v>
      </c>
      <c r="L19" s="1" t="s">
        <v>164</v>
      </c>
      <c r="M19" s="1">
        <v>0.83924226449072181</v>
      </c>
      <c r="N19" s="1">
        <v>40</v>
      </c>
      <c r="O19" s="1">
        <v>0.5</v>
      </c>
      <c r="P19" s="1">
        <v>0.2</v>
      </c>
      <c r="Q19" s="1">
        <v>1.1499999999999999</v>
      </c>
      <c r="R19" s="1">
        <v>0.7808986</v>
      </c>
    </row>
    <row r="20" spans="1:18" x14ac:dyDescent="0.3">
      <c r="A20" s="1" t="s">
        <v>160</v>
      </c>
      <c r="B20" s="1" t="s">
        <v>72</v>
      </c>
      <c r="C20" s="1">
        <v>0.44</v>
      </c>
      <c r="D20" s="1">
        <v>0.45900000000000002</v>
      </c>
      <c r="F20" s="1">
        <v>0.45900000000000002</v>
      </c>
      <c r="G20" s="1" t="s">
        <v>141</v>
      </c>
      <c r="H20" s="1">
        <v>55</v>
      </c>
      <c r="I20" s="1">
        <v>0.81909090909090909</v>
      </c>
      <c r="J20" s="1">
        <v>4.875</v>
      </c>
      <c r="K20" s="1">
        <v>22</v>
      </c>
      <c r="L20" s="1" t="s">
        <v>164</v>
      </c>
      <c r="M20" s="1">
        <v>0.85240328268494825</v>
      </c>
      <c r="N20" s="1">
        <v>55</v>
      </c>
      <c r="O20" s="1">
        <v>9.0909090909090912E-2</v>
      </c>
      <c r="P20" s="1">
        <v>0.2</v>
      </c>
      <c r="Q20" s="1">
        <v>0.50909090909090904</v>
      </c>
      <c r="R20" s="1">
        <v>9.2293140000000005</v>
      </c>
    </row>
    <row r="21" spans="1:18" x14ac:dyDescent="0.3">
      <c r="A21" s="1" t="s">
        <v>160</v>
      </c>
      <c r="B21" s="1" t="s">
        <v>66</v>
      </c>
      <c r="C21" s="1">
        <v>0.111</v>
      </c>
      <c r="D21" s="1">
        <v>0.13300000000000001</v>
      </c>
      <c r="F21" s="1">
        <v>0.13300000000000001</v>
      </c>
      <c r="G21" s="1" t="s">
        <v>141</v>
      </c>
      <c r="H21" s="1">
        <v>49</v>
      </c>
      <c r="I21" s="1">
        <v>0.74444444444444446</v>
      </c>
      <c r="J21" s="1">
        <v>2.4285714285714284</v>
      </c>
      <c r="K21" s="1">
        <v>33.285714285714285</v>
      </c>
      <c r="L21" s="1" t="s">
        <v>166</v>
      </c>
      <c r="M21" s="1">
        <v>0.85801306530648314</v>
      </c>
      <c r="N21" s="1">
        <v>96</v>
      </c>
      <c r="O21" s="1">
        <v>1.0416666666666666E-2</v>
      </c>
      <c r="P21" s="1">
        <v>0.30208333333333337</v>
      </c>
      <c r="Q21" s="1">
        <v>0.21875</v>
      </c>
      <c r="R21" s="1">
        <v>26.43581</v>
      </c>
    </row>
    <row r="22" spans="1:18" x14ac:dyDescent="0.3">
      <c r="A22" s="1" t="s">
        <v>160</v>
      </c>
      <c r="B22" s="1" t="s">
        <v>86</v>
      </c>
      <c r="C22" s="1">
        <v>0.39400000000000002</v>
      </c>
      <c r="D22" s="1">
        <v>0.41499999999999998</v>
      </c>
      <c r="F22" s="1">
        <v>0.41499999999999998</v>
      </c>
      <c r="G22" s="1" t="s">
        <v>141</v>
      </c>
      <c r="H22" s="1">
        <v>54</v>
      </c>
      <c r="I22" s="1">
        <v>1.5550000000000002</v>
      </c>
      <c r="J22" s="1">
        <v>12</v>
      </c>
      <c r="K22" s="1">
        <v>1</v>
      </c>
      <c r="L22" s="1" t="s">
        <v>166</v>
      </c>
      <c r="M22" s="1">
        <v>0.86205619739574268</v>
      </c>
      <c r="N22" s="1">
        <v>0</v>
      </c>
    </row>
    <row r="23" spans="1:18" x14ac:dyDescent="0.3">
      <c r="A23" s="1" t="s">
        <v>160</v>
      </c>
      <c r="B23" s="1" t="s">
        <v>57</v>
      </c>
      <c r="C23" s="1">
        <v>0.42699999999999999</v>
      </c>
      <c r="D23" s="1">
        <v>0.48199999999999998</v>
      </c>
      <c r="F23" s="1">
        <v>0.48199999999999998</v>
      </c>
      <c r="G23" s="1" t="s">
        <v>141</v>
      </c>
      <c r="H23" s="1">
        <v>60</v>
      </c>
      <c r="I23" s="1">
        <v>1.2018181818181819</v>
      </c>
      <c r="J23" s="1">
        <v>4.3250000000000002</v>
      </c>
      <c r="K23" s="1">
        <v>26.25</v>
      </c>
      <c r="L23" s="1" t="s">
        <v>166</v>
      </c>
      <c r="M23" s="1">
        <v>0.86675667083068464</v>
      </c>
      <c r="N23" s="1">
        <v>60</v>
      </c>
      <c r="O23" s="1">
        <v>0.51666666666666672</v>
      </c>
      <c r="P23" s="1">
        <v>0.56666666666666676</v>
      </c>
      <c r="Q23" s="1">
        <v>0.53333333333333333</v>
      </c>
      <c r="R23" s="1">
        <v>22.78725</v>
      </c>
    </row>
    <row r="24" spans="1:18" x14ac:dyDescent="0.3">
      <c r="A24" s="1" t="s">
        <v>160</v>
      </c>
      <c r="B24" s="1" t="s">
        <v>77</v>
      </c>
      <c r="C24" s="1">
        <v>0.76500000000000001</v>
      </c>
      <c r="D24" s="1">
        <v>0.80600000000000005</v>
      </c>
      <c r="F24" s="1">
        <v>0.80600000000000005</v>
      </c>
      <c r="G24" s="1" t="s">
        <v>141</v>
      </c>
      <c r="H24" s="1">
        <v>61</v>
      </c>
      <c r="I24" s="1">
        <v>0.96357142857142875</v>
      </c>
      <c r="J24" s="1">
        <v>11.4</v>
      </c>
      <c r="K24" s="1">
        <v>50</v>
      </c>
      <c r="L24" s="1" t="s">
        <v>166</v>
      </c>
      <c r="M24" s="1">
        <v>0.86882754589931066</v>
      </c>
      <c r="N24" s="1">
        <v>76</v>
      </c>
      <c r="O24" s="1">
        <v>0.35526315789473684</v>
      </c>
      <c r="P24" s="1">
        <v>0.43421052631578949</v>
      </c>
      <c r="Q24" s="1">
        <v>0.56578947368421051</v>
      </c>
      <c r="R24" s="1">
        <v>19.489640000000001</v>
      </c>
    </row>
    <row r="25" spans="1:18" x14ac:dyDescent="0.3">
      <c r="A25" s="1" t="s">
        <v>160</v>
      </c>
      <c r="B25" s="1" t="s">
        <v>65</v>
      </c>
      <c r="C25" s="1">
        <v>0.63100000000000001</v>
      </c>
      <c r="D25" s="1">
        <v>0.70199999999999996</v>
      </c>
      <c r="F25" s="1">
        <v>0.70199999999999996</v>
      </c>
      <c r="G25" s="1" t="s">
        <v>141</v>
      </c>
      <c r="H25" s="1">
        <v>61</v>
      </c>
      <c r="I25" s="1">
        <v>1.2527272727272727</v>
      </c>
      <c r="J25" s="1">
        <v>2.75</v>
      </c>
      <c r="K25" s="1">
        <v>17.5</v>
      </c>
      <c r="L25" s="1" t="s">
        <v>166</v>
      </c>
      <c r="M25" s="1">
        <v>0.87496330764196451</v>
      </c>
      <c r="N25" s="1">
        <v>34</v>
      </c>
      <c r="O25" s="1">
        <v>0</v>
      </c>
      <c r="P25" s="1">
        <v>0</v>
      </c>
      <c r="Q25" s="1">
        <v>0.26470588235294118</v>
      </c>
      <c r="R25" s="1">
        <v>44.478009999999998</v>
      </c>
    </row>
    <row r="26" spans="1:18" x14ac:dyDescent="0.3">
      <c r="A26" s="1" t="s">
        <v>160</v>
      </c>
      <c r="B26" s="1" t="s">
        <v>54</v>
      </c>
      <c r="C26" s="1">
        <v>0.11600000000000001</v>
      </c>
      <c r="D26" s="1">
        <v>0.12</v>
      </c>
      <c r="F26" s="1">
        <v>0.12</v>
      </c>
      <c r="G26" s="1" t="s">
        <v>141</v>
      </c>
      <c r="H26" s="1">
        <v>43</v>
      </c>
      <c r="I26" s="1">
        <v>0.2</v>
      </c>
      <c r="J26" s="1">
        <v>2</v>
      </c>
      <c r="K26" s="1">
        <v>58</v>
      </c>
      <c r="L26" s="1" t="s">
        <v>166</v>
      </c>
      <c r="M26" s="1">
        <v>0.880932222397109</v>
      </c>
      <c r="N26" s="1">
        <v>0</v>
      </c>
    </row>
    <row r="27" spans="1:18" x14ac:dyDescent="0.3">
      <c r="A27" s="1" t="s">
        <v>160</v>
      </c>
      <c r="B27" s="1" t="s">
        <v>74</v>
      </c>
      <c r="C27" s="1">
        <v>0.67300000000000004</v>
      </c>
      <c r="D27" s="1">
        <v>0.69199999999999995</v>
      </c>
      <c r="F27" s="1">
        <v>0.69199999999999995</v>
      </c>
      <c r="G27" s="1" t="s">
        <v>141</v>
      </c>
      <c r="H27" s="1">
        <v>54</v>
      </c>
      <c r="I27" s="1">
        <v>1.0085714285714287</v>
      </c>
      <c r="J27" s="1">
        <v>6.333333333333333</v>
      </c>
      <c r="K27" s="1">
        <v>53.666666666666664</v>
      </c>
      <c r="L27" s="1" t="s">
        <v>166</v>
      </c>
      <c r="M27" s="1">
        <v>0.88644206618861587</v>
      </c>
      <c r="N27" s="1">
        <v>40</v>
      </c>
      <c r="O27" s="1">
        <v>0.27500000000000002</v>
      </c>
      <c r="P27" s="1">
        <v>0.25</v>
      </c>
      <c r="Q27" s="1">
        <v>0.25</v>
      </c>
      <c r="R27" s="1">
        <v>16.832439999999998</v>
      </c>
    </row>
    <row r="28" spans="1:18" x14ac:dyDescent="0.3">
      <c r="A28" s="1" t="s">
        <v>160</v>
      </c>
      <c r="B28" s="1" t="s">
        <v>68</v>
      </c>
      <c r="C28" s="1">
        <v>0.16500000000000001</v>
      </c>
      <c r="D28" s="1">
        <v>0.16300000000000001</v>
      </c>
      <c r="F28" s="1">
        <v>0.16500000000000001</v>
      </c>
      <c r="G28" s="1" t="s">
        <v>141</v>
      </c>
      <c r="H28" s="1">
        <v>46</v>
      </c>
      <c r="I28" s="1">
        <v>0.8</v>
      </c>
      <c r="J28" s="1">
        <v>2</v>
      </c>
      <c r="K28" s="1">
        <v>45</v>
      </c>
      <c r="L28" s="1" t="s">
        <v>166</v>
      </c>
      <c r="M28" s="1">
        <v>0.89396239915031406</v>
      </c>
      <c r="N28" s="1">
        <v>20</v>
      </c>
      <c r="O28" s="1">
        <v>0</v>
      </c>
      <c r="P28" s="1">
        <v>0</v>
      </c>
      <c r="Q28" s="1">
        <v>0.15</v>
      </c>
    </row>
    <row r="29" spans="1:18" x14ac:dyDescent="0.3">
      <c r="A29" s="1" t="s">
        <v>160</v>
      </c>
      <c r="B29" s="1" t="s">
        <v>93</v>
      </c>
      <c r="C29" s="1">
        <v>0.17799999999999999</v>
      </c>
      <c r="D29" s="1">
        <v>0.188</v>
      </c>
      <c r="F29" s="1">
        <v>0.188</v>
      </c>
      <c r="G29" s="1" t="s">
        <v>141</v>
      </c>
      <c r="H29" s="1">
        <v>48</v>
      </c>
      <c r="I29" s="1">
        <v>0.53833333333333333</v>
      </c>
      <c r="J29" s="1">
        <v>27.5</v>
      </c>
      <c r="K29" s="1">
        <v>62</v>
      </c>
      <c r="L29" s="1" t="s">
        <v>166</v>
      </c>
      <c r="M29" s="1">
        <v>0.89400418705751661</v>
      </c>
      <c r="N29" s="1">
        <v>40</v>
      </c>
      <c r="O29" s="1">
        <v>0.125</v>
      </c>
      <c r="P29" s="1">
        <v>0</v>
      </c>
      <c r="Q29" s="1">
        <v>0.7</v>
      </c>
      <c r="R29" s="1">
        <v>74.074520000000007</v>
      </c>
    </row>
    <row r="30" spans="1:18" x14ac:dyDescent="0.3">
      <c r="A30" s="1" t="s">
        <v>160</v>
      </c>
      <c r="B30" s="1" t="s">
        <v>80</v>
      </c>
      <c r="C30" s="1">
        <v>0.47499999999999998</v>
      </c>
      <c r="D30" s="1">
        <v>0.48399999999999999</v>
      </c>
      <c r="F30" s="1">
        <v>0.48399999999999999</v>
      </c>
      <c r="G30" s="1" t="s">
        <v>141</v>
      </c>
      <c r="H30" s="1">
        <v>51</v>
      </c>
      <c r="I30" s="1">
        <v>0.64100000000000001</v>
      </c>
      <c r="J30" s="1">
        <v>2.625</v>
      </c>
      <c r="K30" s="1">
        <v>55.5</v>
      </c>
      <c r="L30" s="1" t="s">
        <v>166</v>
      </c>
      <c r="M30" s="1">
        <v>0.89483186333547371</v>
      </c>
      <c r="N30" s="1">
        <v>50</v>
      </c>
      <c r="O30" s="1">
        <v>0</v>
      </c>
      <c r="P30" s="1">
        <v>1.0999999999999999</v>
      </c>
      <c r="Q30" s="1">
        <v>0.9</v>
      </c>
      <c r="R30" s="1">
        <v>62.512369999999997</v>
      </c>
    </row>
    <row r="31" spans="1:18" x14ac:dyDescent="0.3">
      <c r="A31" s="1" t="s">
        <v>160</v>
      </c>
      <c r="B31" s="1" t="s">
        <v>107</v>
      </c>
      <c r="C31" s="1">
        <v>0.51100000000000001</v>
      </c>
      <c r="D31" s="1">
        <v>0.48899999999999999</v>
      </c>
      <c r="F31" s="1">
        <v>0.51100000000000001</v>
      </c>
      <c r="G31" s="1" t="s">
        <v>141</v>
      </c>
      <c r="H31" s="1">
        <v>57</v>
      </c>
      <c r="I31" s="1">
        <v>0.70666666666666667</v>
      </c>
      <c r="J31" s="1">
        <v>1.5</v>
      </c>
      <c r="K31" s="1">
        <v>67.5</v>
      </c>
      <c r="L31" s="1" t="s">
        <v>166</v>
      </c>
      <c r="M31" s="1">
        <v>0.89556817381975429</v>
      </c>
      <c r="N31" s="1">
        <v>20</v>
      </c>
      <c r="O31" s="1">
        <v>0</v>
      </c>
      <c r="P31" s="1">
        <v>0</v>
      </c>
      <c r="Q31" s="1">
        <v>0.05</v>
      </c>
    </row>
    <row r="32" spans="1:18" x14ac:dyDescent="0.3">
      <c r="A32" s="1" t="s">
        <v>160</v>
      </c>
      <c r="B32" s="1" t="s">
        <v>100</v>
      </c>
      <c r="C32" s="1">
        <v>0.10299999999999999</v>
      </c>
      <c r="D32" s="1">
        <v>0.129</v>
      </c>
      <c r="F32" s="1">
        <v>0.129</v>
      </c>
      <c r="G32" s="1" t="s">
        <v>141</v>
      </c>
      <c r="H32" s="1">
        <v>46</v>
      </c>
      <c r="I32" s="1">
        <v>1.4300000000000002</v>
      </c>
      <c r="J32" s="1">
        <v>1.7</v>
      </c>
      <c r="K32" s="1">
        <v>4</v>
      </c>
      <c r="L32" s="1" t="s">
        <v>166</v>
      </c>
      <c r="M32" s="1">
        <v>0.89583060324957198</v>
      </c>
      <c r="N32" s="1">
        <v>0</v>
      </c>
    </row>
    <row r="33" spans="1:18" x14ac:dyDescent="0.3">
      <c r="A33" s="1" t="s">
        <v>160</v>
      </c>
      <c r="B33" s="1" t="s">
        <v>63</v>
      </c>
      <c r="C33" s="1">
        <v>0.34100000000000003</v>
      </c>
      <c r="D33" s="1">
        <v>0.373</v>
      </c>
      <c r="F33" s="1">
        <v>0.373</v>
      </c>
      <c r="G33" s="1" t="s">
        <v>141</v>
      </c>
      <c r="H33" s="1">
        <v>48</v>
      </c>
      <c r="I33" s="1">
        <v>0.88875000000000004</v>
      </c>
      <c r="J33" s="1">
        <v>3.7333333333333329</v>
      </c>
      <c r="K33" s="1">
        <v>38.666666666666664</v>
      </c>
      <c r="L33" s="1" t="s">
        <v>166</v>
      </c>
      <c r="M33" s="1">
        <v>0.89972286130802925</v>
      </c>
      <c r="N33" s="1">
        <v>37</v>
      </c>
      <c r="O33" s="1">
        <v>0</v>
      </c>
      <c r="P33" s="1">
        <v>5.4054054054054057E-2</v>
      </c>
      <c r="Q33" s="1">
        <v>0.48648648648648651</v>
      </c>
      <c r="R33" s="1">
        <v>30.21059</v>
      </c>
    </row>
    <row r="34" spans="1:18" x14ac:dyDescent="0.3">
      <c r="A34" s="1" t="s">
        <v>160</v>
      </c>
      <c r="B34" s="1" t="s">
        <v>55</v>
      </c>
      <c r="C34" s="1">
        <v>0.505</v>
      </c>
      <c r="D34" s="1">
        <v>0.49399999999999999</v>
      </c>
      <c r="F34" s="1">
        <v>0.505</v>
      </c>
      <c r="G34" s="1" t="s">
        <v>141</v>
      </c>
      <c r="H34" s="1">
        <v>57</v>
      </c>
      <c r="I34" s="1">
        <v>0.97499999999999998</v>
      </c>
      <c r="J34" s="1">
        <v>4.5</v>
      </c>
      <c r="K34" s="1">
        <v>40.25</v>
      </c>
      <c r="L34" s="1" t="s">
        <v>166</v>
      </c>
      <c r="M34" s="1">
        <v>0.89977690003962829</v>
      </c>
      <c r="N34" s="1">
        <v>60</v>
      </c>
      <c r="O34" s="1">
        <v>0.23333333333333334</v>
      </c>
      <c r="P34" s="1">
        <v>0.31666666666666665</v>
      </c>
      <c r="Q34" s="1">
        <v>0.55000000000000004</v>
      </c>
      <c r="R34" s="1">
        <v>32.353909999999999</v>
      </c>
    </row>
    <row r="35" spans="1:18" x14ac:dyDescent="0.3">
      <c r="A35" s="1" t="s">
        <v>160</v>
      </c>
      <c r="B35" s="1" t="s">
        <v>70</v>
      </c>
      <c r="C35" s="1">
        <v>0.53300000000000003</v>
      </c>
      <c r="D35" s="1">
        <v>0.56200000000000006</v>
      </c>
      <c r="F35" s="1">
        <v>0.56200000000000006</v>
      </c>
      <c r="G35" s="1" t="s">
        <v>141</v>
      </c>
      <c r="H35" s="1">
        <v>49</v>
      </c>
      <c r="I35" s="1">
        <v>0.65249999999999997</v>
      </c>
      <c r="J35" s="1">
        <v>7.75</v>
      </c>
      <c r="K35" s="1">
        <v>90</v>
      </c>
      <c r="L35" s="1" t="s">
        <v>166</v>
      </c>
      <c r="M35" s="1">
        <v>0.89999999999999991</v>
      </c>
      <c r="N35" s="1">
        <v>35</v>
      </c>
      <c r="O35" s="1">
        <v>0.31428571428571428</v>
      </c>
      <c r="P35" s="1">
        <v>0.62857142857142856</v>
      </c>
      <c r="Q35" s="1">
        <v>0.91428571428571426</v>
      </c>
      <c r="R35" s="1">
        <v>2.5693320000000002</v>
      </c>
    </row>
    <row r="36" spans="1:18" x14ac:dyDescent="0.3">
      <c r="A36" s="1" t="s">
        <v>160</v>
      </c>
      <c r="B36" s="1" t="s">
        <v>97</v>
      </c>
      <c r="C36" s="1">
        <v>0.55000000000000004</v>
      </c>
      <c r="D36" s="1">
        <v>0.51700000000000002</v>
      </c>
      <c r="F36" s="1">
        <v>0.55000000000000004</v>
      </c>
      <c r="G36" s="1" t="s">
        <v>141</v>
      </c>
      <c r="H36" s="1">
        <v>54</v>
      </c>
      <c r="I36" s="1">
        <v>0.85833333333333328</v>
      </c>
      <c r="J36" s="1">
        <v>3.7333333333333329</v>
      </c>
      <c r="K36" s="1">
        <v>6.666666666666667</v>
      </c>
      <c r="L36" s="1" t="s">
        <v>166</v>
      </c>
      <c r="M36" s="1">
        <v>0.90091146286118362</v>
      </c>
      <c r="N36" s="1">
        <v>40</v>
      </c>
      <c r="O36" s="1">
        <v>0.1</v>
      </c>
      <c r="P36" s="1">
        <v>2.5000000000000001E-2</v>
      </c>
      <c r="Q36" s="1">
        <v>1.175</v>
      </c>
      <c r="R36" s="1">
        <v>11.14068</v>
      </c>
    </row>
    <row r="37" spans="1:18" x14ac:dyDescent="0.3">
      <c r="A37" s="1" t="s">
        <v>160</v>
      </c>
      <c r="B37" s="1" t="s">
        <v>52</v>
      </c>
      <c r="C37" s="1">
        <v>0.498</v>
      </c>
      <c r="D37" s="1">
        <v>0.47699999999999998</v>
      </c>
      <c r="F37" s="1">
        <v>0.498</v>
      </c>
      <c r="G37" s="1" t="s">
        <v>141</v>
      </c>
      <c r="H37" s="1">
        <v>55</v>
      </c>
      <c r="I37" s="1">
        <v>1.1105263157894736</v>
      </c>
      <c r="J37" s="1">
        <v>4.5714285714285712</v>
      </c>
      <c r="K37" s="1">
        <v>43.285714285714285</v>
      </c>
      <c r="L37" s="1" t="s">
        <v>166</v>
      </c>
      <c r="M37" s="1">
        <v>0.90392295185054916</v>
      </c>
      <c r="N37" s="1">
        <v>96</v>
      </c>
      <c r="O37" s="1">
        <v>0.19791666666666666</v>
      </c>
      <c r="P37" s="1">
        <v>0.58333333333333337</v>
      </c>
      <c r="Q37" s="1">
        <v>0.57291666666666674</v>
      </c>
      <c r="R37" s="1">
        <v>59.380510000000001</v>
      </c>
    </row>
    <row r="38" spans="1:18" x14ac:dyDescent="0.3">
      <c r="A38" s="1" t="s">
        <v>160</v>
      </c>
      <c r="B38" s="1" t="s">
        <v>49</v>
      </c>
      <c r="C38" s="1">
        <v>0.41699999999999998</v>
      </c>
      <c r="D38" s="1">
        <v>0.32600000000000001</v>
      </c>
      <c r="F38" s="1">
        <v>0.41699999999999998</v>
      </c>
      <c r="G38" s="1" t="s">
        <v>141</v>
      </c>
      <c r="H38" s="1">
        <v>55</v>
      </c>
      <c r="I38" s="1">
        <v>1.1549999999999998</v>
      </c>
      <c r="J38" s="1">
        <v>2.1666666666666665</v>
      </c>
      <c r="K38" s="1">
        <v>29</v>
      </c>
      <c r="L38" s="1" t="s">
        <v>166</v>
      </c>
      <c r="M38" s="1">
        <v>0.9045534798647672</v>
      </c>
      <c r="N38" s="1">
        <v>36</v>
      </c>
      <c r="O38" s="1">
        <v>0</v>
      </c>
      <c r="P38" s="1">
        <v>0</v>
      </c>
      <c r="Q38" s="1">
        <v>0.25</v>
      </c>
      <c r="R38" s="1">
        <v>0.21356729999999999</v>
      </c>
    </row>
    <row r="39" spans="1:18" x14ac:dyDescent="0.3">
      <c r="A39" s="1" t="s">
        <v>160</v>
      </c>
      <c r="B39" s="1" t="s">
        <v>95</v>
      </c>
      <c r="C39" s="1">
        <v>0.39200000000000002</v>
      </c>
      <c r="D39" s="1">
        <v>0.41599999999999998</v>
      </c>
      <c r="F39" s="1">
        <v>0.41599999999999998</v>
      </c>
      <c r="G39" s="1" t="s">
        <v>141</v>
      </c>
      <c r="H39" s="1">
        <v>57</v>
      </c>
      <c r="I39" s="1">
        <v>0.7181249999999999</v>
      </c>
      <c r="J39" s="1">
        <v>4.083333333333333</v>
      </c>
      <c r="K39" s="1">
        <v>59</v>
      </c>
      <c r="L39" s="1" t="s">
        <v>166</v>
      </c>
      <c r="M39" s="1">
        <v>0.90695170429037519</v>
      </c>
      <c r="N39" s="1">
        <v>100</v>
      </c>
      <c r="O39" s="1">
        <v>0.12</v>
      </c>
      <c r="P39" s="1">
        <v>0.28999999999999998</v>
      </c>
      <c r="Q39" s="1">
        <v>0.47</v>
      </c>
      <c r="R39" s="1">
        <v>35.288490000000003</v>
      </c>
    </row>
    <row r="40" spans="1:18" x14ac:dyDescent="0.3">
      <c r="A40" s="1" t="s">
        <v>160</v>
      </c>
      <c r="B40" s="1" t="s">
        <v>102</v>
      </c>
      <c r="C40" s="1">
        <v>0.70699999999999996</v>
      </c>
      <c r="D40" s="1">
        <v>0.66400000000000003</v>
      </c>
      <c r="F40" s="1">
        <v>0.70699999999999996</v>
      </c>
      <c r="G40" s="1" t="s">
        <v>141</v>
      </c>
      <c r="H40" s="1">
        <v>64</v>
      </c>
      <c r="I40" s="1">
        <v>0.95714285714285718</v>
      </c>
      <c r="J40" s="1">
        <v>3.75</v>
      </c>
      <c r="K40" s="1">
        <v>36.799999999999997</v>
      </c>
      <c r="L40" s="1" t="s">
        <v>165</v>
      </c>
      <c r="M40" s="1">
        <v>0.90729355644963894</v>
      </c>
      <c r="N40" s="1">
        <v>68</v>
      </c>
      <c r="O40" s="1">
        <v>0.39705882352941174</v>
      </c>
      <c r="P40" s="1">
        <v>1.3823529411764706</v>
      </c>
      <c r="Q40" s="1">
        <v>1.1470588235294117</v>
      </c>
      <c r="R40" s="1">
        <v>29.7852</v>
      </c>
    </row>
    <row r="41" spans="1:18" x14ac:dyDescent="0.3">
      <c r="A41" s="1" t="s">
        <v>160</v>
      </c>
      <c r="B41" s="1" t="s">
        <v>75</v>
      </c>
      <c r="C41" s="1">
        <v>0.73699999999999999</v>
      </c>
      <c r="D41" s="1">
        <v>0.82399999999999995</v>
      </c>
      <c r="F41" s="1">
        <v>0.82399999999999995</v>
      </c>
      <c r="G41" s="1" t="s">
        <v>141</v>
      </c>
      <c r="H41" s="1">
        <v>58</v>
      </c>
      <c r="I41" s="1">
        <v>1.0999999999999999</v>
      </c>
      <c r="J41" s="1">
        <v>1.9000000000000001</v>
      </c>
      <c r="K41" s="1">
        <v>71.333333333333329</v>
      </c>
      <c r="L41" s="1" t="s">
        <v>165</v>
      </c>
      <c r="M41" s="1">
        <v>0.91318247340362146</v>
      </c>
      <c r="N41" s="1">
        <v>34</v>
      </c>
      <c r="O41" s="1">
        <v>0.41176470588235292</v>
      </c>
      <c r="P41" s="1">
        <v>0.73529411764705888</v>
      </c>
      <c r="Q41" s="1">
        <v>0.23529411764705882</v>
      </c>
      <c r="R41" s="1">
        <v>3.8691110000000002</v>
      </c>
    </row>
    <row r="42" spans="1:18" x14ac:dyDescent="0.3">
      <c r="A42" s="1" t="s">
        <v>160</v>
      </c>
      <c r="B42" s="1" t="s">
        <v>91</v>
      </c>
      <c r="C42" s="1">
        <v>0.56699999999999995</v>
      </c>
      <c r="D42" s="1">
        <v>0.60099999999999998</v>
      </c>
      <c r="F42" s="1">
        <v>0.60099999999999998</v>
      </c>
      <c r="G42" s="1" t="s">
        <v>141</v>
      </c>
      <c r="H42" s="1">
        <v>65</v>
      </c>
      <c r="I42" s="1">
        <v>1.13775</v>
      </c>
      <c r="J42" s="1">
        <v>5.9333333333333336</v>
      </c>
      <c r="K42" s="1">
        <v>29.166666666666668</v>
      </c>
      <c r="L42" s="1" t="s">
        <v>165</v>
      </c>
      <c r="M42" s="1">
        <v>0.91381523307287615</v>
      </c>
      <c r="N42" s="1">
        <v>100</v>
      </c>
      <c r="O42" s="1">
        <v>0.16</v>
      </c>
      <c r="P42" s="1">
        <v>7.0000000000000007E-2</v>
      </c>
      <c r="Q42" s="1">
        <v>0.62</v>
      </c>
      <c r="R42" s="1">
        <v>23.24803</v>
      </c>
    </row>
    <row r="43" spans="1:18" x14ac:dyDescent="0.3">
      <c r="A43" s="1" t="s">
        <v>160</v>
      </c>
      <c r="B43" s="1" t="s">
        <v>88</v>
      </c>
      <c r="C43" s="1">
        <v>0.68200000000000005</v>
      </c>
      <c r="D43" s="1">
        <v>0.58499999999999996</v>
      </c>
      <c r="F43" s="1">
        <v>0.68200000000000005</v>
      </c>
      <c r="G43" s="1" t="s">
        <v>141</v>
      </c>
      <c r="H43" s="1">
        <v>59</v>
      </c>
      <c r="I43" s="1">
        <v>0.7761111111111112</v>
      </c>
      <c r="J43" s="1">
        <v>3.3833333333333333</v>
      </c>
      <c r="K43" s="1">
        <v>25.833333333333332</v>
      </c>
      <c r="L43" s="1" t="s">
        <v>165</v>
      </c>
      <c r="M43" s="1">
        <v>0.9186460379162138</v>
      </c>
      <c r="N43" s="1">
        <v>98</v>
      </c>
      <c r="O43" s="1">
        <v>0</v>
      </c>
      <c r="P43" s="1">
        <v>0.15306122448979592</v>
      </c>
      <c r="Q43" s="1">
        <v>6.1224489795918366E-2</v>
      </c>
      <c r="R43" s="1">
        <v>65.002920000000003</v>
      </c>
    </row>
    <row r="44" spans="1:18" x14ac:dyDescent="0.3">
      <c r="A44" s="1" t="s">
        <v>160</v>
      </c>
      <c r="B44" s="1" t="s">
        <v>106</v>
      </c>
      <c r="C44" s="1">
        <v>0.221</v>
      </c>
      <c r="D44" s="1">
        <v>0.20200000000000001</v>
      </c>
      <c r="F44" s="1">
        <v>0.221</v>
      </c>
      <c r="G44" s="1" t="s">
        <v>141</v>
      </c>
      <c r="H44" s="1">
        <v>51</v>
      </c>
      <c r="I44" s="1">
        <v>0.82333333333333325</v>
      </c>
      <c r="J44" s="1">
        <v>5</v>
      </c>
      <c r="K44" s="1">
        <v>88</v>
      </c>
      <c r="L44" s="1" t="s">
        <v>165</v>
      </c>
      <c r="M44" s="1">
        <v>0.92840594159923617</v>
      </c>
      <c r="N44" s="1">
        <v>20</v>
      </c>
      <c r="O44" s="1">
        <v>0.65</v>
      </c>
      <c r="P44" s="1">
        <v>0.3</v>
      </c>
      <c r="Q44" s="1">
        <v>0.15000000000000002</v>
      </c>
    </row>
    <row r="45" spans="1:18" x14ac:dyDescent="0.3">
      <c r="A45" s="1" t="s">
        <v>160</v>
      </c>
      <c r="B45" s="1" t="s">
        <v>60</v>
      </c>
      <c r="C45" s="1">
        <v>0.18</v>
      </c>
      <c r="D45" s="1">
        <v>0.182</v>
      </c>
      <c r="F45" s="1">
        <v>0.182</v>
      </c>
      <c r="G45" s="1" t="s">
        <v>141</v>
      </c>
      <c r="H45" s="1">
        <v>50</v>
      </c>
      <c r="I45" s="1">
        <v>0.39999999999999997</v>
      </c>
      <c r="J45" s="1">
        <v>6</v>
      </c>
      <c r="K45" s="1">
        <v>90</v>
      </c>
      <c r="L45" s="1" t="s">
        <v>165</v>
      </c>
      <c r="M45" s="1">
        <v>0.93153393632869497</v>
      </c>
      <c r="N45" s="1">
        <v>0</v>
      </c>
    </row>
    <row r="46" spans="1:18" x14ac:dyDescent="0.3">
      <c r="A46" s="1" t="s">
        <v>160</v>
      </c>
      <c r="B46" s="1" t="s">
        <v>101</v>
      </c>
      <c r="C46" s="1">
        <v>0.60199999999999998</v>
      </c>
      <c r="F46" s="1">
        <v>0.60199999999999998</v>
      </c>
      <c r="G46" s="1" t="s">
        <v>141</v>
      </c>
      <c r="H46" s="1">
        <v>58</v>
      </c>
      <c r="I46" s="1">
        <v>0.99333333333333351</v>
      </c>
      <c r="J46" s="1">
        <v>6.95</v>
      </c>
      <c r="K46" s="1">
        <v>0</v>
      </c>
      <c r="L46" s="1" t="s">
        <v>165</v>
      </c>
      <c r="M46" s="1">
        <v>0.93330244611848401</v>
      </c>
      <c r="N46" s="1">
        <v>20</v>
      </c>
      <c r="O46" s="1">
        <v>0.3</v>
      </c>
      <c r="P46" s="1">
        <v>0</v>
      </c>
      <c r="Q46" s="1">
        <v>0.35</v>
      </c>
    </row>
    <row r="47" spans="1:18" x14ac:dyDescent="0.3">
      <c r="A47" s="1" t="s">
        <v>160</v>
      </c>
      <c r="B47" s="1" t="s">
        <v>61</v>
      </c>
      <c r="C47" s="1">
        <v>0.48199999999999998</v>
      </c>
      <c r="D47" s="1">
        <v>0.50900000000000001</v>
      </c>
      <c r="F47" s="1">
        <v>0.50900000000000001</v>
      </c>
      <c r="G47" s="1" t="s">
        <v>141</v>
      </c>
      <c r="H47" s="1">
        <v>54</v>
      </c>
      <c r="I47" s="1">
        <v>1.1066666666666667</v>
      </c>
      <c r="J47" s="1">
        <v>3.5</v>
      </c>
      <c r="K47" s="1">
        <v>0</v>
      </c>
      <c r="L47" s="1" t="s">
        <v>165</v>
      </c>
      <c r="M47" s="1">
        <v>0.93470963084796543</v>
      </c>
      <c r="N47" s="1">
        <v>20</v>
      </c>
      <c r="O47" s="1">
        <v>1</v>
      </c>
      <c r="P47" s="1">
        <v>0.3</v>
      </c>
      <c r="Q47" s="1">
        <v>0.44999999999999996</v>
      </c>
    </row>
    <row r="48" spans="1:18" x14ac:dyDescent="0.3">
      <c r="A48" s="1" t="s">
        <v>160</v>
      </c>
      <c r="B48" s="1" t="s">
        <v>92</v>
      </c>
      <c r="C48" s="1">
        <v>0.60699999999999998</v>
      </c>
      <c r="D48" s="1">
        <v>0.72199999999999998</v>
      </c>
      <c r="F48" s="1">
        <v>0.72199999999999998</v>
      </c>
      <c r="G48" s="1" t="s">
        <v>141</v>
      </c>
      <c r="H48" s="1">
        <v>60</v>
      </c>
      <c r="I48" s="1">
        <v>0.96705882352941186</v>
      </c>
      <c r="J48" s="1">
        <v>4.4000000000000004</v>
      </c>
      <c r="K48" s="1">
        <v>10.666666666666666</v>
      </c>
      <c r="L48" s="1" t="s">
        <v>165</v>
      </c>
      <c r="M48" s="1">
        <v>0.93882134467219935</v>
      </c>
      <c r="N48" s="1">
        <v>100</v>
      </c>
      <c r="O48" s="1">
        <v>0.36</v>
      </c>
      <c r="P48" s="1">
        <v>0.52</v>
      </c>
      <c r="Q48" s="1">
        <v>0.7</v>
      </c>
      <c r="R48" s="1">
        <v>37.718319999999999</v>
      </c>
    </row>
    <row r="49" spans="1:18" x14ac:dyDescent="0.3">
      <c r="A49" s="1" t="s">
        <v>160</v>
      </c>
      <c r="B49" s="1" t="s">
        <v>89</v>
      </c>
      <c r="C49" s="1">
        <v>0.70199999999999996</v>
      </c>
      <c r="D49" s="1">
        <v>0.73699999999999999</v>
      </c>
      <c r="F49" s="1">
        <v>0.73699999999999999</v>
      </c>
      <c r="G49" s="1" t="s">
        <v>141</v>
      </c>
      <c r="H49" s="1">
        <v>59</v>
      </c>
      <c r="I49" s="1">
        <v>0.7400000000000001</v>
      </c>
      <c r="J49" s="1">
        <v>4.66</v>
      </c>
      <c r="K49" s="1">
        <v>18.333333333333332</v>
      </c>
      <c r="L49" s="1" t="s">
        <v>165</v>
      </c>
      <c r="M49" s="1">
        <v>0.94446649852623066</v>
      </c>
      <c r="N49" s="1">
        <v>100</v>
      </c>
      <c r="O49" s="1">
        <v>0.46</v>
      </c>
      <c r="P49" s="1">
        <v>0.98</v>
      </c>
      <c r="Q49" s="1">
        <v>0.76</v>
      </c>
      <c r="R49" s="1">
        <v>37.667569999999998</v>
      </c>
    </row>
    <row r="50" spans="1:18" x14ac:dyDescent="0.3">
      <c r="A50" s="1" t="s">
        <v>160</v>
      </c>
      <c r="B50" s="1" t="s">
        <v>84</v>
      </c>
      <c r="C50" s="1">
        <v>0.251</v>
      </c>
      <c r="D50" s="1">
        <v>0.28199999999999997</v>
      </c>
      <c r="F50" s="1">
        <v>0.28199999999999997</v>
      </c>
      <c r="G50" s="1" t="s">
        <v>141</v>
      </c>
      <c r="H50" s="1">
        <v>48.5</v>
      </c>
      <c r="I50" s="1">
        <v>0.57750000000000001</v>
      </c>
      <c r="J50" s="1">
        <v>0.5</v>
      </c>
      <c r="K50" s="1">
        <v>51</v>
      </c>
      <c r="L50" s="1" t="s">
        <v>165</v>
      </c>
      <c r="M50" s="1">
        <v>0.9511271304056016</v>
      </c>
      <c r="N50" s="1">
        <v>0</v>
      </c>
      <c r="R50" s="1">
        <v>10.39288</v>
      </c>
    </row>
    <row r="51" spans="1:18" x14ac:dyDescent="0.3">
      <c r="A51" s="1" t="s">
        <v>160</v>
      </c>
      <c r="B51" s="1" t="s">
        <v>94</v>
      </c>
      <c r="C51" s="1">
        <v>0.59599999999999997</v>
      </c>
      <c r="D51" s="1">
        <v>0.56899999999999995</v>
      </c>
      <c r="F51" s="1">
        <v>0.59599999999999997</v>
      </c>
      <c r="G51" s="1" t="s">
        <v>141</v>
      </c>
      <c r="H51" s="1">
        <v>58</v>
      </c>
      <c r="I51" s="1">
        <v>0.8522222222222221</v>
      </c>
      <c r="J51" s="1">
        <v>4.2333333333333334</v>
      </c>
      <c r="K51" s="1">
        <v>9.6666666666666661</v>
      </c>
      <c r="L51" s="1" t="s">
        <v>165</v>
      </c>
      <c r="M51" s="1">
        <v>0.95323272210103238</v>
      </c>
      <c r="N51" s="1">
        <v>96</v>
      </c>
      <c r="O51" s="1">
        <v>0.22916666666666666</v>
      </c>
      <c r="P51" s="1">
        <v>1.6979166666666667</v>
      </c>
      <c r="Q51" s="1">
        <v>1.3958333333333335</v>
      </c>
      <c r="R51" s="1">
        <v>62.829740000000001</v>
      </c>
    </row>
    <row r="52" spans="1:18" x14ac:dyDescent="0.3">
      <c r="A52" s="1" t="s">
        <v>160</v>
      </c>
      <c r="B52" s="1" t="s">
        <v>73</v>
      </c>
      <c r="C52" s="1">
        <v>0.52300000000000002</v>
      </c>
      <c r="D52" s="1">
        <v>0.63800000000000001</v>
      </c>
      <c r="F52" s="1">
        <v>0.63800000000000001</v>
      </c>
      <c r="G52" s="1" t="s">
        <v>141</v>
      </c>
      <c r="H52" s="1">
        <v>60</v>
      </c>
      <c r="I52" s="1">
        <v>0.85000000000000009</v>
      </c>
      <c r="J52" s="1">
        <v>3.1666666666666665</v>
      </c>
      <c r="K52" s="1">
        <v>20</v>
      </c>
      <c r="L52" s="1" t="s">
        <v>165</v>
      </c>
      <c r="M52" s="1">
        <v>0.95747209253309151</v>
      </c>
      <c r="N52" s="1">
        <v>54</v>
      </c>
      <c r="O52" s="1">
        <v>0.61111111111111116</v>
      </c>
      <c r="P52" s="1">
        <v>1.3148148148148149</v>
      </c>
      <c r="Q52" s="1">
        <v>0.51851851851851849</v>
      </c>
      <c r="R52" s="1">
        <v>38.215730000000001</v>
      </c>
    </row>
    <row r="53" spans="1:18" x14ac:dyDescent="0.3">
      <c r="A53" s="1" t="s">
        <v>160</v>
      </c>
      <c r="B53" s="1" t="s">
        <v>56</v>
      </c>
      <c r="C53" s="1">
        <v>0.26800000000000002</v>
      </c>
      <c r="D53" s="1">
        <v>0.19800000000000001</v>
      </c>
      <c r="F53" s="1">
        <v>0.26800000000000002</v>
      </c>
      <c r="G53" s="1" t="s">
        <v>141</v>
      </c>
      <c r="H53" s="1">
        <v>49</v>
      </c>
      <c r="I53" s="1">
        <v>0.74461538461538457</v>
      </c>
      <c r="J53" s="1">
        <v>6.333333333333333</v>
      </c>
      <c r="K53" s="1">
        <v>46.75</v>
      </c>
      <c r="L53" s="1" t="s">
        <v>165</v>
      </c>
      <c r="M53" s="1">
        <v>0.95802382398920738</v>
      </c>
      <c r="N53" s="1">
        <v>80</v>
      </c>
      <c r="O53" s="1">
        <v>0</v>
      </c>
      <c r="P53" s="1">
        <v>0.1125</v>
      </c>
      <c r="Q53" s="1">
        <v>0.26250000000000001</v>
      </c>
      <c r="R53" s="1">
        <v>14.721830000000001</v>
      </c>
    </row>
    <row r="54" spans="1:18" x14ac:dyDescent="0.3">
      <c r="A54" s="1" t="s">
        <v>160</v>
      </c>
      <c r="B54" s="1" t="s">
        <v>83</v>
      </c>
      <c r="C54" s="1">
        <v>0.40400000000000003</v>
      </c>
      <c r="D54" s="1">
        <v>0.41799999999999998</v>
      </c>
      <c r="F54" s="1">
        <v>0.41799999999999998</v>
      </c>
      <c r="G54" s="1" t="s">
        <v>141</v>
      </c>
      <c r="H54" s="1">
        <v>53</v>
      </c>
      <c r="I54" s="1">
        <v>1.585</v>
      </c>
      <c r="J54" s="1">
        <v>3</v>
      </c>
      <c r="K54" s="1">
        <v>10</v>
      </c>
      <c r="L54" s="1" t="s">
        <v>165</v>
      </c>
      <c r="M54" s="1">
        <v>0.95841009525199128</v>
      </c>
      <c r="N54" s="1">
        <v>0</v>
      </c>
    </row>
    <row r="55" spans="1:18" x14ac:dyDescent="0.3">
      <c r="A55" s="1" t="s">
        <v>160</v>
      </c>
      <c r="B55" s="1" t="s">
        <v>103</v>
      </c>
      <c r="C55" s="1">
        <v>0.55900000000000005</v>
      </c>
      <c r="D55" s="1">
        <v>0.52800000000000002</v>
      </c>
      <c r="F55" s="1">
        <v>0.55900000000000005</v>
      </c>
      <c r="G55" s="1" t="s">
        <v>141</v>
      </c>
      <c r="H55" s="1">
        <v>58</v>
      </c>
      <c r="I55" s="1">
        <v>0.80428571428571427</v>
      </c>
      <c r="J55" s="1">
        <v>5</v>
      </c>
      <c r="K55" s="1">
        <v>31.75</v>
      </c>
      <c r="L55" s="1" t="s">
        <v>165</v>
      </c>
      <c r="M55" s="1">
        <v>0.96255069827943895</v>
      </c>
      <c r="N55" s="1">
        <v>55</v>
      </c>
      <c r="O55" s="1">
        <v>0.10909090909090909</v>
      </c>
      <c r="P55" s="1">
        <v>0.27272727272727271</v>
      </c>
      <c r="Q55" s="1">
        <v>0.92727272727272725</v>
      </c>
      <c r="R55" s="1">
        <v>15.153269999999999</v>
      </c>
    </row>
    <row r="56" spans="1:18" x14ac:dyDescent="0.3">
      <c r="A56" s="1" t="s">
        <v>160</v>
      </c>
      <c r="B56" s="1" t="s">
        <v>82</v>
      </c>
      <c r="C56" s="1">
        <v>0.36799999999999999</v>
      </c>
      <c r="D56" s="1">
        <v>0.36599999999999999</v>
      </c>
      <c r="F56" s="1">
        <v>0.36799999999999999</v>
      </c>
      <c r="G56" s="1" t="s">
        <v>141</v>
      </c>
      <c r="H56" s="1">
        <v>49</v>
      </c>
      <c r="I56" s="1">
        <v>1.1600000000000001</v>
      </c>
      <c r="J56" s="1">
        <v>1.5</v>
      </c>
      <c r="K56" s="1">
        <v>25</v>
      </c>
      <c r="L56" s="1" t="s">
        <v>165</v>
      </c>
      <c r="M56" s="1">
        <v>0.9789505330446755</v>
      </c>
      <c r="N56" s="1">
        <v>0</v>
      </c>
      <c r="R56" s="1">
        <v>1.0346089999999999</v>
      </c>
    </row>
    <row r="57" spans="1:18" x14ac:dyDescent="0.3">
      <c r="A57" s="1" t="s">
        <v>160</v>
      </c>
      <c r="B57" s="1" t="s">
        <v>99</v>
      </c>
      <c r="C57" s="1">
        <v>0.495</v>
      </c>
      <c r="D57" s="1">
        <v>0.49</v>
      </c>
      <c r="F57" s="1">
        <v>0.495</v>
      </c>
      <c r="G57" s="1" t="s">
        <v>141</v>
      </c>
      <c r="H57" s="1">
        <v>53</v>
      </c>
      <c r="I57" s="1">
        <v>0.46333333333333332</v>
      </c>
      <c r="J57" s="1">
        <v>3.5</v>
      </c>
      <c r="K57" s="1">
        <v>0</v>
      </c>
      <c r="L57" s="1" t="s">
        <v>165</v>
      </c>
      <c r="M57" s="1">
        <v>0.99774607527518477</v>
      </c>
      <c r="N57" s="1">
        <v>0</v>
      </c>
    </row>
    <row r="58" spans="1:18" x14ac:dyDescent="0.3">
      <c r="A58" s="1" t="s">
        <v>160</v>
      </c>
      <c r="B58" s="1" t="s">
        <v>90</v>
      </c>
      <c r="C58" s="1">
        <v>0.53900000000000003</v>
      </c>
      <c r="D58" s="1">
        <v>0.58599999999999997</v>
      </c>
      <c r="F58" s="1">
        <v>0.58599999999999997</v>
      </c>
      <c r="G58" s="1" t="s">
        <v>141</v>
      </c>
      <c r="H58" s="1">
        <v>56</v>
      </c>
      <c r="I58" s="1">
        <v>0.85</v>
      </c>
      <c r="J58" s="1">
        <v>4.5</v>
      </c>
      <c r="K58" s="1">
        <v>5</v>
      </c>
      <c r="L58" s="1" t="s">
        <v>165</v>
      </c>
      <c r="M58" s="1">
        <v>1</v>
      </c>
      <c r="N58" s="1">
        <v>0</v>
      </c>
    </row>
    <row r="59" spans="1:18" x14ac:dyDescent="0.3">
      <c r="A59" s="1" t="s">
        <v>160</v>
      </c>
      <c r="B59" s="1" t="s">
        <v>85</v>
      </c>
      <c r="C59" s="1">
        <v>0.56499999999999995</v>
      </c>
      <c r="D59" s="1">
        <v>0.56699999999999995</v>
      </c>
      <c r="F59" s="1">
        <v>0.56699999999999995</v>
      </c>
      <c r="G59" s="1" t="s">
        <v>141</v>
      </c>
      <c r="H59" s="1">
        <v>54</v>
      </c>
      <c r="I59" s="1">
        <v>1.74</v>
      </c>
      <c r="N59" s="1">
        <v>0</v>
      </c>
    </row>
    <row r="60" spans="1:18" x14ac:dyDescent="0.3">
      <c r="A60" s="1" t="s">
        <v>160</v>
      </c>
      <c r="B60" s="1" t="s">
        <v>87</v>
      </c>
      <c r="C60" s="1">
        <v>0.28299999999999997</v>
      </c>
      <c r="D60" s="1">
        <v>0.26700000000000002</v>
      </c>
      <c r="F60" s="1">
        <v>0.28299999999999997</v>
      </c>
      <c r="G60" s="1" t="s">
        <v>141</v>
      </c>
      <c r="H60" s="1">
        <v>51</v>
      </c>
      <c r="I60" s="1">
        <v>1.28</v>
      </c>
      <c r="N60" s="1">
        <v>0</v>
      </c>
    </row>
  </sheetData>
  <sortState xmlns:xlrd2="http://schemas.microsoft.com/office/spreadsheetml/2017/richdata2" ref="A2:R60">
    <sortCondition ref="M2:M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59AF8-6F89-414A-A6C8-CC695403BA2A}">
  <dimension ref="A1:R34"/>
  <sheetViews>
    <sheetView tabSelected="1" zoomScale="50" zoomScaleNormal="50" workbookViewId="0">
      <selection activeCell="L2" sqref="L2"/>
    </sheetView>
  </sheetViews>
  <sheetFormatPr defaultRowHeight="14.4" x14ac:dyDescent="0.3"/>
  <cols>
    <col min="1" max="1" width="10.21875" style="1" bestFit="1" customWidth="1"/>
    <col min="2" max="2" width="5.21875" style="1" customWidth="1"/>
    <col min="3" max="3" width="11.21875" style="1" customWidth="1"/>
    <col min="4" max="4" width="11.21875" style="1" bestFit="1" customWidth="1"/>
    <col min="5" max="5" width="11.21875" style="1" customWidth="1"/>
    <col min="7" max="7" width="4" style="1" bestFit="1" customWidth="1"/>
    <col min="8" max="8" width="8.77734375" style="1" bestFit="1" customWidth="1"/>
    <col min="9" max="9" width="12" style="1" bestFit="1" customWidth="1"/>
    <col min="10" max="10" width="13.77734375" style="1" bestFit="1" customWidth="1"/>
    <col min="11" max="11" width="17.44140625" style="1" bestFit="1" customWidth="1"/>
    <col min="12" max="12" width="17.44140625" style="1" customWidth="1"/>
    <col min="13" max="13" width="20.21875" style="1" bestFit="1" customWidth="1"/>
    <col min="14" max="14" width="13.21875" style="1" bestFit="1" customWidth="1"/>
    <col min="15" max="15" width="15" style="1" bestFit="1" customWidth="1"/>
    <col min="16" max="16" width="16.21875" style="1" bestFit="1" customWidth="1"/>
    <col min="17" max="17" width="13.44140625" style="1" bestFit="1" customWidth="1"/>
    <col min="18" max="18" width="16.21875" style="1" bestFit="1" customWidth="1"/>
    <col min="19" max="253" width="9.21875" style="1"/>
    <col min="254" max="254" width="11.21875" style="1" customWidth="1"/>
    <col min="255" max="255" width="10.77734375" style="1" customWidth="1"/>
    <col min="256" max="509" width="9.21875" style="1"/>
    <col min="510" max="510" width="11.21875" style="1" customWidth="1"/>
    <col min="511" max="511" width="10.77734375" style="1" customWidth="1"/>
    <col min="512" max="765" width="9.21875" style="1"/>
    <col min="766" max="766" width="11.21875" style="1" customWidth="1"/>
    <col min="767" max="767" width="10.77734375" style="1" customWidth="1"/>
    <col min="768" max="1021" width="9.21875" style="1"/>
    <col min="1022" max="1022" width="11.21875" style="1" customWidth="1"/>
    <col min="1023" max="1023" width="10.77734375" style="1" customWidth="1"/>
    <col min="1024" max="1277" width="9.21875" style="1"/>
    <col min="1278" max="1278" width="11.21875" style="1" customWidth="1"/>
    <col min="1279" max="1279" width="10.77734375" style="1" customWidth="1"/>
    <col min="1280" max="1533" width="9.21875" style="1"/>
    <col min="1534" max="1534" width="11.21875" style="1" customWidth="1"/>
    <col min="1535" max="1535" width="10.77734375" style="1" customWidth="1"/>
    <col min="1536" max="1789" width="9.21875" style="1"/>
    <col min="1790" max="1790" width="11.21875" style="1" customWidth="1"/>
    <col min="1791" max="1791" width="10.77734375" style="1" customWidth="1"/>
    <col min="1792" max="2045" width="9.21875" style="1"/>
    <col min="2046" max="2046" width="11.21875" style="1" customWidth="1"/>
    <col min="2047" max="2047" width="10.77734375" style="1" customWidth="1"/>
    <col min="2048" max="2301" width="9.21875" style="1"/>
    <col min="2302" max="2302" width="11.21875" style="1" customWidth="1"/>
    <col min="2303" max="2303" width="10.77734375" style="1" customWidth="1"/>
    <col min="2304" max="2557" width="9.21875" style="1"/>
    <col min="2558" max="2558" width="11.21875" style="1" customWidth="1"/>
    <col min="2559" max="2559" width="10.77734375" style="1" customWidth="1"/>
    <col min="2560" max="2813" width="9.21875" style="1"/>
    <col min="2814" max="2814" width="11.21875" style="1" customWidth="1"/>
    <col min="2815" max="2815" width="10.77734375" style="1" customWidth="1"/>
    <col min="2816" max="3069" width="9.21875" style="1"/>
    <col min="3070" max="3070" width="11.21875" style="1" customWidth="1"/>
    <col min="3071" max="3071" width="10.77734375" style="1" customWidth="1"/>
    <col min="3072" max="3325" width="9.21875" style="1"/>
    <col min="3326" max="3326" width="11.21875" style="1" customWidth="1"/>
    <col min="3327" max="3327" width="10.77734375" style="1" customWidth="1"/>
    <col min="3328" max="3581" width="9.21875" style="1"/>
    <col min="3582" max="3582" width="11.21875" style="1" customWidth="1"/>
    <col min="3583" max="3583" width="10.77734375" style="1" customWidth="1"/>
    <col min="3584" max="3837" width="9.21875" style="1"/>
    <col min="3838" max="3838" width="11.21875" style="1" customWidth="1"/>
    <col min="3839" max="3839" width="10.77734375" style="1" customWidth="1"/>
    <col min="3840" max="4093" width="9.21875" style="1"/>
    <col min="4094" max="4094" width="11.21875" style="1" customWidth="1"/>
    <col min="4095" max="4095" width="10.77734375" style="1" customWidth="1"/>
    <col min="4096" max="4349" width="9.21875" style="1"/>
    <col min="4350" max="4350" width="11.21875" style="1" customWidth="1"/>
    <col min="4351" max="4351" width="10.77734375" style="1" customWidth="1"/>
    <col min="4352" max="4605" width="9.21875" style="1"/>
    <col min="4606" max="4606" width="11.21875" style="1" customWidth="1"/>
    <col min="4607" max="4607" width="10.77734375" style="1" customWidth="1"/>
    <col min="4608" max="4861" width="9.21875" style="1"/>
    <col min="4862" max="4862" width="11.21875" style="1" customWidth="1"/>
    <col min="4863" max="4863" width="10.77734375" style="1" customWidth="1"/>
    <col min="4864" max="5117" width="9.21875" style="1"/>
    <col min="5118" max="5118" width="11.21875" style="1" customWidth="1"/>
    <col min="5119" max="5119" width="10.77734375" style="1" customWidth="1"/>
    <col min="5120" max="5373" width="9.21875" style="1"/>
    <col min="5374" max="5374" width="11.21875" style="1" customWidth="1"/>
    <col min="5375" max="5375" width="10.77734375" style="1" customWidth="1"/>
    <col min="5376" max="5629" width="9.21875" style="1"/>
    <col min="5630" max="5630" width="11.21875" style="1" customWidth="1"/>
    <col min="5631" max="5631" width="10.77734375" style="1" customWidth="1"/>
    <col min="5632" max="5885" width="9.21875" style="1"/>
    <col min="5886" max="5886" width="11.21875" style="1" customWidth="1"/>
    <col min="5887" max="5887" width="10.77734375" style="1" customWidth="1"/>
    <col min="5888" max="6141" width="9.21875" style="1"/>
    <col min="6142" max="6142" width="11.21875" style="1" customWidth="1"/>
    <col min="6143" max="6143" width="10.77734375" style="1" customWidth="1"/>
    <col min="6144" max="6397" width="9.21875" style="1"/>
    <col min="6398" max="6398" width="11.21875" style="1" customWidth="1"/>
    <col min="6399" max="6399" width="10.77734375" style="1" customWidth="1"/>
    <col min="6400" max="6653" width="9.21875" style="1"/>
    <col min="6654" max="6654" width="11.21875" style="1" customWidth="1"/>
    <col min="6655" max="6655" width="10.77734375" style="1" customWidth="1"/>
    <col min="6656" max="6909" width="9.21875" style="1"/>
    <col min="6910" max="6910" width="11.21875" style="1" customWidth="1"/>
    <col min="6911" max="6911" width="10.77734375" style="1" customWidth="1"/>
    <col min="6912" max="7165" width="9.21875" style="1"/>
    <col min="7166" max="7166" width="11.21875" style="1" customWidth="1"/>
    <col min="7167" max="7167" width="10.77734375" style="1" customWidth="1"/>
    <col min="7168" max="7421" width="9.21875" style="1"/>
    <col min="7422" max="7422" width="11.21875" style="1" customWidth="1"/>
    <col min="7423" max="7423" width="10.77734375" style="1" customWidth="1"/>
    <col min="7424" max="7677" width="9.21875" style="1"/>
    <col min="7678" max="7678" width="11.21875" style="1" customWidth="1"/>
    <col min="7679" max="7679" width="10.77734375" style="1" customWidth="1"/>
    <col min="7680" max="7933" width="9.21875" style="1"/>
    <col min="7934" max="7934" width="11.21875" style="1" customWidth="1"/>
    <col min="7935" max="7935" width="10.77734375" style="1" customWidth="1"/>
    <col min="7936" max="8189" width="9.21875" style="1"/>
    <col min="8190" max="8190" width="11.21875" style="1" customWidth="1"/>
    <col min="8191" max="8191" width="10.77734375" style="1" customWidth="1"/>
    <col min="8192" max="8445" width="9.21875" style="1"/>
    <col min="8446" max="8446" width="11.21875" style="1" customWidth="1"/>
    <col min="8447" max="8447" width="10.77734375" style="1" customWidth="1"/>
    <col min="8448" max="8701" width="9.21875" style="1"/>
    <col min="8702" max="8702" width="11.21875" style="1" customWidth="1"/>
    <col min="8703" max="8703" width="10.77734375" style="1" customWidth="1"/>
    <col min="8704" max="8957" width="9.21875" style="1"/>
    <col min="8958" max="8958" width="11.21875" style="1" customWidth="1"/>
    <col min="8959" max="8959" width="10.77734375" style="1" customWidth="1"/>
    <col min="8960" max="9213" width="9.21875" style="1"/>
    <col min="9214" max="9214" width="11.21875" style="1" customWidth="1"/>
    <col min="9215" max="9215" width="10.77734375" style="1" customWidth="1"/>
    <col min="9216" max="9469" width="9.21875" style="1"/>
    <col min="9470" max="9470" width="11.21875" style="1" customWidth="1"/>
    <col min="9471" max="9471" width="10.77734375" style="1" customWidth="1"/>
    <col min="9472" max="9725" width="9.21875" style="1"/>
    <col min="9726" max="9726" width="11.21875" style="1" customWidth="1"/>
    <col min="9727" max="9727" width="10.77734375" style="1" customWidth="1"/>
    <col min="9728" max="9981" width="9.21875" style="1"/>
    <col min="9982" max="9982" width="11.21875" style="1" customWidth="1"/>
    <col min="9983" max="9983" width="10.77734375" style="1" customWidth="1"/>
    <col min="9984" max="10237" width="9.21875" style="1"/>
    <col min="10238" max="10238" width="11.21875" style="1" customWidth="1"/>
    <col min="10239" max="10239" width="10.77734375" style="1" customWidth="1"/>
    <col min="10240" max="10493" width="9.21875" style="1"/>
    <col min="10494" max="10494" width="11.21875" style="1" customWidth="1"/>
    <col min="10495" max="10495" width="10.77734375" style="1" customWidth="1"/>
    <col min="10496" max="10749" width="9.21875" style="1"/>
    <col min="10750" max="10750" width="11.21875" style="1" customWidth="1"/>
    <col min="10751" max="10751" width="10.77734375" style="1" customWidth="1"/>
    <col min="10752" max="11005" width="9.21875" style="1"/>
    <col min="11006" max="11006" width="11.21875" style="1" customWidth="1"/>
    <col min="11007" max="11007" width="10.77734375" style="1" customWidth="1"/>
    <col min="11008" max="11261" width="9.21875" style="1"/>
    <col min="11262" max="11262" width="11.21875" style="1" customWidth="1"/>
    <col min="11263" max="11263" width="10.77734375" style="1" customWidth="1"/>
    <col min="11264" max="11517" width="9.21875" style="1"/>
    <col min="11518" max="11518" width="11.21875" style="1" customWidth="1"/>
    <col min="11519" max="11519" width="10.77734375" style="1" customWidth="1"/>
    <col min="11520" max="11773" width="9.21875" style="1"/>
    <col min="11774" max="11774" width="11.21875" style="1" customWidth="1"/>
    <col min="11775" max="11775" width="10.77734375" style="1" customWidth="1"/>
    <col min="11776" max="12029" width="9.21875" style="1"/>
    <col min="12030" max="12030" width="11.21875" style="1" customWidth="1"/>
    <col min="12031" max="12031" width="10.77734375" style="1" customWidth="1"/>
    <col min="12032" max="12285" width="9.21875" style="1"/>
    <col min="12286" max="12286" width="11.21875" style="1" customWidth="1"/>
    <col min="12287" max="12287" width="10.77734375" style="1" customWidth="1"/>
    <col min="12288" max="12541" width="9.21875" style="1"/>
    <col min="12542" max="12542" width="11.21875" style="1" customWidth="1"/>
    <col min="12543" max="12543" width="10.77734375" style="1" customWidth="1"/>
    <col min="12544" max="12797" width="9.21875" style="1"/>
    <col min="12798" max="12798" width="11.21875" style="1" customWidth="1"/>
    <col min="12799" max="12799" width="10.77734375" style="1" customWidth="1"/>
    <col min="12800" max="13053" width="9.21875" style="1"/>
    <col min="13054" max="13054" width="11.21875" style="1" customWidth="1"/>
    <col min="13055" max="13055" width="10.77734375" style="1" customWidth="1"/>
    <col min="13056" max="13309" width="9.21875" style="1"/>
    <col min="13310" max="13310" width="11.21875" style="1" customWidth="1"/>
    <col min="13311" max="13311" width="10.77734375" style="1" customWidth="1"/>
    <col min="13312" max="13565" width="9.21875" style="1"/>
    <col min="13566" max="13566" width="11.21875" style="1" customWidth="1"/>
    <col min="13567" max="13567" width="10.77734375" style="1" customWidth="1"/>
    <col min="13568" max="13821" width="9.21875" style="1"/>
    <col min="13822" max="13822" width="11.21875" style="1" customWidth="1"/>
    <col min="13823" max="13823" width="10.77734375" style="1" customWidth="1"/>
    <col min="13824" max="14077" width="9.21875" style="1"/>
    <col min="14078" max="14078" width="11.21875" style="1" customWidth="1"/>
    <col min="14079" max="14079" width="10.77734375" style="1" customWidth="1"/>
    <col min="14080" max="14333" width="9.21875" style="1"/>
    <col min="14334" max="14334" width="11.21875" style="1" customWidth="1"/>
    <col min="14335" max="14335" width="10.77734375" style="1" customWidth="1"/>
    <col min="14336" max="14589" width="9.21875" style="1"/>
    <col min="14590" max="14590" width="11.21875" style="1" customWidth="1"/>
    <col min="14591" max="14591" width="10.77734375" style="1" customWidth="1"/>
    <col min="14592" max="14845" width="9.21875" style="1"/>
    <col min="14846" max="14846" width="11.21875" style="1" customWidth="1"/>
    <col min="14847" max="14847" width="10.77734375" style="1" customWidth="1"/>
    <col min="14848" max="15101" width="9.21875" style="1"/>
    <col min="15102" max="15102" width="11.21875" style="1" customWidth="1"/>
    <col min="15103" max="15103" width="10.77734375" style="1" customWidth="1"/>
    <col min="15104" max="15357" width="9.21875" style="1"/>
    <col min="15358" max="15358" width="11.21875" style="1" customWidth="1"/>
    <col min="15359" max="15359" width="10.77734375" style="1" customWidth="1"/>
    <col min="15360" max="15613" width="9.21875" style="1"/>
    <col min="15614" max="15614" width="11.21875" style="1" customWidth="1"/>
    <col min="15615" max="15615" width="10.77734375" style="1" customWidth="1"/>
    <col min="15616" max="15869" width="9.21875" style="1"/>
    <col min="15870" max="15870" width="11.21875" style="1" customWidth="1"/>
    <col min="15871" max="15871" width="10.77734375" style="1" customWidth="1"/>
    <col min="15872" max="16125" width="9.21875" style="1"/>
    <col min="16126" max="16126" width="11.21875" style="1" customWidth="1"/>
    <col min="16127" max="16127" width="10.77734375" style="1" customWidth="1"/>
    <col min="16128" max="16384" width="9.21875" style="1"/>
  </cols>
  <sheetData>
    <row r="1" spans="1:18" x14ac:dyDescent="0.3">
      <c r="A1" s="1" t="s">
        <v>161</v>
      </c>
      <c r="B1" s="1" t="s">
        <v>144</v>
      </c>
      <c r="C1" s="1" t="s">
        <v>145</v>
      </c>
      <c r="D1" s="1" t="s">
        <v>146</v>
      </c>
      <c r="E1" s="1" t="s">
        <v>147</v>
      </c>
      <c r="F1" t="s">
        <v>148</v>
      </c>
      <c r="G1" s="1" t="s">
        <v>143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163</v>
      </c>
      <c r="M1" s="1" t="s">
        <v>153</v>
      </c>
      <c r="N1" s="1" t="s">
        <v>154</v>
      </c>
      <c r="O1" s="1" t="s">
        <v>155</v>
      </c>
      <c r="P1" s="1" t="s">
        <v>156</v>
      </c>
      <c r="Q1" s="1" t="s">
        <v>157</v>
      </c>
      <c r="R1" s="1" t="s">
        <v>158</v>
      </c>
    </row>
    <row r="2" spans="1:18" x14ac:dyDescent="0.3">
      <c r="A2" s="1" t="s">
        <v>162</v>
      </c>
      <c r="B2" s="1" t="s">
        <v>108</v>
      </c>
      <c r="C2" s="1">
        <v>0.312</v>
      </c>
      <c r="D2" s="1">
        <v>0.26900000000000002</v>
      </c>
      <c r="F2">
        <f>MAX(C2:D2)</f>
        <v>0.312</v>
      </c>
      <c r="G2" s="1" t="s">
        <v>142</v>
      </c>
      <c r="H2" s="1">
        <v>67</v>
      </c>
      <c r="I2" s="1">
        <v>1.7091666666666665</v>
      </c>
      <c r="J2" s="1">
        <v>2.2555555555555555</v>
      </c>
      <c r="K2" s="2">
        <v>34.5</v>
      </c>
      <c r="L2" s="2"/>
      <c r="M2" s="1">
        <v>0.88131975734803314</v>
      </c>
      <c r="N2" s="1">
        <v>180</v>
      </c>
      <c r="O2" s="1">
        <v>3.888888888888889E-2</v>
      </c>
      <c r="P2" s="1">
        <v>0.25</v>
      </c>
      <c r="Q2" s="1">
        <v>1.1888888888888889</v>
      </c>
      <c r="R2" s="1">
        <v>32.669469999999997</v>
      </c>
    </row>
    <row r="3" spans="1:18" x14ac:dyDescent="0.3">
      <c r="A3" s="1" t="s">
        <v>162</v>
      </c>
      <c r="B3" s="1" t="s">
        <v>110</v>
      </c>
      <c r="C3" s="1">
        <v>0.36499999999999999</v>
      </c>
      <c r="D3" s="1">
        <v>0.41299999999999998</v>
      </c>
      <c r="F3">
        <f t="shared" ref="F3:F34" si="0">MAX(C3:D3)</f>
        <v>0.41299999999999998</v>
      </c>
      <c r="G3" s="1" t="s">
        <v>142</v>
      </c>
      <c r="H3" s="1">
        <v>58</v>
      </c>
      <c r="I3" s="1">
        <v>1.3875</v>
      </c>
      <c r="J3" s="1">
        <v>0.5</v>
      </c>
      <c r="K3" s="2">
        <v>4</v>
      </c>
      <c r="L3" s="2"/>
      <c r="M3" s="1">
        <v>0.89600128914577537</v>
      </c>
      <c r="N3" s="1">
        <v>0</v>
      </c>
      <c r="R3" s="1">
        <v>63.908990000000003</v>
      </c>
    </row>
    <row r="4" spans="1:18" x14ac:dyDescent="0.3">
      <c r="A4" s="1" t="s">
        <v>162</v>
      </c>
      <c r="B4" s="1" t="s">
        <v>112</v>
      </c>
      <c r="C4" s="1">
        <v>0.27100000000000002</v>
      </c>
      <c r="D4" s="1">
        <v>0.28100000000000003</v>
      </c>
      <c r="F4">
        <f t="shared" si="0"/>
        <v>0.28100000000000003</v>
      </c>
      <c r="G4" s="1" t="s">
        <v>142</v>
      </c>
      <c r="H4" s="1">
        <v>58</v>
      </c>
      <c r="I4" s="1">
        <v>2.3780000000000001</v>
      </c>
      <c r="J4" s="1">
        <v>4</v>
      </c>
      <c r="K4" s="2">
        <v>23.333333333333332</v>
      </c>
      <c r="L4" s="2"/>
      <c r="M4" s="1">
        <v>0.77828371506727723</v>
      </c>
      <c r="N4" s="1">
        <v>30</v>
      </c>
      <c r="O4" s="1">
        <v>0</v>
      </c>
      <c r="P4" s="1">
        <v>0</v>
      </c>
      <c r="Q4" s="1">
        <v>3.6666666666666665</v>
      </c>
      <c r="R4" s="1">
        <v>11.26441</v>
      </c>
    </row>
    <row r="5" spans="1:18" x14ac:dyDescent="0.3">
      <c r="A5" s="1" t="s">
        <v>162</v>
      </c>
      <c r="B5" s="1" t="s">
        <v>114</v>
      </c>
      <c r="C5" s="1">
        <v>0.23200000000000001</v>
      </c>
      <c r="D5" s="1">
        <v>0.23300000000000001</v>
      </c>
      <c r="F5">
        <f t="shared" si="0"/>
        <v>0.23300000000000001</v>
      </c>
      <c r="G5" s="1" t="s">
        <v>142</v>
      </c>
      <c r="H5" s="1">
        <v>55</v>
      </c>
      <c r="I5" s="1">
        <v>1.8579999999999999</v>
      </c>
      <c r="J5" s="1">
        <v>4.5600000000000005</v>
      </c>
      <c r="K5" s="2">
        <v>56</v>
      </c>
      <c r="L5" s="2"/>
      <c r="M5" s="1">
        <v>0.83090525472438204</v>
      </c>
      <c r="N5" s="1">
        <v>69</v>
      </c>
      <c r="O5" s="1">
        <v>0</v>
      </c>
      <c r="P5" s="1">
        <v>7.2463768115942032E-2</v>
      </c>
      <c r="Q5" s="1">
        <v>1.536231884057971</v>
      </c>
      <c r="R5" s="1">
        <v>62.928579999999997</v>
      </c>
    </row>
    <row r="6" spans="1:18" x14ac:dyDescent="0.3">
      <c r="A6" s="1" t="s">
        <v>162</v>
      </c>
      <c r="B6" s="1" t="s">
        <v>115</v>
      </c>
      <c r="C6" s="1">
        <v>0.22700000000000001</v>
      </c>
      <c r="D6" s="1">
        <v>0.27700000000000002</v>
      </c>
      <c r="F6">
        <f t="shared" si="0"/>
        <v>0.27700000000000002</v>
      </c>
      <c r="G6" s="1" t="s">
        <v>142</v>
      </c>
      <c r="H6" s="1">
        <v>56</v>
      </c>
      <c r="I6" s="1">
        <v>1.8159999999999996</v>
      </c>
      <c r="J6" s="1">
        <v>3.7749999999999999</v>
      </c>
      <c r="K6" s="2">
        <v>29.75</v>
      </c>
      <c r="L6" s="2"/>
      <c r="M6" s="1">
        <v>0.81351171816958567</v>
      </c>
      <c r="N6" s="1">
        <v>20</v>
      </c>
      <c r="O6" s="1">
        <v>0</v>
      </c>
      <c r="P6" s="1">
        <v>0</v>
      </c>
      <c r="Q6" s="1">
        <v>1.4000000000000001</v>
      </c>
      <c r="R6" s="1">
        <v>15.26</v>
      </c>
    </row>
    <row r="7" spans="1:18" x14ac:dyDescent="0.3">
      <c r="A7" s="1" t="s">
        <v>162</v>
      </c>
      <c r="B7" s="1" t="s">
        <v>116</v>
      </c>
      <c r="C7" s="1">
        <v>0.17299999999999999</v>
      </c>
      <c r="D7" s="1">
        <v>0.21099999999999999</v>
      </c>
      <c r="F7">
        <f t="shared" si="0"/>
        <v>0.21099999999999999</v>
      </c>
      <c r="G7" s="1" t="s">
        <v>142</v>
      </c>
      <c r="H7" s="1">
        <v>56</v>
      </c>
      <c r="I7" s="1">
        <v>1.3399999999999999</v>
      </c>
      <c r="J7" s="1">
        <v>2.75</v>
      </c>
      <c r="K7" s="2">
        <v>14</v>
      </c>
      <c r="L7" s="2"/>
      <c r="M7" s="1">
        <v>0.66911646254071544</v>
      </c>
      <c r="N7" s="1">
        <v>50</v>
      </c>
      <c r="O7" s="1">
        <v>0.06</v>
      </c>
      <c r="P7" s="1">
        <v>0.18</v>
      </c>
      <c r="Q7" s="1">
        <v>1.1599999999999999</v>
      </c>
    </row>
    <row r="8" spans="1:18" x14ac:dyDescent="0.3">
      <c r="A8" s="1" t="s">
        <v>162</v>
      </c>
      <c r="B8" s="1" t="s">
        <v>118</v>
      </c>
      <c r="C8" s="1">
        <v>0.23300000000000001</v>
      </c>
      <c r="D8" s="1">
        <v>0.254</v>
      </c>
      <c r="F8">
        <f t="shared" si="0"/>
        <v>0.254</v>
      </c>
      <c r="G8" s="1" t="s">
        <v>142</v>
      </c>
      <c r="H8" s="1">
        <v>58</v>
      </c>
      <c r="I8" s="1">
        <v>1.6142857142857143</v>
      </c>
      <c r="J8" s="1">
        <v>1.6666666666666667</v>
      </c>
      <c r="K8" s="2">
        <v>30</v>
      </c>
      <c r="L8" s="2"/>
      <c r="M8" s="1">
        <v>0.93564292059932264</v>
      </c>
      <c r="N8" s="1">
        <v>147</v>
      </c>
      <c r="O8" s="1">
        <v>2.0408163265306121E-2</v>
      </c>
      <c r="P8" s="1">
        <v>1.3605442176870748E-2</v>
      </c>
      <c r="Q8" s="1">
        <v>2.7823129251700682</v>
      </c>
      <c r="R8" s="1">
        <v>30.243580000000001</v>
      </c>
    </row>
    <row r="9" spans="1:18" x14ac:dyDescent="0.3">
      <c r="A9" s="1" t="s">
        <v>162</v>
      </c>
      <c r="B9" s="1" t="s">
        <v>119</v>
      </c>
      <c r="C9" s="1">
        <v>0.25</v>
      </c>
      <c r="D9" s="1">
        <v>0.21099999999999999</v>
      </c>
      <c r="F9">
        <f t="shared" si="0"/>
        <v>0.25</v>
      </c>
      <c r="G9" s="1" t="s">
        <v>142</v>
      </c>
      <c r="H9" s="1">
        <v>56</v>
      </c>
      <c r="I9" s="1">
        <v>0.79666666666666675</v>
      </c>
      <c r="J9" s="1">
        <v>2.3333333333333335</v>
      </c>
      <c r="K9" s="2">
        <v>18.333333333333332</v>
      </c>
      <c r="L9" s="2"/>
      <c r="M9" s="1">
        <v>0.81704609480620305</v>
      </c>
      <c r="N9" s="1">
        <v>78</v>
      </c>
      <c r="O9" s="1">
        <v>1.282051282051282E-2</v>
      </c>
      <c r="P9" s="1">
        <v>7.6923076923076927E-2</v>
      </c>
      <c r="Q9" s="1">
        <v>0.5</v>
      </c>
    </row>
    <row r="10" spans="1:18" x14ac:dyDescent="0.3">
      <c r="A10" s="1" t="s">
        <v>162</v>
      </c>
      <c r="B10" s="1" t="s">
        <v>120</v>
      </c>
      <c r="C10" s="1">
        <v>0.22700000000000001</v>
      </c>
      <c r="D10" s="1">
        <v>0.24099999999999999</v>
      </c>
      <c r="F10">
        <f t="shared" si="0"/>
        <v>0.24099999999999999</v>
      </c>
      <c r="G10" s="1" t="s">
        <v>142</v>
      </c>
      <c r="H10" s="1">
        <v>58</v>
      </c>
      <c r="I10" s="1">
        <v>1.6333333333333335</v>
      </c>
      <c r="J10" s="1">
        <v>1.2333333333333334</v>
      </c>
      <c r="K10" s="2">
        <v>49</v>
      </c>
      <c r="L10" s="2"/>
      <c r="M10" s="1">
        <v>0.7116421682205436</v>
      </c>
      <c r="N10" s="1">
        <v>142</v>
      </c>
      <c r="O10" s="1">
        <v>0</v>
      </c>
      <c r="P10" s="1">
        <v>0</v>
      </c>
      <c r="Q10" s="1">
        <v>0.40845070422535212</v>
      </c>
    </row>
    <row r="11" spans="1:18" x14ac:dyDescent="0.3">
      <c r="A11" s="1" t="s">
        <v>162</v>
      </c>
      <c r="B11" s="1" t="s">
        <v>121</v>
      </c>
      <c r="C11" s="1">
        <v>0.29199999999999998</v>
      </c>
      <c r="D11" s="1">
        <v>0.27100000000000002</v>
      </c>
      <c r="F11">
        <f t="shared" si="0"/>
        <v>0.29199999999999998</v>
      </c>
      <c r="G11" s="1" t="s">
        <v>142</v>
      </c>
      <c r="H11" s="1">
        <v>60</v>
      </c>
      <c r="I11" s="1">
        <v>2.8366666666666664</v>
      </c>
      <c r="J11" s="1">
        <v>2.9</v>
      </c>
      <c r="K11" s="2">
        <v>36.857142857142854</v>
      </c>
      <c r="L11" s="2"/>
      <c r="M11" s="1">
        <v>0.86738107392108321</v>
      </c>
      <c r="N11" s="1">
        <v>307</v>
      </c>
      <c r="O11" s="1">
        <v>4.8859934853420196E-2</v>
      </c>
      <c r="P11" s="1">
        <v>9.77198697068404E-3</v>
      </c>
      <c r="Q11" s="1">
        <v>0.49511400651465798</v>
      </c>
      <c r="R11" s="1">
        <v>644.10559999999998</v>
      </c>
    </row>
    <row r="12" spans="1:18" x14ac:dyDescent="0.3">
      <c r="A12" s="1" t="s">
        <v>162</v>
      </c>
      <c r="B12" s="1" t="s">
        <v>125</v>
      </c>
      <c r="C12" s="1">
        <v>0.32200000000000001</v>
      </c>
      <c r="D12" s="1">
        <v>0.35499999999999998</v>
      </c>
      <c r="F12">
        <f t="shared" si="0"/>
        <v>0.35499999999999998</v>
      </c>
      <c r="G12" s="1" t="s">
        <v>142</v>
      </c>
      <c r="H12" s="1">
        <v>58</v>
      </c>
      <c r="I12" s="1">
        <v>3.0374999999999996</v>
      </c>
      <c r="M12" s="3"/>
      <c r="N12" s="1">
        <v>0</v>
      </c>
      <c r="R12" s="1">
        <v>3.0397419999999999</v>
      </c>
    </row>
    <row r="13" spans="1:18" x14ac:dyDescent="0.3">
      <c r="A13" s="1" t="s">
        <v>162</v>
      </c>
      <c r="B13" s="1" t="s">
        <v>126</v>
      </c>
      <c r="C13" s="1">
        <v>0.24399999999999999</v>
      </c>
      <c r="D13" s="1">
        <v>0.28699999999999998</v>
      </c>
      <c r="F13">
        <f t="shared" si="0"/>
        <v>0.28699999999999998</v>
      </c>
      <c r="G13" s="1" t="s">
        <v>142</v>
      </c>
      <c r="H13" s="1">
        <v>58</v>
      </c>
      <c r="I13" s="1">
        <v>2.08</v>
      </c>
      <c r="M13" s="3"/>
      <c r="N13" s="1">
        <v>0</v>
      </c>
    </row>
    <row r="14" spans="1:18" x14ac:dyDescent="0.3">
      <c r="A14" s="1" t="s">
        <v>162</v>
      </c>
      <c r="B14" s="1" t="s">
        <v>131</v>
      </c>
      <c r="C14" s="1">
        <v>0.32300000000000001</v>
      </c>
      <c r="D14" s="1">
        <v>0.35499999999999998</v>
      </c>
      <c r="F14">
        <f t="shared" si="0"/>
        <v>0.35499999999999998</v>
      </c>
      <c r="G14" s="1" t="s">
        <v>142</v>
      </c>
      <c r="H14" s="1">
        <v>61</v>
      </c>
      <c r="I14" s="1">
        <v>4.33</v>
      </c>
      <c r="M14" s="3"/>
      <c r="N14" s="1">
        <v>0</v>
      </c>
    </row>
    <row r="15" spans="1:18" x14ac:dyDescent="0.3">
      <c r="A15" s="1" t="s">
        <v>162</v>
      </c>
      <c r="B15" s="1" t="s">
        <v>132</v>
      </c>
      <c r="C15" s="1">
        <v>0.30599999999999999</v>
      </c>
      <c r="D15" s="1">
        <v>0.308</v>
      </c>
      <c r="F15">
        <f t="shared" si="0"/>
        <v>0.308</v>
      </c>
      <c r="G15" s="1" t="s">
        <v>142</v>
      </c>
      <c r="H15" s="1">
        <v>59</v>
      </c>
      <c r="I15" s="1">
        <v>3.4140000000000001</v>
      </c>
      <c r="M15" s="3"/>
      <c r="N15" s="1">
        <v>0</v>
      </c>
      <c r="R15" s="1">
        <v>13.735939999999999</v>
      </c>
    </row>
    <row r="16" spans="1:18" x14ac:dyDescent="0.3">
      <c r="A16" s="1" t="s">
        <v>162</v>
      </c>
      <c r="B16" s="1" t="s">
        <v>134</v>
      </c>
      <c r="C16" s="1">
        <v>0.26600000000000001</v>
      </c>
      <c r="D16" s="1">
        <v>0.34100000000000003</v>
      </c>
      <c r="F16">
        <f t="shared" si="0"/>
        <v>0.34100000000000003</v>
      </c>
      <c r="G16" s="1" t="s">
        <v>142</v>
      </c>
      <c r="H16" s="1">
        <v>63</v>
      </c>
      <c r="I16" s="1">
        <v>2.5999999999999996</v>
      </c>
      <c r="M16" s="3"/>
      <c r="N16" s="1">
        <v>0</v>
      </c>
    </row>
    <row r="17" spans="1:18" x14ac:dyDescent="0.3">
      <c r="A17" s="1" t="s">
        <v>162</v>
      </c>
      <c r="B17" s="1" t="s">
        <v>135</v>
      </c>
      <c r="C17" s="1">
        <v>0.17599999999999999</v>
      </c>
      <c r="D17" s="1">
        <v>0.24099999999999999</v>
      </c>
      <c r="F17">
        <f t="shared" si="0"/>
        <v>0.24099999999999999</v>
      </c>
      <c r="G17" s="1" t="s">
        <v>142</v>
      </c>
      <c r="H17" s="1">
        <v>56</v>
      </c>
      <c r="I17" s="1">
        <v>2.36</v>
      </c>
      <c r="M17" s="3"/>
      <c r="N17" s="1">
        <v>0</v>
      </c>
    </row>
    <row r="18" spans="1:18" x14ac:dyDescent="0.3">
      <c r="A18" s="1" t="s">
        <v>162</v>
      </c>
      <c r="B18" s="1" t="s">
        <v>136</v>
      </c>
      <c r="C18" s="1">
        <v>0.17299999999999999</v>
      </c>
      <c r="D18" s="1">
        <v>0.214</v>
      </c>
      <c r="F18">
        <f t="shared" si="0"/>
        <v>0.214</v>
      </c>
      <c r="G18" s="1" t="s">
        <v>142</v>
      </c>
      <c r="H18" s="1">
        <v>57</v>
      </c>
      <c r="I18" s="1">
        <v>2.9649999999999999</v>
      </c>
      <c r="M18" s="3"/>
      <c r="N18" s="1">
        <v>0</v>
      </c>
    </row>
    <row r="19" spans="1:18" x14ac:dyDescent="0.3">
      <c r="A19" s="1" t="s">
        <v>162</v>
      </c>
      <c r="B19" s="1" t="s">
        <v>137</v>
      </c>
      <c r="C19" s="1">
        <v>0.317</v>
      </c>
      <c r="D19" s="1">
        <v>0.27300000000000002</v>
      </c>
      <c r="F19">
        <f t="shared" si="0"/>
        <v>0.317</v>
      </c>
      <c r="G19" s="1" t="s">
        <v>142</v>
      </c>
      <c r="H19" s="1">
        <v>60</v>
      </c>
      <c r="I19" s="1">
        <v>3.6750000000000003</v>
      </c>
      <c r="J19" s="1">
        <v>2</v>
      </c>
      <c r="K19" s="1">
        <v>80</v>
      </c>
      <c r="M19" s="3">
        <v>0.8878711881733703</v>
      </c>
      <c r="N19" s="1">
        <v>155</v>
      </c>
      <c r="O19" s="1">
        <v>7.0967741935483872E-2</v>
      </c>
      <c r="P19" s="1">
        <v>0</v>
      </c>
      <c r="Q19" s="1">
        <v>0.29677419354838708</v>
      </c>
    </row>
    <row r="20" spans="1:18" x14ac:dyDescent="0.3">
      <c r="A20" s="1" t="s">
        <v>162</v>
      </c>
      <c r="B20" s="1" t="s">
        <v>109</v>
      </c>
      <c r="C20" s="1">
        <v>0.42699999999999999</v>
      </c>
      <c r="D20" s="1">
        <v>0.38300000000000001</v>
      </c>
      <c r="F20">
        <f t="shared" si="0"/>
        <v>0.42699999999999999</v>
      </c>
      <c r="G20" s="1" t="s">
        <v>141</v>
      </c>
      <c r="H20" s="1">
        <v>62</v>
      </c>
      <c r="I20" s="1">
        <v>1.7313333333333329</v>
      </c>
      <c r="J20" s="1">
        <v>2.37</v>
      </c>
      <c r="K20" s="2">
        <v>37.200000000000003</v>
      </c>
      <c r="L20" s="2"/>
      <c r="M20" s="1">
        <v>0.85344392206019926</v>
      </c>
      <c r="N20" s="1">
        <v>193</v>
      </c>
      <c r="O20" s="1">
        <v>1.3005181347150259</v>
      </c>
      <c r="P20" s="1">
        <v>0.17098445595854922</v>
      </c>
      <c r="Q20" s="1">
        <v>0.97927461139896377</v>
      </c>
      <c r="R20" s="1">
        <v>213.08260000000001</v>
      </c>
    </row>
    <row r="21" spans="1:18" x14ac:dyDescent="0.3">
      <c r="A21" s="1" t="s">
        <v>162</v>
      </c>
      <c r="B21" s="1" t="s">
        <v>111</v>
      </c>
      <c r="C21" s="1">
        <v>0.53600000000000003</v>
      </c>
      <c r="D21" s="1">
        <v>0.5</v>
      </c>
      <c r="F21">
        <f t="shared" si="0"/>
        <v>0.53600000000000003</v>
      </c>
      <c r="G21" s="1" t="s">
        <v>141</v>
      </c>
      <c r="H21" s="1">
        <v>61</v>
      </c>
      <c r="I21" s="1">
        <v>2.1800000000000002</v>
      </c>
      <c r="J21" s="1">
        <v>3</v>
      </c>
      <c r="K21" s="2">
        <v>48</v>
      </c>
      <c r="L21" s="2"/>
      <c r="M21" s="1">
        <v>0.94413575484768686</v>
      </c>
      <c r="N21" s="1">
        <v>0</v>
      </c>
    </row>
    <row r="22" spans="1:18" x14ac:dyDescent="0.3">
      <c r="A22" s="1" t="s">
        <v>162</v>
      </c>
      <c r="B22" s="1" t="s">
        <v>113</v>
      </c>
      <c r="C22" s="1">
        <v>0.25800000000000001</v>
      </c>
      <c r="D22" s="1">
        <v>0.311</v>
      </c>
      <c r="F22">
        <f t="shared" si="0"/>
        <v>0.311</v>
      </c>
      <c r="G22" s="1" t="s">
        <v>141</v>
      </c>
      <c r="H22" s="1">
        <v>46</v>
      </c>
      <c r="I22" s="1">
        <v>1.1399999999999999</v>
      </c>
      <c r="J22" s="1">
        <v>0.7</v>
      </c>
      <c r="K22" s="2">
        <v>18</v>
      </c>
      <c r="L22" s="2"/>
      <c r="M22" s="1">
        <v>0.62525271061940546</v>
      </c>
      <c r="N22" s="1">
        <v>0</v>
      </c>
    </row>
    <row r="23" spans="1:18" x14ac:dyDescent="0.3">
      <c r="A23" s="1" t="s">
        <v>162</v>
      </c>
      <c r="B23" s="1" t="s">
        <v>117</v>
      </c>
      <c r="C23" s="1">
        <v>0.502</v>
      </c>
      <c r="D23" s="1">
        <v>0.60399999999999998</v>
      </c>
      <c r="F23">
        <f t="shared" si="0"/>
        <v>0.60399999999999998</v>
      </c>
      <c r="G23" s="1" t="s">
        <v>141</v>
      </c>
      <c r="H23" s="1">
        <v>65</v>
      </c>
      <c r="I23" s="1">
        <v>2.19</v>
      </c>
      <c r="J23" s="1">
        <v>1.85</v>
      </c>
      <c r="K23" s="2">
        <v>23</v>
      </c>
      <c r="L23" s="2"/>
      <c r="M23" s="1">
        <v>0.89563462023556062</v>
      </c>
      <c r="N23" s="1">
        <v>60</v>
      </c>
      <c r="O23" s="1">
        <v>0.48333333333333334</v>
      </c>
      <c r="P23" s="1">
        <v>0.33333333333333331</v>
      </c>
      <c r="Q23" s="1">
        <v>0.70000000000000007</v>
      </c>
    </row>
    <row r="24" spans="1:18" x14ac:dyDescent="0.3">
      <c r="A24" s="1" t="s">
        <v>162</v>
      </c>
      <c r="B24" s="1" t="s">
        <v>122</v>
      </c>
      <c r="C24" s="1">
        <v>0.33800000000000002</v>
      </c>
      <c r="D24" s="1">
        <v>0.33800000000000002</v>
      </c>
      <c r="F24">
        <f t="shared" si="0"/>
        <v>0.33800000000000002</v>
      </c>
      <c r="G24" s="1" t="s">
        <v>141</v>
      </c>
      <c r="H24" s="1">
        <v>56</v>
      </c>
      <c r="I24" s="1">
        <v>2.9799999999999995</v>
      </c>
      <c r="J24" s="1">
        <v>1.4000000000000001</v>
      </c>
      <c r="K24" s="1">
        <v>55</v>
      </c>
      <c r="M24" s="1">
        <v>0.90735918136814964</v>
      </c>
      <c r="N24" s="1">
        <v>215</v>
      </c>
      <c r="O24" s="1">
        <v>9.7674418604651161E-2</v>
      </c>
      <c r="P24" s="1">
        <v>0</v>
      </c>
      <c r="Q24" s="1">
        <v>0.8</v>
      </c>
      <c r="R24" s="1">
        <v>19.276530000000001</v>
      </c>
    </row>
    <row r="25" spans="1:18" x14ac:dyDescent="0.3">
      <c r="A25" s="1" t="s">
        <v>162</v>
      </c>
      <c r="B25" s="1" t="s">
        <v>123</v>
      </c>
      <c r="C25" s="1">
        <v>0.77700000000000002</v>
      </c>
      <c r="D25" s="1">
        <v>0.59399999999999997</v>
      </c>
      <c r="F25">
        <f t="shared" si="0"/>
        <v>0.77700000000000002</v>
      </c>
      <c r="G25" s="1" t="s">
        <v>141</v>
      </c>
      <c r="H25" s="1">
        <v>67</v>
      </c>
      <c r="I25" s="1">
        <v>4.0414285714285709</v>
      </c>
      <c r="J25" s="1">
        <v>6.125</v>
      </c>
      <c r="K25" s="1">
        <v>34.5</v>
      </c>
      <c r="M25" s="1">
        <v>0.89874999999999994</v>
      </c>
      <c r="N25" s="1">
        <v>83</v>
      </c>
      <c r="O25" s="1">
        <v>0.91566265060240959</v>
      </c>
      <c r="P25" s="1">
        <v>0.44578313253012047</v>
      </c>
      <c r="Q25" s="1">
        <v>0.98795180722891562</v>
      </c>
      <c r="R25" s="1">
        <v>18.621110000000002</v>
      </c>
    </row>
    <row r="26" spans="1:18" x14ac:dyDescent="0.3">
      <c r="A26" s="1" t="s">
        <v>162</v>
      </c>
      <c r="B26" s="1" t="s">
        <v>124</v>
      </c>
      <c r="C26" s="1">
        <v>0.61499999999999999</v>
      </c>
      <c r="D26" s="1">
        <v>0.66900000000000004</v>
      </c>
      <c r="F26">
        <f t="shared" si="0"/>
        <v>0.66900000000000004</v>
      </c>
      <c r="G26" s="1" t="s">
        <v>141</v>
      </c>
      <c r="H26" s="1">
        <v>66</v>
      </c>
      <c r="I26" s="1">
        <v>3.23</v>
      </c>
      <c r="J26" s="1">
        <v>1</v>
      </c>
      <c r="K26" s="1">
        <v>82</v>
      </c>
      <c r="M26" s="1">
        <v>0.93879346817290799</v>
      </c>
      <c r="N26" s="1">
        <v>53</v>
      </c>
      <c r="O26" s="1">
        <v>3.7735849056603772E-2</v>
      </c>
      <c r="P26" s="1">
        <v>5.6603773584905662E-2</v>
      </c>
      <c r="Q26" s="1">
        <v>0.98113207547169812</v>
      </c>
    </row>
    <row r="27" spans="1:18" x14ac:dyDescent="0.3">
      <c r="A27" s="1" t="s">
        <v>162</v>
      </c>
      <c r="B27" s="1" t="s">
        <v>127</v>
      </c>
      <c r="C27" s="1">
        <v>0.69399999999999995</v>
      </c>
      <c r="D27" s="1">
        <v>0.68200000000000005</v>
      </c>
      <c r="F27">
        <f t="shared" si="0"/>
        <v>0.69399999999999995</v>
      </c>
      <c r="G27" s="1" t="s">
        <v>141</v>
      </c>
      <c r="H27" s="1">
        <v>71</v>
      </c>
      <c r="I27" s="1">
        <v>3.1</v>
      </c>
      <c r="N27" s="1">
        <v>0</v>
      </c>
    </row>
    <row r="28" spans="1:18" x14ac:dyDescent="0.3">
      <c r="A28" s="1" t="s">
        <v>162</v>
      </c>
      <c r="B28" s="1" t="s">
        <v>128</v>
      </c>
      <c r="C28" s="1">
        <v>0.84599999999999997</v>
      </c>
      <c r="D28" s="1">
        <v>0.72099999999999997</v>
      </c>
      <c r="F28">
        <f t="shared" si="0"/>
        <v>0.84599999999999997</v>
      </c>
      <c r="G28" s="1" t="s">
        <v>141</v>
      </c>
      <c r="H28" s="1">
        <v>70</v>
      </c>
      <c r="I28" s="1">
        <v>3.3333333333333339</v>
      </c>
      <c r="J28" s="1">
        <v>3.0750000000000002</v>
      </c>
      <c r="K28" s="1">
        <v>53.25</v>
      </c>
      <c r="M28" s="1">
        <v>0.94339739000873002</v>
      </c>
      <c r="N28" s="1">
        <v>217</v>
      </c>
      <c r="O28" s="1">
        <v>1.3271889400921659</v>
      </c>
      <c r="P28" s="1">
        <v>0.38248847926267282</v>
      </c>
      <c r="Q28" s="1">
        <v>0.5714285714285714</v>
      </c>
      <c r="R28" s="1">
        <v>23.265049999999999</v>
      </c>
    </row>
    <row r="29" spans="1:18" x14ac:dyDescent="0.3">
      <c r="A29" s="1" t="s">
        <v>162</v>
      </c>
      <c r="B29" s="1" t="s">
        <v>129</v>
      </c>
      <c r="C29" s="1">
        <v>0.67700000000000005</v>
      </c>
      <c r="D29" s="1">
        <v>0.60199999999999998</v>
      </c>
      <c r="F29">
        <f t="shared" si="0"/>
        <v>0.67700000000000005</v>
      </c>
      <c r="G29" s="1" t="s">
        <v>141</v>
      </c>
      <c r="H29" s="1">
        <v>70</v>
      </c>
      <c r="I29" s="1">
        <v>2.395</v>
      </c>
      <c r="N29" s="1">
        <v>0</v>
      </c>
    </row>
    <row r="30" spans="1:18" x14ac:dyDescent="0.3">
      <c r="A30" s="1" t="s">
        <v>162</v>
      </c>
      <c r="B30" s="1" t="s">
        <v>130</v>
      </c>
      <c r="C30" s="1">
        <v>0.22700000000000001</v>
      </c>
      <c r="D30" s="1">
        <v>0.23799999999999999</v>
      </c>
      <c r="F30">
        <f t="shared" si="0"/>
        <v>0.23799999999999999</v>
      </c>
      <c r="G30" s="1" t="s">
        <v>141</v>
      </c>
      <c r="H30" s="1">
        <v>57</v>
      </c>
      <c r="I30" s="1">
        <v>2.4300000000000002</v>
      </c>
      <c r="N30" s="1">
        <v>0</v>
      </c>
    </row>
    <row r="31" spans="1:18" x14ac:dyDescent="0.3">
      <c r="A31" s="1" t="s">
        <v>162</v>
      </c>
      <c r="B31" s="1" t="s">
        <v>133</v>
      </c>
      <c r="C31" s="1">
        <v>0.29099999999999998</v>
      </c>
      <c r="D31" s="1">
        <v>0.29799999999999999</v>
      </c>
      <c r="F31">
        <f t="shared" si="0"/>
        <v>0.29799999999999999</v>
      </c>
      <c r="G31" s="1" t="s">
        <v>141</v>
      </c>
      <c r="H31" s="1">
        <v>61</v>
      </c>
      <c r="I31" s="1">
        <v>2.31</v>
      </c>
      <c r="N31" s="1">
        <v>0</v>
      </c>
    </row>
    <row r="32" spans="1:18" x14ac:dyDescent="0.3">
      <c r="A32" s="1" t="s">
        <v>162</v>
      </c>
      <c r="B32" s="1" t="s">
        <v>138</v>
      </c>
      <c r="C32" s="1">
        <v>0.35499999999999998</v>
      </c>
      <c r="D32" s="1">
        <v>0.42899999999999999</v>
      </c>
      <c r="F32">
        <f t="shared" si="0"/>
        <v>0.42899999999999999</v>
      </c>
      <c r="G32" s="1" t="s">
        <v>141</v>
      </c>
      <c r="H32" s="1">
        <v>61</v>
      </c>
      <c r="I32" s="1">
        <v>1.49</v>
      </c>
      <c r="J32" s="1">
        <v>0.5</v>
      </c>
      <c r="K32" s="1">
        <v>85</v>
      </c>
      <c r="M32" s="1">
        <v>0.9435242705215271</v>
      </c>
      <c r="N32" s="1">
        <v>0</v>
      </c>
    </row>
    <row r="33" spans="1:17" x14ac:dyDescent="0.3">
      <c r="A33" s="1" t="s">
        <v>162</v>
      </c>
      <c r="B33" s="1" t="s">
        <v>139</v>
      </c>
      <c r="C33" s="1">
        <v>0.64</v>
      </c>
      <c r="F33">
        <f t="shared" si="0"/>
        <v>0.64</v>
      </c>
      <c r="G33" s="1" t="s">
        <v>141</v>
      </c>
      <c r="H33" s="1">
        <v>67</v>
      </c>
      <c r="I33" s="1">
        <v>2.4700000000000002</v>
      </c>
      <c r="J33" s="1">
        <v>4.5</v>
      </c>
      <c r="K33" s="1">
        <v>10</v>
      </c>
      <c r="M33" s="1">
        <v>0.91972317201260245</v>
      </c>
      <c r="N33" s="1">
        <v>0</v>
      </c>
    </row>
    <row r="34" spans="1:17" x14ac:dyDescent="0.3">
      <c r="A34" s="1" t="s">
        <v>162</v>
      </c>
      <c r="B34" s="1" t="s">
        <v>140</v>
      </c>
      <c r="C34" s="1">
        <v>0.65400000000000003</v>
      </c>
      <c r="D34" s="1">
        <v>0.65500000000000003</v>
      </c>
      <c r="F34">
        <f t="shared" si="0"/>
        <v>0.65500000000000003</v>
      </c>
      <c r="G34" s="1" t="s">
        <v>141</v>
      </c>
      <c r="H34" s="1">
        <v>69</v>
      </c>
      <c r="I34" s="1">
        <v>1.7033333333333334</v>
      </c>
      <c r="J34" s="1">
        <v>1.0999999999999999</v>
      </c>
      <c r="K34" s="1">
        <v>38.333333333333336</v>
      </c>
      <c r="M34" s="1">
        <v>0.87647134038457142</v>
      </c>
      <c r="N34" s="1">
        <v>90</v>
      </c>
      <c r="O34" s="1">
        <v>0.35555555555555557</v>
      </c>
      <c r="P34" s="1">
        <v>8.8888888888888892E-2</v>
      </c>
      <c r="Q34" s="1">
        <v>1.2888888888888888</v>
      </c>
    </row>
  </sheetData>
  <sortState xmlns:xlrd2="http://schemas.microsoft.com/office/spreadsheetml/2017/richdata2" ref="B2:K34">
    <sortCondition ref="G2:G3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grahami</vt:lpstr>
      <vt:lpstr>lineatopus</vt:lpstr>
      <vt:lpstr>valencienni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Johnson</dc:creator>
  <cp:lastModifiedBy>Lauren Johnson</cp:lastModifiedBy>
  <dcterms:created xsi:type="dcterms:W3CDTF">2015-06-05T18:17:20Z</dcterms:created>
  <dcterms:modified xsi:type="dcterms:W3CDTF">2021-11-19T19:36:38Z</dcterms:modified>
</cp:coreProperties>
</file>