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https://d.docs.live.net/980b074849a8c2a3/Documents/2.LizardLab/JamaicanAnoles/jmanoles/data_raw/"/>
    </mc:Choice>
  </mc:AlternateContent>
  <xr:revisionPtr revIDLastSave="0" documentId="8_{FAE5D8BC-329E-489E-AD04-2A197AA301B8}" xr6:coauthVersionLast="47" xr6:coauthVersionMax="47" xr10:uidLastSave="{00000000-0000-0000-0000-000000000000}"/>
  <bookViews>
    <workbookView xWindow="16354" yWindow="-3711" windowWidth="33120" windowHeight="18000" activeTab="2" xr2:uid="{00000000-000D-0000-FFFF-FFFF00000000}"/>
  </bookViews>
  <sheets>
    <sheet name="VAL-beh" sheetId="1" r:id="rId1"/>
    <sheet name="VAL-hab" sheetId="2" r:id="rId2"/>
    <sheet name="GRA-beh" sheetId="3" r:id="rId3"/>
    <sheet name="GRA-hab" sheetId="5" r:id="rId4"/>
    <sheet name="LIN-beh" sheetId="4" r:id="rId5"/>
    <sheet name="LIN-hab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6" i="1" l="1"/>
  <c r="E15" i="1"/>
  <c r="E10" i="1"/>
</calcChain>
</file>

<file path=xl/sharedStrings.xml><?xml version="1.0" encoding="utf-8"?>
<sst xmlns="http://schemas.openxmlformats.org/spreadsheetml/2006/main" count="1390" uniqueCount="148">
  <si>
    <t>ID</t>
  </si>
  <si>
    <t>Date</t>
  </si>
  <si>
    <t>Person</t>
  </si>
  <si>
    <t>Start time</t>
  </si>
  <si>
    <t>Total time</t>
  </si>
  <si>
    <t>Dewlap</t>
  </si>
  <si>
    <t>ss</t>
  </si>
  <si>
    <t>maj</t>
  </si>
  <si>
    <t>jtl</t>
  </si>
  <si>
    <t>V101</t>
  </si>
  <si>
    <t>V110</t>
  </si>
  <si>
    <t>V127</t>
  </si>
  <si>
    <t>V135</t>
  </si>
  <si>
    <t>V142</t>
  </si>
  <si>
    <t>V148</t>
  </si>
  <si>
    <t>V164</t>
  </si>
  <si>
    <t>Push-bobs</t>
  </si>
  <si>
    <t>Movements</t>
  </si>
  <si>
    <t>height</t>
  </si>
  <si>
    <t>diameter</t>
  </si>
  <si>
    <t>visibility</t>
  </si>
  <si>
    <t>V103</t>
  </si>
  <si>
    <t>V105</t>
  </si>
  <si>
    <t>V147</t>
  </si>
  <si>
    <t>V149</t>
  </si>
  <si>
    <t>V150</t>
  </si>
  <si>
    <t>V153</t>
  </si>
  <si>
    <t>V162</t>
  </si>
  <si>
    <t>V163</t>
  </si>
  <si>
    <t>G101</t>
  </si>
  <si>
    <t>G102</t>
  </si>
  <si>
    <t>G103</t>
  </si>
  <si>
    <t>maj/jtl</t>
  </si>
  <si>
    <t>G106</t>
  </si>
  <si>
    <t>G109</t>
  </si>
  <si>
    <t>ss/maj</t>
  </si>
  <si>
    <t>G110</t>
  </si>
  <si>
    <t>jtl/maj</t>
  </si>
  <si>
    <t>G112</t>
  </si>
  <si>
    <t>G113</t>
  </si>
  <si>
    <t>G114</t>
  </si>
  <si>
    <t>G115</t>
  </si>
  <si>
    <t>G117</t>
  </si>
  <si>
    <t>G119</t>
  </si>
  <si>
    <t>G122</t>
  </si>
  <si>
    <t>G129</t>
  </si>
  <si>
    <t>G131</t>
  </si>
  <si>
    <t>G133</t>
  </si>
  <si>
    <t>G138</t>
  </si>
  <si>
    <t>G140</t>
  </si>
  <si>
    <t>G146</t>
  </si>
  <si>
    <t>G147</t>
  </si>
  <si>
    <t>G149</t>
  </si>
  <si>
    <t>G155</t>
  </si>
  <si>
    <t>L100</t>
  </si>
  <si>
    <t>L101</t>
  </si>
  <si>
    <t>L103</t>
  </si>
  <si>
    <t>L105</t>
  </si>
  <si>
    <t xml:space="preserve">L105 </t>
  </si>
  <si>
    <t>L108</t>
  </si>
  <si>
    <t>L112</t>
  </si>
  <si>
    <t>L115</t>
  </si>
  <si>
    <t>L118</t>
  </si>
  <si>
    <t>L122</t>
  </si>
  <si>
    <t>L123</t>
  </si>
  <si>
    <t>L126</t>
  </si>
  <si>
    <t>L127</t>
  </si>
  <si>
    <t>L128</t>
  </si>
  <si>
    <t>L129</t>
  </si>
  <si>
    <t>L131</t>
  </si>
  <si>
    <t>L137</t>
  </si>
  <si>
    <t>L138</t>
  </si>
  <si>
    <t>L139</t>
  </si>
  <si>
    <t>L141</t>
  </si>
  <si>
    <t>L142</t>
  </si>
  <si>
    <t>L144</t>
  </si>
  <si>
    <t>L145</t>
  </si>
  <si>
    <t>L147</t>
  </si>
  <si>
    <t>L148</t>
  </si>
  <si>
    <t>L149</t>
  </si>
  <si>
    <t>L152</t>
  </si>
  <si>
    <t>ss/jtl</t>
  </si>
  <si>
    <t>L153</t>
  </si>
  <si>
    <t>L158</t>
  </si>
  <si>
    <t>L159</t>
  </si>
  <si>
    <t>G300</t>
  </si>
  <si>
    <t>G301</t>
  </si>
  <si>
    <t>G304</t>
  </si>
  <si>
    <t>G307</t>
  </si>
  <si>
    <t>G308</t>
  </si>
  <si>
    <t>G311</t>
  </si>
  <si>
    <t>G312</t>
  </si>
  <si>
    <t>G313</t>
  </si>
  <si>
    <t>G314</t>
  </si>
  <si>
    <t>G324</t>
  </si>
  <si>
    <t>G325</t>
  </si>
  <si>
    <t>G326</t>
  </si>
  <si>
    <t>G329</t>
  </si>
  <si>
    <t>G331</t>
  </si>
  <si>
    <t>G337</t>
  </si>
  <si>
    <t>Pushbobs</t>
  </si>
  <si>
    <t>L302</t>
  </si>
  <si>
    <t>L304</t>
  </si>
  <si>
    <t>L306</t>
  </si>
  <si>
    <t>L307</t>
  </si>
  <si>
    <t>L308</t>
  </si>
  <si>
    <t>L310</t>
  </si>
  <si>
    <t>L311</t>
  </si>
  <si>
    <t>L318</t>
  </si>
  <si>
    <t>L320</t>
  </si>
  <si>
    <t>L325</t>
  </si>
  <si>
    <t>L326</t>
  </si>
  <si>
    <t>L329</t>
  </si>
  <si>
    <t>L341</t>
  </si>
  <si>
    <t>L355</t>
  </si>
  <si>
    <t>Vis</t>
  </si>
  <si>
    <t>G107</t>
  </si>
  <si>
    <t>rock</t>
  </si>
  <si>
    <t>wall</t>
  </si>
  <si>
    <t>G120</t>
  </si>
  <si>
    <t>G123</t>
  </si>
  <si>
    <t>G127</t>
  </si>
  <si>
    <t>G128</t>
  </si>
  <si>
    <t>G137</t>
  </si>
  <si>
    <t>G142</t>
  </si>
  <si>
    <t>G150</t>
  </si>
  <si>
    <t>G159</t>
  </si>
  <si>
    <t>L109</t>
  </si>
  <si>
    <t>ground</t>
  </si>
  <si>
    <t>L124</t>
  </si>
  <si>
    <t xml:space="preserve">rock   </t>
  </si>
  <si>
    <t>L150</t>
  </si>
  <si>
    <t>L160</t>
  </si>
  <si>
    <t>L166</t>
  </si>
  <si>
    <t>L167</t>
  </si>
  <si>
    <t>L169</t>
  </si>
  <si>
    <t>L175</t>
  </si>
  <si>
    <t>L176</t>
  </si>
  <si>
    <t>L177</t>
  </si>
  <si>
    <t>G305</t>
  </si>
  <si>
    <t>G334</t>
  </si>
  <si>
    <t>G338</t>
  </si>
  <si>
    <t>L305</t>
  </si>
  <si>
    <t>L321</t>
  </si>
  <si>
    <t>L323</t>
  </si>
  <si>
    <t>L324</t>
  </si>
  <si>
    <t>L331</t>
  </si>
  <si>
    <t>L334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</si>
</sst>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</font>
    <font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16" fontId="0" fillId="0" borderId="0" xfId="0" applyNumberFormat="1" applyFill="1" applyAlignment="1">
      <alignment horizontal="center"/>
    </xf>
    <xf numFmtId="20" fontId="0" fillId="0" borderId="0" xfId="0" applyNumberFormat="1" applyFill="1" applyAlignment="1">
      <alignment horizontal="center"/>
    </xf>
    <xf numFmtId="16" fontId="2" fillId="0" borderId="0" xfId="0" applyNumberFormat="1" applyFont="1" applyFill="1" applyAlignment="1">
      <alignment horizontal="center"/>
    </xf>
    <xf numFmtId="20" fontId="2" fillId="0" borderId="0" xfId="0" applyNumberFormat="1" applyFont="1" applyFill="1" applyAlignment="1">
      <alignment horizontal="center"/>
    </xf>
    <xf numFmtId="0" fontId="2" fillId="0" borderId="0" xfId="0" applyFont="1" applyFill="1" applyAlignment="1">
      <alignment horizontal="center"/>
    </xf>
    <xf numFmtId="20" fontId="0" fillId="2" borderId="0" xfId="0" applyNumberFormat="1" applyFill="1" applyAlignment="1">
      <alignment horizontal="center"/>
    </xf>
    <xf numFmtId="2" fontId="0" fillId="0" borderId="0" xfId="0" applyNumberFormat="1" applyFill="1" applyAlignment="1">
      <alignment horizontal="center"/>
    </xf>
    <xf numFmtId="20" fontId="0" fillId="3" borderId="0" xfId="0" applyNumberFormat="1" applyFill="1" applyAlignment="1">
      <alignment horizontal="center"/>
    </xf>
    <xf numFmtId="0" fontId="3" fillId="0" borderId="0" xfId="0" applyFont="1" applyFill="1" applyAlignment="1">
      <alignment horizontal="center"/>
    </xf>
    <xf numFmtId="16" fontId="1" fillId="0" borderId="0" xfId="0" applyNumberFormat="1" applyFont="1" applyFill="1" applyAlignment="1">
      <alignment horizontal="center"/>
    </xf>
    <xf numFmtId="20" fontId="1" fillId="0" borderId="0" xfId="0" applyNumberFormat="1" applyFont="1" applyFill="1" applyAlignment="1">
      <alignment horizontal="center"/>
    </xf>
    <xf numFmtId="0" fontId="0" fillId="0" borderId="0" xfId="0" applyFill="1"/>
    <xf numFmtId="0" fontId="1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2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8"/>
  <sheetViews>
    <sheetView workbookViewId="0">
      <selection activeCell="F18" sqref="F18"/>
    </sheetView>
  </sheetViews>
  <sheetFormatPr defaultRowHeight="14.4" x14ac:dyDescent="0.3"/>
  <cols>
    <col min="1" max="4" width="9.109375" style="2"/>
    <col min="5" max="5" width="12" style="2" customWidth="1"/>
    <col min="6" max="249" width="9.109375" style="2"/>
    <col min="250" max="250" width="12" style="2" customWidth="1"/>
    <col min="251" max="251" width="11.44140625" style="2" customWidth="1"/>
    <col min="252" max="505" width="9.109375" style="2"/>
    <col min="506" max="506" width="12" style="2" customWidth="1"/>
    <col min="507" max="507" width="11.44140625" style="2" customWidth="1"/>
    <col min="508" max="761" width="9.109375" style="2"/>
    <col min="762" max="762" width="12" style="2" customWidth="1"/>
    <col min="763" max="763" width="11.44140625" style="2" customWidth="1"/>
    <col min="764" max="1017" width="9.109375" style="2"/>
    <col min="1018" max="1018" width="12" style="2" customWidth="1"/>
    <col min="1019" max="1019" width="11.44140625" style="2" customWidth="1"/>
    <col min="1020" max="1273" width="9.109375" style="2"/>
    <col min="1274" max="1274" width="12" style="2" customWidth="1"/>
    <col min="1275" max="1275" width="11.44140625" style="2" customWidth="1"/>
    <col min="1276" max="1529" width="9.109375" style="2"/>
    <col min="1530" max="1530" width="12" style="2" customWidth="1"/>
    <col min="1531" max="1531" width="11.44140625" style="2" customWidth="1"/>
    <col min="1532" max="1785" width="9.109375" style="2"/>
    <col min="1786" max="1786" width="12" style="2" customWidth="1"/>
    <col min="1787" max="1787" width="11.44140625" style="2" customWidth="1"/>
    <col min="1788" max="2041" width="9.109375" style="2"/>
    <col min="2042" max="2042" width="12" style="2" customWidth="1"/>
    <col min="2043" max="2043" width="11.44140625" style="2" customWidth="1"/>
    <col min="2044" max="2297" width="9.109375" style="2"/>
    <col min="2298" max="2298" width="12" style="2" customWidth="1"/>
    <col min="2299" max="2299" width="11.44140625" style="2" customWidth="1"/>
    <col min="2300" max="2553" width="9.109375" style="2"/>
    <col min="2554" max="2554" width="12" style="2" customWidth="1"/>
    <col min="2555" max="2555" width="11.44140625" style="2" customWidth="1"/>
    <col min="2556" max="2809" width="9.109375" style="2"/>
    <col min="2810" max="2810" width="12" style="2" customWidth="1"/>
    <col min="2811" max="2811" width="11.44140625" style="2" customWidth="1"/>
    <col min="2812" max="3065" width="9.109375" style="2"/>
    <col min="3066" max="3066" width="12" style="2" customWidth="1"/>
    <col min="3067" max="3067" width="11.44140625" style="2" customWidth="1"/>
    <col min="3068" max="3321" width="9.109375" style="2"/>
    <col min="3322" max="3322" width="12" style="2" customWidth="1"/>
    <col min="3323" max="3323" width="11.44140625" style="2" customWidth="1"/>
    <col min="3324" max="3577" width="9.109375" style="2"/>
    <col min="3578" max="3578" width="12" style="2" customWidth="1"/>
    <col min="3579" max="3579" width="11.44140625" style="2" customWidth="1"/>
    <col min="3580" max="3833" width="9.109375" style="2"/>
    <col min="3834" max="3834" width="12" style="2" customWidth="1"/>
    <col min="3835" max="3835" width="11.44140625" style="2" customWidth="1"/>
    <col min="3836" max="4089" width="9.109375" style="2"/>
    <col min="4090" max="4090" width="12" style="2" customWidth="1"/>
    <col min="4091" max="4091" width="11.44140625" style="2" customWidth="1"/>
    <col min="4092" max="4345" width="9.109375" style="2"/>
    <col min="4346" max="4346" width="12" style="2" customWidth="1"/>
    <col min="4347" max="4347" width="11.44140625" style="2" customWidth="1"/>
    <col min="4348" max="4601" width="9.109375" style="2"/>
    <col min="4602" max="4602" width="12" style="2" customWidth="1"/>
    <col min="4603" max="4603" width="11.44140625" style="2" customWidth="1"/>
    <col min="4604" max="4857" width="9.109375" style="2"/>
    <col min="4858" max="4858" width="12" style="2" customWidth="1"/>
    <col min="4859" max="4859" width="11.44140625" style="2" customWidth="1"/>
    <col min="4860" max="5113" width="9.109375" style="2"/>
    <col min="5114" max="5114" width="12" style="2" customWidth="1"/>
    <col min="5115" max="5115" width="11.44140625" style="2" customWidth="1"/>
    <col min="5116" max="5369" width="9.109375" style="2"/>
    <col min="5370" max="5370" width="12" style="2" customWidth="1"/>
    <col min="5371" max="5371" width="11.44140625" style="2" customWidth="1"/>
    <col min="5372" max="5625" width="9.109375" style="2"/>
    <col min="5626" max="5626" width="12" style="2" customWidth="1"/>
    <col min="5627" max="5627" width="11.44140625" style="2" customWidth="1"/>
    <col min="5628" max="5881" width="9.109375" style="2"/>
    <col min="5882" max="5882" width="12" style="2" customWidth="1"/>
    <col min="5883" max="5883" width="11.44140625" style="2" customWidth="1"/>
    <col min="5884" max="6137" width="9.109375" style="2"/>
    <col min="6138" max="6138" width="12" style="2" customWidth="1"/>
    <col min="6139" max="6139" width="11.44140625" style="2" customWidth="1"/>
    <col min="6140" max="6393" width="9.109375" style="2"/>
    <col min="6394" max="6394" width="12" style="2" customWidth="1"/>
    <col min="6395" max="6395" width="11.44140625" style="2" customWidth="1"/>
    <col min="6396" max="6649" width="9.109375" style="2"/>
    <col min="6650" max="6650" width="12" style="2" customWidth="1"/>
    <col min="6651" max="6651" width="11.44140625" style="2" customWidth="1"/>
    <col min="6652" max="6905" width="9.109375" style="2"/>
    <col min="6906" max="6906" width="12" style="2" customWidth="1"/>
    <col min="6907" max="6907" width="11.44140625" style="2" customWidth="1"/>
    <col min="6908" max="7161" width="9.109375" style="2"/>
    <col min="7162" max="7162" width="12" style="2" customWidth="1"/>
    <col min="7163" max="7163" width="11.44140625" style="2" customWidth="1"/>
    <col min="7164" max="7417" width="9.109375" style="2"/>
    <col min="7418" max="7418" width="12" style="2" customWidth="1"/>
    <col min="7419" max="7419" width="11.44140625" style="2" customWidth="1"/>
    <col min="7420" max="7673" width="9.109375" style="2"/>
    <col min="7674" max="7674" width="12" style="2" customWidth="1"/>
    <col min="7675" max="7675" width="11.44140625" style="2" customWidth="1"/>
    <col min="7676" max="7929" width="9.109375" style="2"/>
    <col min="7930" max="7930" width="12" style="2" customWidth="1"/>
    <col min="7931" max="7931" width="11.44140625" style="2" customWidth="1"/>
    <col min="7932" max="8185" width="9.109375" style="2"/>
    <col min="8186" max="8186" width="12" style="2" customWidth="1"/>
    <col min="8187" max="8187" width="11.44140625" style="2" customWidth="1"/>
    <col min="8188" max="8441" width="9.109375" style="2"/>
    <col min="8442" max="8442" width="12" style="2" customWidth="1"/>
    <col min="8443" max="8443" width="11.44140625" style="2" customWidth="1"/>
    <col min="8444" max="8697" width="9.109375" style="2"/>
    <col min="8698" max="8698" width="12" style="2" customWidth="1"/>
    <col min="8699" max="8699" width="11.44140625" style="2" customWidth="1"/>
    <col min="8700" max="8953" width="9.109375" style="2"/>
    <col min="8954" max="8954" width="12" style="2" customWidth="1"/>
    <col min="8955" max="8955" width="11.44140625" style="2" customWidth="1"/>
    <col min="8956" max="9209" width="9.109375" style="2"/>
    <col min="9210" max="9210" width="12" style="2" customWidth="1"/>
    <col min="9211" max="9211" width="11.44140625" style="2" customWidth="1"/>
    <col min="9212" max="9465" width="9.109375" style="2"/>
    <col min="9466" max="9466" width="12" style="2" customWidth="1"/>
    <col min="9467" max="9467" width="11.44140625" style="2" customWidth="1"/>
    <col min="9468" max="9721" width="9.109375" style="2"/>
    <col min="9722" max="9722" width="12" style="2" customWidth="1"/>
    <col min="9723" max="9723" width="11.44140625" style="2" customWidth="1"/>
    <col min="9724" max="9977" width="9.109375" style="2"/>
    <col min="9978" max="9978" width="12" style="2" customWidth="1"/>
    <col min="9979" max="9979" width="11.44140625" style="2" customWidth="1"/>
    <col min="9980" max="10233" width="9.109375" style="2"/>
    <col min="10234" max="10234" width="12" style="2" customWidth="1"/>
    <col min="10235" max="10235" width="11.44140625" style="2" customWidth="1"/>
    <col min="10236" max="10489" width="9.109375" style="2"/>
    <col min="10490" max="10490" width="12" style="2" customWidth="1"/>
    <col min="10491" max="10491" width="11.44140625" style="2" customWidth="1"/>
    <col min="10492" max="10745" width="9.109375" style="2"/>
    <col min="10746" max="10746" width="12" style="2" customWidth="1"/>
    <col min="10747" max="10747" width="11.44140625" style="2" customWidth="1"/>
    <col min="10748" max="11001" width="9.109375" style="2"/>
    <col min="11002" max="11002" width="12" style="2" customWidth="1"/>
    <col min="11003" max="11003" width="11.44140625" style="2" customWidth="1"/>
    <col min="11004" max="11257" width="9.109375" style="2"/>
    <col min="11258" max="11258" width="12" style="2" customWidth="1"/>
    <col min="11259" max="11259" width="11.44140625" style="2" customWidth="1"/>
    <col min="11260" max="11513" width="9.109375" style="2"/>
    <col min="11514" max="11514" width="12" style="2" customWidth="1"/>
    <col min="11515" max="11515" width="11.44140625" style="2" customWidth="1"/>
    <col min="11516" max="11769" width="9.109375" style="2"/>
    <col min="11770" max="11770" width="12" style="2" customWidth="1"/>
    <col min="11771" max="11771" width="11.44140625" style="2" customWidth="1"/>
    <col min="11772" max="12025" width="9.109375" style="2"/>
    <col min="12026" max="12026" width="12" style="2" customWidth="1"/>
    <col min="12027" max="12027" width="11.44140625" style="2" customWidth="1"/>
    <col min="12028" max="12281" width="9.109375" style="2"/>
    <col min="12282" max="12282" width="12" style="2" customWidth="1"/>
    <col min="12283" max="12283" width="11.44140625" style="2" customWidth="1"/>
    <col min="12284" max="12537" width="9.109375" style="2"/>
    <col min="12538" max="12538" width="12" style="2" customWidth="1"/>
    <col min="12539" max="12539" width="11.44140625" style="2" customWidth="1"/>
    <col min="12540" max="12793" width="9.109375" style="2"/>
    <col min="12794" max="12794" width="12" style="2" customWidth="1"/>
    <col min="12795" max="12795" width="11.44140625" style="2" customWidth="1"/>
    <col min="12796" max="13049" width="9.109375" style="2"/>
    <col min="13050" max="13050" width="12" style="2" customWidth="1"/>
    <col min="13051" max="13051" width="11.44140625" style="2" customWidth="1"/>
    <col min="13052" max="13305" width="9.109375" style="2"/>
    <col min="13306" max="13306" width="12" style="2" customWidth="1"/>
    <col min="13307" max="13307" width="11.44140625" style="2" customWidth="1"/>
    <col min="13308" max="13561" width="9.109375" style="2"/>
    <col min="13562" max="13562" width="12" style="2" customWidth="1"/>
    <col min="13563" max="13563" width="11.44140625" style="2" customWidth="1"/>
    <col min="13564" max="13817" width="9.109375" style="2"/>
    <col min="13818" max="13818" width="12" style="2" customWidth="1"/>
    <col min="13819" max="13819" width="11.44140625" style="2" customWidth="1"/>
    <col min="13820" max="14073" width="9.109375" style="2"/>
    <col min="14074" max="14074" width="12" style="2" customWidth="1"/>
    <col min="14075" max="14075" width="11.44140625" style="2" customWidth="1"/>
    <col min="14076" max="14329" width="9.109375" style="2"/>
    <col min="14330" max="14330" width="12" style="2" customWidth="1"/>
    <col min="14331" max="14331" width="11.44140625" style="2" customWidth="1"/>
    <col min="14332" max="14585" width="9.109375" style="2"/>
    <col min="14586" max="14586" width="12" style="2" customWidth="1"/>
    <col min="14587" max="14587" width="11.44140625" style="2" customWidth="1"/>
    <col min="14588" max="14841" width="9.109375" style="2"/>
    <col min="14842" max="14842" width="12" style="2" customWidth="1"/>
    <col min="14843" max="14843" width="11.44140625" style="2" customWidth="1"/>
    <col min="14844" max="15097" width="9.109375" style="2"/>
    <col min="15098" max="15098" width="12" style="2" customWidth="1"/>
    <col min="15099" max="15099" width="11.44140625" style="2" customWidth="1"/>
    <col min="15100" max="15353" width="9.109375" style="2"/>
    <col min="15354" max="15354" width="12" style="2" customWidth="1"/>
    <col min="15355" max="15355" width="11.44140625" style="2" customWidth="1"/>
    <col min="15356" max="15609" width="9.109375" style="2"/>
    <col min="15610" max="15610" width="12" style="2" customWidth="1"/>
    <col min="15611" max="15611" width="11.44140625" style="2" customWidth="1"/>
    <col min="15612" max="15865" width="9.109375" style="2"/>
    <col min="15866" max="15866" width="12" style="2" customWidth="1"/>
    <col min="15867" max="15867" width="11.44140625" style="2" customWidth="1"/>
    <col min="15868" max="16121" width="9.109375" style="2"/>
    <col min="16122" max="16122" width="12" style="2" customWidth="1"/>
    <col min="16123" max="16123" width="11.44140625" style="2" customWidth="1"/>
    <col min="16124" max="16384" width="9.109375" style="2"/>
  </cols>
  <sheetData>
    <row r="1" spans="1:9" s="1" customFormat="1" ht="13.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16</v>
      </c>
      <c r="H1" s="1" t="s">
        <v>17</v>
      </c>
    </row>
    <row r="2" spans="1:9" x14ac:dyDescent="0.3">
      <c r="A2" s="2" t="s">
        <v>9</v>
      </c>
      <c r="B2" s="3">
        <v>38527</v>
      </c>
      <c r="C2" s="2" t="s">
        <v>7</v>
      </c>
      <c r="D2" s="4">
        <v>0.46180555555555558</v>
      </c>
      <c r="E2" s="2">
        <v>60</v>
      </c>
      <c r="F2" s="2">
        <v>119</v>
      </c>
      <c r="G2" s="2">
        <v>12</v>
      </c>
      <c r="H2" s="2">
        <v>35</v>
      </c>
    </row>
    <row r="3" spans="1:9" x14ac:dyDescent="0.3">
      <c r="A3" s="2" t="s">
        <v>9</v>
      </c>
      <c r="B3" s="3">
        <v>38527</v>
      </c>
      <c r="C3" s="2" t="s">
        <v>7</v>
      </c>
      <c r="D3" s="4">
        <v>0.6875</v>
      </c>
      <c r="E3" s="2">
        <v>60</v>
      </c>
      <c r="F3" s="2">
        <v>85</v>
      </c>
      <c r="G3" s="2">
        <v>10</v>
      </c>
      <c r="H3" s="2">
        <v>67</v>
      </c>
    </row>
    <row r="4" spans="1:9" x14ac:dyDescent="0.3">
      <c r="A4" s="2" t="s">
        <v>9</v>
      </c>
      <c r="B4" s="3">
        <v>38531</v>
      </c>
      <c r="C4" s="2" t="s">
        <v>7</v>
      </c>
      <c r="D4" s="4">
        <v>0.42708333333333331</v>
      </c>
      <c r="E4" s="2">
        <v>30</v>
      </c>
      <c r="F4" s="2">
        <v>0</v>
      </c>
      <c r="G4" s="2">
        <v>0</v>
      </c>
      <c r="H4" s="2">
        <v>33</v>
      </c>
    </row>
    <row r="5" spans="1:9" x14ac:dyDescent="0.3">
      <c r="A5" s="2" t="s">
        <v>9</v>
      </c>
      <c r="B5" s="5">
        <v>38534</v>
      </c>
      <c r="C5" s="2" t="s">
        <v>6</v>
      </c>
      <c r="D5" s="4">
        <v>0.3923611111111111</v>
      </c>
      <c r="E5" s="2">
        <v>14</v>
      </c>
      <c r="F5" s="2">
        <v>10</v>
      </c>
      <c r="G5" s="2">
        <v>0</v>
      </c>
      <c r="H5" s="2">
        <v>24</v>
      </c>
    </row>
    <row r="6" spans="1:9" x14ac:dyDescent="0.3">
      <c r="A6" s="2" t="s">
        <v>9</v>
      </c>
      <c r="B6" s="3">
        <v>38543</v>
      </c>
      <c r="C6" s="2" t="s">
        <v>7</v>
      </c>
      <c r="D6" s="4">
        <v>0.28541666666666665</v>
      </c>
      <c r="E6" s="2">
        <v>29</v>
      </c>
      <c r="F6" s="2">
        <v>37</v>
      </c>
      <c r="G6" s="2">
        <v>11</v>
      </c>
      <c r="H6" s="2">
        <v>30</v>
      </c>
    </row>
    <row r="7" spans="1:9" x14ac:dyDescent="0.3">
      <c r="A7" s="2" t="s">
        <v>10</v>
      </c>
      <c r="B7" s="3">
        <v>38527</v>
      </c>
      <c r="C7" s="2" t="s">
        <v>8</v>
      </c>
      <c r="D7" s="6">
        <v>0.40347222222222223</v>
      </c>
      <c r="E7" s="7">
        <v>60</v>
      </c>
      <c r="F7" s="7">
        <v>29</v>
      </c>
      <c r="G7" s="2">
        <v>20</v>
      </c>
      <c r="H7" s="7">
        <v>42</v>
      </c>
      <c r="I7" s="7"/>
    </row>
    <row r="8" spans="1:9" x14ac:dyDescent="0.3">
      <c r="A8" s="2" t="s">
        <v>11</v>
      </c>
      <c r="B8" s="3">
        <v>38537</v>
      </c>
      <c r="C8" s="2" t="s">
        <v>7</v>
      </c>
      <c r="D8" s="4">
        <v>0.69236111111111109</v>
      </c>
      <c r="E8" s="2">
        <v>90</v>
      </c>
      <c r="F8" s="2">
        <v>0</v>
      </c>
      <c r="G8" s="2">
        <v>0</v>
      </c>
      <c r="H8" s="2">
        <v>62</v>
      </c>
    </row>
    <row r="9" spans="1:9" x14ac:dyDescent="0.3">
      <c r="A9" s="2" t="s">
        <v>11</v>
      </c>
      <c r="B9" s="3">
        <v>38537</v>
      </c>
      <c r="C9" s="2" t="s">
        <v>8</v>
      </c>
      <c r="D9" s="8">
        <v>0.23472222222222219</v>
      </c>
      <c r="E9" s="2">
        <v>30</v>
      </c>
      <c r="F9" s="2">
        <v>0</v>
      </c>
      <c r="G9" s="2">
        <v>0</v>
      </c>
      <c r="H9" s="2">
        <v>9</v>
      </c>
    </row>
    <row r="10" spans="1:9" x14ac:dyDescent="0.3">
      <c r="A10" s="2" t="s">
        <v>11</v>
      </c>
      <c r="B10" s="3">
        <v>38538</v>
      </c>
      <c r="C10" s="2" t="s">
        <v>6</v>
      </c>
      <c r="D10" s="10">
        <v>0.24583333333333335</v>
      </c>
      <c r="E10" s="2">
        <f>62+33</f>
        <v>95</v>
      </c>
      <c r="F10" s="2">
        <v>21</v>
      </c>
      <c r="G10" s="2">
        <v>0</v>
      </c>
      <c r="H10" s="2">
        <v>101</v>
      </c>
    </row>
    <row r="11" spans="1:9" x14ac:dyDescent="0.3">
      <c r="A11" s="2" t="s">
        <v>12</v>
      </c>
      <c r="B11" s="3">
        <v>38538</v>
      </c>
      <c r="C11" s="2" t="s">
        <v>7</v>
      </c>
      <c r="D11" s="4">
        <v>0.28749999999999998</v>
      </c>
      <c r="E11" s="2">
        <v>37</v>
      </c>
      <c r="F11" s="2">
        <v>28</v>
      </c>
      <c r="G11" s="2">
        <v>12</v>
      </c>
      <c r="H11" s="2">
        <v>42</v>
      </c>
    </row>
    <row r="12" spans="1:9" x14ac:dyDescent="0.3">
      <c r="A12" s="2" t="s">
        <v>12</v>
      </c>
      <c r="B12" s="3">
        <v>38542</v>
      </c>
      <c r="C12" s="2" t="s">
        <v>6</v>
      </c>
      <c r="D12" s="4">
        <v>0.31527777777777777</v>
      </c>
      <c r="E12" s="2">
        <v>46</v>
      </c>
      <c r="F12" s="2">
        <v>48</v>
      </c>
      <c r="G12" s="2">
        <v>25</v>
      </c>
      <c r="H12" s="2">
        <v>40</v>
      </c>
    </row>
    <row r="13" spans="1:9" x14ac:dyDescent="0.3">
      <c r="A13" s="2" t="s">
        <v>13</v>
      </c>
      <c r="B13" s="3">
        <v>38539</v>
      </c>
      <c r="C13" s="2" t="s">
        <v>6</v>
      </c>
      <c r="D13" s="4">
        <v>0.67499999999999993</v>
      </c>
      <c r="E13" s="2">
        <v>53</v>
      </c>
      <c r="F13" s="2">
        <v>2</v>
      </c>
      <c r="G13" s="2">
        <v>3</v>
      </c>
      <c r="H13" s="2">
        <v>52</v>
      </c>
    </row>
    <row r="14" spans="1:9" x14ac:dyDescent="0.3">
      <c r="A14" s="2" t="s">
        <v>14</v>
      </c>
      <c r="B14" s="3">
        <v>38542</v>
      </c>
      <c r="C14" s="2" t="s">
        <v>7</v>
      </c>
      <c r="D14" s="8">
        <v>0.23263888888888887</v>
      </c>
      <c r="E14" s="2">
        <v>30</v>
      </c>
      <c r="F14" s="2">
        <v>2</v>
      </c>
      <c r="G14" s="2">
        <v>1</v>
      </c>
      <c r="H14" s="2">
        <v>14</v>
      </c>
    </row>
    <row r="15" spans="1:9" x14ac:dyDescent="0.3">
      <c r="A15" s="2" t="s">
        <v>14</v>
      </c>
      <c r="B15" s="3">
        <v>38543</v>
      </c>
      <c r="C15" s="2" t="s">
        <v>8</v>
      </c>
      <c r="D15" s="4">
        <v>0.2673611111111111</v>
      </c>
      <c r="E15" s="2">
        <f>60+47-25</f>
        <v>82</v>
      </c>
      <c r="F15" s="2">
        <v>124</v>
      </c>
      <c r="G15" s="2">
        <v>31</v>
      </c>
      <c r="H15" s="2">
        <v>46</v>
      </c>
    </row>
    <row r="16" spans="1:9" s="7" customFormat="1" x14ac:dyDescent="0.3">
      <c r="A16" s="7" t="s">
        <v>14</v>
      </c>
      <c r="B16" s="5">
        <v>38544</v>
      </c>
      <c r="C16" s="7" t="s">
        <v>7</v>
      </c>
      <c r="D16" s="6">
        <v>0.25555555555555559</v>
      </c>
      <c r="E16" s="7">
        <f>68-16+53</f>
        <v>105</v>
      </c>
      <c r="F16" s="7">
        <v>162</v>
      </c>
      <c r="G16" s="2">
        <v>51</v>
      </c>
      <c r="H16" s="7">
        <v>64</v>
      </c>
    </row>
    <row r="17" spans="1:8" x14ac:dyDescent="0.3">
      <c r="A17" s="2" t="s">
        <v>15</v>
      </c>
      <c r="B17" s="3">
        <v>38556</v>
      </c>
      <c r="C17" s="2" t="s">
        <v>8</v>
      </c>
      <c r="D17" s="4">
        <v>0.59375</v>
      </c>
      <c r="E17" s="2">
        <v>60</v>
      </c>
      <c r="F17" s="2">
        <v>32</v>
      </c>
      <c r="G17" s="2">
        <v>8</v>
      </c>
      <c r="H17" s="2">
        <v>96</v>
      </c>
    </row>
    <row r="18" spans="1:8" x14ac:dyDescent="0.3">
      <c r="A18" s="2" t="s">
        <v>15</v>
      </c>
      <c r="B18" s="3">
        <v>38559</v>
      </c>
      <c r="C18" s="2" t="s">
        <v>7</v>
      </c>
      <c r="D18" s="4">
        <v>0.42986111111111108</v>
      </c>
      <c r="E18" s="2">
        <v>30</v>
      </c>
      <c r="F18" s="2">
        <v>0</v>
      </c>
      <c r="G18" s="2">
        <v>0</v>
      </c>
      <c r="H18" s="2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39BDE-A5FA-4D7B-B886-D881008CD743}">
  <dimension ref="A1:J53"/>
  <sheetViews>
    <sheetView workbookViewId="0"/>
  </sheetViews>
  <sheetFormatPr defaultRowHeight="14.4" x14ac:dyDescent="0.3"/>
  <cols>
    <col min="1" max="1" width="9.109375" style="2"/>
    <col min="2" max="2" width="6.6640625" style="2" bestFit="1" customWidth="1"/>
    <col min="3" max="3" width="9.109375" style="2" bestFit="1" customWidth="1"/>
    <col min="4" max="4" width="12" style="2" bestFit="1" customWidth="1"/>
    <col min="5" max="7" width="9.109375" style="2"/>
    <col min="8" max="9" width="9.109375" style="9"/>
    <col min="10" max="257" width="9.109375" style="2"/>
    <col min="258" max="258" width="6" style="2" bestFit="1" customWidth="1"/>
    <col min="259" max="259" width="8.109375" style="2" bestFit="1" customWidth="1"/>
    <col min="260" max="513" width="9.109375" style="2"/>
    <col min="514" max="514" width="6" style="2" bestFit="1" customWidth="1"/>
    <col min="515" max="515" width="8.109375" style="2" bestFit="1" customWidth="1"/>
    <col min="516" max="769" width="9.109375" style="2"/>
    <col min="770" max="770" width="6" style="2" bestFit="1" customWidth="1"/>
    <col min="771" max="771" width="8.109375" style="2" bestFit="1" customWidth="1"/>
    <col min="772" max="1025" width="9.109375" style="2"/>
    <col min="1026" max="1026" width="6" style="2" bestFit="1" customWidth="1"/>
    <col min="1027" max="1027" width="8.109375" style="2" bestFit="1" customWidth="1"/>
    <col min="1028" max="1281" width="9.109375" style="2"/>
    <col min="1282" max="1282" width="6" style="2" bestFit="1" customWidth="1"/>
    <col min="1283" max="1283" width="8.109375" style="2" bestFit="1" customWidth="1"/>
    <col min="1284" max="1537" width="9.109375" style="2"/>
    <col min="1538" max="1538" width="6" style="2" bestFit="1" customWidth="1"/>
    <col min="1539" max="1539" width="8.109375" style="2" bestFit="1" customWidth="1"/>
    <col min="1540" max="1793" width="9.109375" style="2"/>
    <col min="1794" max="1794" width="6" style="2" bestFit="1" customWidth="1"/>
    <col min="1795" max="1795" width="8.109375" style="2" bestFit="1" customWidth="1"/>
    <col min="1796" max="2049" width="9.109375" style="2"/>
    <col min="2050" max="2050" width="6" style="2" bestFit="1" customWidth="1"/>
    <col min="2051" max="2051" width="8.109375" style="2" bestFit="1" customWidth="1"/>
    <col min="2052" max="2305" width="9.109375" style="2"/>
    <col min="2306" max="2306" width="6" style="2" bestFit="1" customWidth="1"/>
    <col min="2307" max="2307" width="8.109375" style="2" bestFit="1" customWidth="1"/>
    <col min="2308" max="2561" width="9.109375" style="2"/>
    <col min="2562" max="2562" width="6" style="2" bestFit="1" customWidth="1"/>
    <col min="2563" max="2563" width="8.109375" style="2" bestFit="1" customWidth="1"/>
    <col min="2564" max="2817" width="9.109375" style="2"/>
    <col min="2818" max="2818" width="6" style="2" bestFit="1" customWidth="1"/>
    <col min="2819" max="2819" width="8.109375" style="2" bestFit="1" customWidth="1"/>
    <col min="2820" max="3073" width="9.109375" style="2"/>
    <col min="3074" max="3074" width="6" style="2" bestFit="1" customWidth="1"/>
    <col min="3075" max="3075" width="8.109375" style="2" bestFit="1" customWidth="1"/>
    <col min="3076" max="3329" width="9.109375" style="2"/>
    <col min="3330" max="3330" width="6" style="2" bestFit="1" customWidth="1"/>
    <col min="3331" max="3331" width="8.109375" style="2" bestFit="1" customWidth="1"/>
    <col min="3332" max="3585" width="9.109375" style="2"/>
    <col min="3586" max="3586" width="6" style="2" bestFit="1" customWidth="1"/>
    <col min="3587" max="3587" width="8.109375" style="2" bestFit="1" customWidth="1"/>
    <col min="3588" max="3841" width="9.109375" style="2"/>
    <col min="3842" max="3842" width="6" style="2" bestFit="1" customWidth="1"/>
    <col min="3843" max="3843" width="8.109375" style="2" bestFit="1" customWidth="1"/>
    <col min="3844" max="4097" width="9.109375" style="2"/>
    <col min="4098" max="4098" width="6" style="2" bestFit="1" customWidth="1"/>
    <col min="4099" max="4099" width="8.109375" style="2" bestFit="1" customWidth="1"/>
    <col min="4100" max="4353" width="9.109375" style="2"/>
    <col min="4354" max="4354" width="6" style="2" bestFit="1" customWidth="1"/>
    <col min="4355" max="4355" width="8.109375" style="2" bestFit="1" customWidth="1"/>
    <col min="4356" max="4609" width="9.109375" style="2"/>
    <col min="4610" max="4610" width="6" style="2" bestFit="1" customWidth="1"/>
    <col min="4611" max="4611" width="8.109375" style="2" bestFit="1" customWidth="1"/>
    <col min="4612" max="4865" width="9.109375" style="2"/>
    <col min="4866" max="4866" width="6" style="2" bestFit="1" customWidth="1"/>
    <col min="4867" max="4867" width="8.109375" style="2" bestFit="1" customWidth="1"/>
    <col min="4868" max="5121" width="9.109375" style="2"/>
    <col min="5122" max="5122" width="6" style="2" bestFit="1" customWidth="1"/>
    <col min="5123" max="5123" width="8.109375" style="2" bestFit="1" customWidth="1"/>
    <col min="5124" max="5377" width="9.109375" style="2"/>
    <col min="5378" max="5378" width="6" style="2" bestFit="1" customWidth="1"/>
    <col min="5379" max="5379" width="8.109375" style="2" bestFit="1" customWidth="1"/>
    <col min="5380" max="5633" width="9.109375" style="2"/>
    <col min="5634" max="5634" width="6" style="2" bestFit="1" customWidth="1"/>
    <col min="5635" max="5635" width="8.109375" style="2" bestFit="1" customWidth="1"/>
    <col min="5636" max="5889" width="9.109375" style="2"/>
    <col min="5890" max="5890" width="6" style="2" bestFit="1" customWidth="1"/>
    <col min="5891" max="5891" width="8.109375" style="2" bestFit="1" customWidth="1"/>
    <col min="5892" max="6145" width="9.109375" style="2"/>
    <col min="6146" max="6146" width="6" style="2" bestFit="1" customWidth="1"/>
    <col min="6147" max="6147" width="8.109375" style="2" bestFit="1" customWidth="1"/>
    <col min="6148" max="6401" width="9.109375" style="2"/>
    <col min="6402" max="6402" width="6" style="2" bestFit="1" customWidth="1"/>
    <col min="6403" max="6403" width="8.109375" style="2" bestFit="1" customWidth="1"/>
    <col min="6404" max="6657" width="9.109375" style="2"/>
    <col min="6658" max="6658" width="6" style="2" bestFit="1" customWidth="1"/>
    <col min="6659" max="6659" width="8.109375" style="2" bestFit="1" customWidth="1"/>
    <col min="6660" max="6913" width="9.109375" style="2"/>
    <col min="6914" max="6914" width="6" style="2" bestFit="1" customWidth="1"/>
    <col min="6915" max="6915" width="8.109375" style="2" bestFit="1" customWidth="1"/>
    <col min="6916" max="7169" width="9.109375" style="2"/>
    <col min="7170" max="7170" width="6" style="2" bestFit="1" customWidth="1"/>
    <col min="7171" max="7171" width="8.109375" style="2" bestFit="1" customWidth="1"/>
    <col min="7172" max="7425" width="9.109375" style="2"/>
    <col min="7426" max="7426" width="6" style="2" bestFit="1" customWidth="1"/>
    <col min="7427" max="7427" width="8.109375" style="2" bestFit="1" customWidth="1"/>
    <col min="7428" max="7681" width="9.109375" style="2"/>
    <col min="7682" max="7682" width="6" style="2" bestFit="1" customWidth="1"/>
    <col min="7683" max="7683" width="8.109375" style="2" bestFit="1" customWidth="1"/>
    <col min="7684" max="7937" width="9.109375" style="2"/>
    <col min="7938" max="7938" width="6" style="2" bestFit="1" customWidth="1"/>
    <col min="7939" max="7939" width="8.109375" style="2" bestFit="1" customWidth="1"/>
    <col min="7940" max="8193" width="9.109375" style="2"/>
    <col min="8194" max="8194" width="6" style="2" bestFit="1" customWidth="1"/>
    <col min="8195" max="8195" width="8.109375" style="2" bestFit="1" customWidth="1"/>
    <col min="8196" max="8449" width="9.109375" style="2"/>
    <col min="8450" max="8450" width="6" style="2" bestFit="1" customWidth="1"/>
    <col min="8451" max="8451" width="8.109375" style="2" bestFit="1" customWidth="1"/>
    <col min="8452" max="8705" width="9.109375" style="2"/>
    <col min="8706" max="8706" width="6" style="2" bestFit="1" customWidth="1"/>
    <col min="8707" max="8707" width="8.109375" style="2" bestFit="1" customWidth="1"/>
    <col min="8708" max="8961" width="9.109375" style="2"/>
    <col min="8962" max="8962" width="6" style="2" bestFit="1" customWidth="1"/>
    <col min="8963" max="8963" width="8.109375" style="2" bestFit="1" customWidth="1"/>
    <col min="8964" max="9217" width="9.109375" style="2"/>
    <col min="9218" max="9218" width="6" style="2" bestFit="1" customWidth="1"/>
    <col min="9219" max="9219" width="8.109375" style="2" bestFit="1" customWidth="1"/>
    <col min="9220" max="9473" width="9.109375" style="2"/>
    <col min="9474" max="9474" width="6" style="2" bestFit="1" customWidth="1"/>
    <col min="9475" max="9475" width="8.109375" style="2" bestFit="1" customWidth="1"/>
    <col min="9476" max="9729" width="9.109375" style="2"/>
    <col min="9730" max="9730" width="6" style="2" bestFit="1" customWidth="1"/>
    <col min="9731" max="9731" width="8.109375" style="2" bestFit="1" customWidth="1"/>
    <col min="9732" max="9985" width="9.109375" style="2"/>
    <col min="9986" max="9986" width="6" style="2" bestFit="1" customWidth="1"/>
    <col min="9987" max="9987" width="8.109375" style="2" bestFit="1" customWidth="1"/>
    <col min="9988" max="10241" width="9.109375" style="2"/>
    <col min="10242" max="10242" width="6" style="2" bestFit="1" customWidth="1"/>
    <col min="10243" max="10243" width="8.109375" style="2" bestFit="1" customWidth="1"/>
    <col min="10244" max="10497" width="9.109375" style="2"/>
    <col min="10498" max="10498" width="6" style="2" bestFit="1" customWidth="1"/>
    <col min="10499" max="10499" width="8.109375" style="2" bestFit="1" customWidth="1"/>
    <col min="10500" max="10753" width="9.109375" style="2"/>
    <col min="10754" max="10754" width="6" style="2" bestFit="1" customWidth="1"/>
    <col min="10755" max="10755" width="8.109375" style="2" bestFit="1" customWidth="1"/>
    <col min="10756" max="11009" width="9.109375" style="2"/>
    <col min="11010" max="11010" width="6" style="2" bestFit="1" customWidth="1"/>
    <col min="11011" max="11011" width="8.109375" style="2" bestFit="1" customWidth="1"/>
    <col min="11012" max="11265" width="9.109375" style="2"/>
    <col min="11266" max="11266" width="6" style="2" bestFit="1" customWidth="1"/>
    <col min="11267" max="11267" width="8.109375" style="2" bestFit="1" customWidth="1"/>
    <col min="11268" max="11521" width="9.109375" style="2"/>
    <col min="11522" max="11522" width="6" style="2" bestFit="1" customWidth="1"/>
    <col min="11523" max="11523" width="8.109375" style="2" bestFit="1" customWidth="1"/>
    <col min="11524" max="11777" width="9.109375" style="2"/>
    <col min="11778" max="11778" width="6" style="2" bestFit="1" customWidth="1"/>
    <col min="11779" max="11779" width="8.109375" style="2" bestFit="1" customWidth="1"/>
    <col min="11780" max="12033" width="9.109375" style="2"/>
    <col min="12034" max="12034" width="6" style="2" bestFit="1" customWidth="1"/>
    <col min="12035" max="12035" width="8.109375" style="2" bestFit="1" customWidth="1"/>
    <col min="12036" max="12289" width="9.109375" style="2"/>
    <col min="12290" max="12290" width="6" style="2" bestFit="1" customWidth="1"/>
    <col min="12291" max="12291" width="8.109375" style="2" bestFit="1" customWidth="1"/>
    <col min="12292" max="12545" width="9.109375" style="2"/>
    <col min="12546" max="12546" width="6" style="2" bestFit="1" customWidth="1"/>
    <col min="12547" max="12547" width="8.109375" style="2" bestFit="1" customWidth="1"/>
    <col min="12548" max="12801" width="9.109375" style="2"/>
    <col min="12802" max="12802" width="6" style="2" bestFit="1" customWidth="1"/>
    <col min="12803" max="12803" width="8.109375" style="2" bestFit="1" customWidth="1"/>
    <col min="12804" max="13057" width="9.109375" style="2"/>
    <col min="13058" max="13058" width="6" style="2" bestFit="1" customWidth="1"/>
    <col min="13059" max="13059" width="8.109375" style="2" bestFit="1" customWidth="1"/>
    <col min="13060" max="13313" width="9.109375" style="2"/>
    <col min="13314" max="13314" width="6" style="2" bestFit="1" customWidth="1"/>
    <col min="13315" max="13315" width="8.109375" style="2" bestFit="1" customWidth="1"/>
    <col min="13316" max="13569" width="9.109375" style="2"/>
    <col min="13570" max="13570" width="6" style="2" bestFit="1" customWidth="1"/>
    <col min="13571" max="13571" width="8.109375" style="2" bestFit="1" customWidth="1"/>
    <col min="13572" max="13825" width="9.109375" style="2"/>
    <col min="13826" max="13826" width="6" style="2" bestFit="1" customWidth="1"/>
    <col min="13827" max="13827" width="8.109375" style="2" bestFit="1" customWidth="1"/>
    <col min="13828" max="14081" width="9.109375" style="2"/>
    <col min="14082" max="14082" width="6" style="2" bestFit="1" customWidth="1"/>
    <col min="14083" max="14083" width="8.109375" style="2" bestFit="1" customWidth="1"/>
    <col min="14084" max="14337" width="9.109375" style="2"/>
    <col min="14338" max="14338" width="6" style="2" bestFit="1" customWidth="1"/>
    <col min="14339" max="14339" width="8.109375" style="2" bestFit="1" customWidth="1"/>
    <col min="14340" max="14593" width="9.109375" style="2"/>
    <col min="14594" max="14594" width="6" style="2" bestFit="1" customWidth="1"/>
    <col min="14595" max="14595" width="8.109375" style="2" bestFit="1" customWidth="1"/>
    <col min="14596" max="14849" width="9.109375" style="2"/>
    <col min="14850" max="14850" width="6" style="2" bestFit="1" customWidth="1"/>
    <col min="14851" max="14851" width="8.109375" style="2" bestFit="1" customWidth="1"/>
    <col min="14852" max="15105" width="9.109375" style="2"/>
    <col min="15106" max="15106" width="6" style="2" bestFit="1" customWidth="1"/>
    <col min="15107" max="15107" width="8.109375" style="2" bestFit="1" customWidth="1"/>
    <col min="15108" max="15361" width="9.109375" style="2"/>
    <col min="15362" max="15362" width="6" style="2" bestFit="1" customWidth="1"/>
    <col min="15363" max="15363" width="8.109375" style="2" bestFit="1" customWidth="1"/>
    <col min="15364" max="15617" width="9.109375" style="2"/>
    <col min="15618" max="15618" width="6" style="2" bestFit="1" customWidth="1"/>
    <col min="15619" max="15619" width="8.109375" style="2" bestFit="1" customWidth="1"/>
    <col min="15620" max="15873" width="9.109375" style="2"/>
    <col min="15874" max="15874" width="6" style="2" bestFit="1" customWidth="1"/>
    <col min="15875" max="15875" width="8.109375" style="2" bestFit="1" customWidth="1"/>
    <col min="15876" max="16129" width="9.109375" style="2"/>
    <col min="16130" max="16130" width="6" style="2" bestFit="1" customWidth="1"/>
    <col min="16131" max="16131" width="8.109375" style="2" bestFit="1" customWidth="1"/>
    <col min="16132" max="16384" width="9.109375" style="2"/>
  </cols>
  <sheetData>
    <row r="1" spans="1:10" x14ac:dyDescent="0.3">
      <c r="A1" s="2" t="s">
        <v>0</v>
      </c>
      <c r="B1" s="2" t="s">
        <v>18</v>
      </c>
      <c r="C1" s="2" t="s">
        <v>19</v>
      </c>
      <c r="D1" s="2" t="s">
        <v>20</v>
      </c>
      <c r="J1" s="1"/>
    </row>
    <row r="2" spans="1:10" x14ac:dyDescent="0.3">
      <c r="A2" s="2" t="s">
        <v>9</v>
      </c>
      <c r="B2" s="2">
        <v>1.83</v>
      </c>
      <c r="C2" s="2">
        <v>2</v>
      </c>
      <c r="D2" s="2">
        <v>0.8524321261734249</v>
      </c>
      <c r="J2" s="9"/>
    </row>
    <row r="3" spans="1:10" x14ac:dyDescent="0.3">
      <c r="A3" s="2" t="s">
        <v>9</v>
      </c>
      <c r="B3" s="2">
        <v>1.88</v>
      </c>
      <c r="C3" s="2">
        <v>6</v>
      </c>
      <c r="D3" s="2">
        <v>0.97120629017055049</v>
      </c>
      <c r="J3" s="9"/>
    </row>
    <row r="4" spans="1:10" x14ac:dyDescent="0.3">
      <c r="A4" s="2" t="s">
        <v>9</v>
      </c>
      <c r="B4" s="2">
        <v>3.55</v>
      </c>
      <c r="C4" s="2">
        <v>1</v>
      </c>
      <c r="D4" s="2">
        <v>0.82499999999999996</v>
      </c>
      <c r="J4" s="9"/>
    </row>
    <row r="5" spans="1:10" x14ac:dyDescent="0.3">
      <c r="A5" s="2" t="s">
        <v>9</v>
      </c>
      <c r="B5" s="2">
        <v>1.33</v>
      </c>
      <c r="C5" s="2">
        <v>3</v>
      </c>
      <c r="D5" s="2">
        <v>0.91592354590833858</v>
      </c>
      <c r="J5" s="9"/>
    </row>
    <row r="6" spans="1:10" x14ac:dyDescent="0.3">
      <c r="A6" s="2" t="s">
        <v>9</v>
      </c>
      <c r="B6" s="2">
        <v>2.52</v>
      </c>
      <c r="C6" s="2">
        <v>1</v>
      </c>
      <c r="D6" s="2">
        <v>0.72499999999999998</v>
      </c>
      <c r="J6" s="9"/>
    </row>
    <row r="7" spans="1:10" x14ac:dyDescent="0.3">
      <c r="A7" s="2" t="s">
        <v>9</v>
      </c>
      <c r="B7" s="2">
        <v>2</v>
      </c>
      <c r="J7" s="9"/>
    </row>
    <row r="8" spans="1:10" x14ac:dyDescent="0.3">
      <c r="A8" s="2" t="s">
        <v>9</v>
      </c>
      <c r="B8" s="2">
        <v>1.58</v>
      </c>
      <c r="C8" s="2">
        <v>3</v>
      </c>
      <c r="D8" s="2">
        <v>0.96379327533943582</v>
      </c>
      <c r="J8" s="9"/>
    </row>
    <row r="9" spans="1:10" x14ac:dyDescent="0.3">
      <c r="A9" s="2" t="s">
        <v>9</v>
      </c>
      <c r="B9" s="2">
        <v>1.1299999999999999</v>
      </c>
      <c r="C9" s="2">
        <v>1.2</v>
      </c>
      <c r="D9" s="2">
        <v>0.84598582513750753</v>
      </c>
      <c r="J9" s="9"/>
    </row>
    <row r="10" spans="1:10" x14ac:dyDescent="0.3">
      <c r="A10" s="2" t="s">
        <v>9</v>
      </c>
      <c r="B10" s="2">
        <v>1.49</v>
      </c>
      <c r="C10" s="2">
        <v>1</v>
      </c>
      <c r="D10" s="2">
        <v>0.95244510840976371</v>
      </c>
      <c r="J10" s="9"/>
    </row>
    <row r="11" spans="1:10" x14ac:dyDescent="0.3">
      <c r="A11" s="2" t="s">
        <v>9</v>
      </c>
      <c r="B11" s="2">
        <v>1.68</v>
      </c>
      <c r="J11" s="9"/>
    </row>
    <row r="12" spans="1:10" x14ac:dyDescent="0.3">
      <c r="A12" s="2" t="s">
        <v>9</v>
      </c>
      <c r="B12" s="2">
        <v>1.93</v>
      </c>
      <c r="C12" s="2">
        <v>0.5</v>
      </c>
      <c r="D12" s="2">
        <v>0.58796873595383625</v>
      </c>
      <c r="J12" s="9"/>
    </row>
    <row r="13" spans="1:10" x14ac:dyDescent="0.3">
      <c r="A13" s="2" t="s">
        <v>9</v>
      </c>
      <c r="B13" s="2">
        <v>1.5</v>
      </c>
      <c r="J13" s="9"/>
    </row>
    <row r="14" spans="1:10" x14ac:dyDescent="0.3">
      <c r="A14" s="2" t="s">
        <v>9</v>
      </c>
      <c r="B14" s="2">
        <v>1.31</v>
      </c>
      <c r="J14" s="9"/>
    </row>
    <row r="15" spans="1:10" x14ac:dyDescent="0.3">
      <c r="A15" s="2" t="s">
        <v>9</v>
      </c>
      <c r="B15" s="2">
        <v>1.7</v>
      </c>
      <c r="C15" s="2">
        <v>5</v>
      </c>
      <c r="D15" s="2">
        <v>0.89468431350913535</v>
      </c>
      <c r="J15" s="9"/>
    </row>
    <row r="16" spans="1:10" x14ac:dyDescent="0.3">
      <c r="A16" s="2" t="s">
        <v>9</v>
      </c>
      <c r="B16" s="2">
        <v>0.54</v>
      </c>
      <c r="J16" s="9"/>
    </row>
    <row r="17" spans="1:10" x14ac:dyDescent="0.3">
      <c r="A17" s="2" t="s">
        <v>21</v>
      </c>
      <c r="B17" s="2">
        <v>2.1800000000000002</v>
      </c>
      <c r="C17" s="2">
        <v>3</v>
      </c>
      <c r="D17" s="2">
        <v>0.94413575484768686</v>
      </c>
      <c r="J17" s="9"/>
    </row>
    <row r="18" spans="1:10" x14ac:dyDescent="0.3">
      <c r="A18" s="2" t="s">
        <v>22</v>
      </c>
      <c r="B18" s="2">
        <v>1.1399999999999999</v>
      </c>
      <c r="C18" s="2">
        <v>0.7</v>
      </c>
      <c r="D18" s="2">
        <v>0.62525271061940546</v>
      </c>
      <c r="J18" s="9"/>
    </row>
    <row r="19" spans="1:10" x14ac:dyDescent="0.3">
      <c r="A19" s="2" t="s">
        <v>10</v>
      </c>
      <c r="B19" s="2">
        <v>1.61</v>
      </c>
      <c r="C19" s="2">
        <v>2.7</v>
      </c>
      <c r="D19" s="2">
        <v>0.84556950739731651</v>
      </c>
      <c r="J19" s="9"/>
    </row>
    <row r="20" spans="1:10" x14ac:dyDescent="0.3">
      <c r="A20" s="2" t="s">
        <v>10</v>
      </c>
      <c r="B20" s="2">
        <v>2.77</v>
      </c>
      <c r="C20" s="2">
        <v>1</v>
      </c>
      <c r="D20" s="2">
        <v>0.94569973307380484</v>
      </c>
      <c r="J20" s="9"/>
    </row>
    <row r="21" spans="1:10" x14ac:dyDescent="0.3">
      <c r="A21" s="2" t="s">
        <v>11</v>
      </c>
      <c r="B21" s="2">
        <v>1.68</v>
      </c>
      <c r="C21" s="2">
        <v>1.2</v>
      </c>
      <c r="D21" s="2">
        <v>0.8570775441044487</v>
      </c>
      <c r="J21" s="9"/>
    </row>
    <row r="22" spans="1:10" x14ac:dyDescent="0.3">
      <c r="A22" s="2" t="s">
        <v>11</v>
      </c>
      <c r="B22" s="2">
        <v>1.93</v>
      </c>
      <c r="C22" s="2">
        <v>2.5</v>
      </c>
      <c r="D22" s="2">
        <v>0.95</v>
      </c>
      <c r="J22" s="9"/>
    </row>
    <row r="23" spans="1:10" x14ac:dyDescent="0.3">
      <c r="A23" s="2" t="s">
        <v>11</v>
      </c>
      <c r="B23" s="2">
        <v>3.67</v>
      </c>
      <c r="C23" s="2">
        <v>0.5</v>
      </c>
      <c r="D23" s="2">
        <v>0.91500000000000004</v>
      </c>
      <c r="J23" s="9"/>
    </row>
    <row r="24" spans="1:10" x14ac:dyDescent="0.3">
      <c r="A24" s="2" t="s">
        <v>11</v>
      </c>
      <c r="B24" s="2">
        <v>4.6399999999999997</v>
      </c>
      <c r="J24" s="9"/>
    </row>
    <row r="25" spans="1:10" x14ac:dyDescent="0.3">
      <c r="A25" s="2" t="s">
        <v>12</v>
      </c>
      <c r="B25" s="2">
        <v>2.54</v>
      </c>
      <c r="C25" s="2">
        <v>7</v>
      </c>
      <c r="D25" s="2">
        <v>0.88</v>
      </c>
      <c r="J25" s="9"/>
    </row>
    <row r="26" spans="1:10" x14ac:dyDescent="0.3">
      <c r="A26" s="2" t="s">
        <v>12</v>
      </c>
      <c r="B26" s="2">
        <v>8</v>
      </c>
      <c r="C26" s="2">
        <v>6</v>
      </c>
      <c r="D26" s="2">
        <v>0.96499999999999997</v>
      </c>
      <c r="J26" s="9"/>
    </row>
    <row r="27" spans="1:10" x14ac:dyDescent="0.3">
      <c r="A27" s="2" t="s">
        <v>12</v>
      </c>
      <c r="B27" s="2">
        <v>1.89</v>
      </c>
      <c r="J27" s="9"/>
    </row>
    <row r="28" spans="1:10" x14ac:dyDescent="0.3">
      <c r="A28" s="2" t="s">
        <v>12</v>
      </c>
      <c r="B28" s="2">
        <v>4.3099999999999996</v>
      </c>
      <c r="J28" s="9"/>
    </row>
    <row r="29" spans="1:10" x14ac:dyDescent="0.3">
      <c r="A29" s="2" t="s">
        <v>12</v>
      </c>
      <c r="B29" s="2">
        <v>3.74</v>
      </c>
      <c r="C29" s="2">
        <v>7.5</v>
      </c>
      <c r="D29" s="2">
        <v>0.79</v>
      </c>
      <c r="J29" s="9"/>
    </row>
    <row r="30" spans="1:10" x14ac:dyDescent="0.3">
      <c r="A30" s="2" t="s">
        <v>12</v>
      </c>
      <c r="B30" s="2">
        <v>6</v>
      </c>
      <c r="C30" s="2">
        <v>4</v>
      </c>
      <c r="D30" s="2">
        <v>0.96</v>
      </c>
      <c r="J30" s="9"/>
    </row>
    <row r="31" spans="1:10" x14ac:dyDescent="0.3">
      <c r="A31" s="2" t="s">
        <v>12</v>
      </c>
      <c r="B31" s="2">
        <v>1.81</v>
      </c>
      <c r="J31" s="9"/>
    </row>
    <row r="32" spans="1:10" x14ac:dyDescent="0.3">
      <c r="A32" s="2" t="s">
        <v>13</v>
      </c>
      <c r="B32" s="2">
        <v>2.93</v>
      </c>
      <c r="C32" s="2">
        <v>1</v>
      </c>
      <c r="D32" s="2">
        <v>0.97758693634581606</v>
      </c>
      <c r="J32" s="9"/>
    </row>
    <row r="33" spans="1:10" x14ac:dyDescent="0.3">
      <c r="A33" s="2" t="s">
        <v>13</v>
      </c>
      <c r="B33" s="2">
        <v>3.53</v>
      </c>
      <c r="C33" s="2">
        <v>1</v>
      </c>
      <c r="D33" s="2">
        <v>0.89999999999999991</v>
      </c>
      <c r="J33" s="9"/>
    </row>
    <row r="34" spans="1:10" x14ac:dyDescent="0.3">
      <c r="A34" s="2" t="s">
        <v>23</v>
      </c>
      <c r="B34" s="2">
        <v>3.1</v>
      </c>
      <c r="J34" s="9"/>
    </row>
    <row r="35" spans="1:10" x14ac:dyDescent="0.3">
      <c r="A35" s="2" t="s">
        <v>14</v>
      </c>
      <c r="B35" s="2">
        <v>2.99</v>
      </c>
      <c r="J35" s="9"/>
    </row>
    <row r="36" spans="1:10" x14ac:dyDescent="0.3">
      <c r="A36" s="2" t="s">
        <v>14</v>
      </c>
      <c r="B36" s="2">
        <v>2.84</v>
      </c>
      <c r="C36" s="2">
        <v>1</v>
      </c>
      <c r="D36" s="2">
        <v>0.95628558042130762</v>
      </c>
      <c r="J36" s="9"/>
    </row>
    <row r="37" spans="1:10" x14ac:dyDescent="0.3">
      <c r="A37" s="2" t="s">
        <v>14</v>
      </c>
      <c r="B37" s="2">
        <v>2.3199999999999998</v>
      </c>
      <c r="C37" s="2">
        <v>1.3</v>
      </c>
      <c r="D37" s="2">
        <v>0.97523562820009246</v>
      </c>
      <c r="J37" s="9"/>
    </row>
    <row r="38" spans="1:10" x14ac:dyDescent="0.3">
      <c r="A38" s="2" t="s">
        <v>14</v>
      </c>
      <c r="B38" s="2">
        <v>6.86</v>
      </c>
      <c r="J38" s="9"/>
    </row>
    <row r="39" spans="1:10" x14ac:dyDescent="0.3">
      <c r="A39" s="2" t="s">
        <v>14</v>
      </c>
      <c r="B39" s="2">
        <v>3.43</v>
      </c>
      <c r="C39" s="2">
        <v>2</v>
      </c>
      <c r="D39" s="2">
        <v>0.96158416455524809</v>
      </c>
      <c r="J39" s="9"/>
    </row>
    <row r="40" spans="1:10" x14ac:dyDescent="0.3">
      <c r="A40" s="2" t="s">
        <v>14</v>
      </c>
      <c r="B40" s="2">
        <v>4.75</v>
      </c>
      <c r="C40" s="2">
        <v>8</v>
      </c>
      <c r="D40" s="2">
        <v>0.88048418685827179</v>
      </c>
      <c r="J40" s="9"/>
    </row>
    <row r="41" spans="1:10" x14ac:dyDescent="0.3">
      <c r="A41" s="2" t="s">
        <v>14</v>
      </c>
      <c r="B41" s="2">
        <v>2.35</v>
      </c>
      <c r="J41" s="9"/>
    </row>
    <row r="42" spans="1:10" x14ac:dyDescent="0.3">
      <c r="A42" s="2" t="s">
        <v>14</v>
      </c>
      <c r="B42" s="2">
        <v>1.78</v>
      </c>
      <c r="J42" s="9"/>
    </row>
    <row r="43" spans="1:10" x14ac:dyDescent="0.3">
      <c r="A43" s="2" t="s">
        <v>14</v>
      </c>
      <c r="B43" s="2">
        <v>2.68</v>
      </c>
      <c r="J43" s="9"/>
    </row>
    <row r="44" spans="1:10" x14ac:dyDescent="0.3">
      <c r="A44" s="2" t="s">
        <v>24</v>
      </c>
      <c r="B44" s="2">
        <v>2.63</v>
      </c>
      <c r="J44" s="9"/>
    </row>
    <row r="45" spans="1:10" x14ac:dyDescent="0.3">
      <c r="A45" s="2" t="s">
        <v>24</v>
      </c>
      <c r="B45" s="2">
        <v>2.16</v>
      </c>
      <c r="J45" s="9"/>
    </row>
    <row r="46" spans="1:10" x14ac:dyDescent="0.3">
      <c r="A46" s="2" t="s">
        <v>25</v>
      </c>
      <c r="B46" s="2">
        <v>2.4300000000000002</v>
      </c>
      <c r="J46" s="9"/>
    </row>
    <row r="47" spans="1:10" x14ac:dyDescent="0.3">
      <c r="A47" s="2" t="s">
        <v>26</v>
      </c>
      <c r="B47" s="2">
        <v>2.02</v>
      </c>
      <c r="J47" s="9"/>
    </row>
    <row r="48" spans="1:10" x14ac:dyDescent="0.3">
      <c r="A48" s="2" t="s">
        <v>26</v>
      </c>
      <c r="B48" s="2">
        <v>2.6</v>
      </c>
      <c r="J48" s="9"/>
    </row>
    <row r="49" spans="1:10" x14ac:dyDescent="0.3">
      <c r="A49" s="2" t="s">
        <v>27</v>
      </c>
      <c r="B49" s="2">
        <v>1.49</v>
      </c>
      <c r="C49" s="2">
        <v>0.5</v>
      </c>
      <c r="D49" s="2">
        <v>0.9435242705215271</v>
      </c>
      <c r="J49" s="9"/>
    </row>
    <row r="50" spans="1:10" x14ac:dyDescent="0.3">
      <c r="A50" s="2" t="s">
        <v>28</v>
      </c>
      <c r="B50" s="2">
        <v>2.4700000000000002</v>
      </c>
      <c r="C50" s="2">
        <v>4.5</v>
      </c>
      <c r="D50" s="2">
        <v>0.91972317201260245</v>
      </c>
      <c r="J50" s="9"/>
    </row>
    <row r="51" spans="1:10" x14ac:dyDescent="0.3">
      <c r="A51" s="2" t="s">
        <v>15</v>
      </c>
      <c r="B51" s="2">
        <v>1.76</v>
      </c>
      <c r="C51" s="2">
        <v>0.5</v>
      </c>
      <c r="D51" s="2">
        <v>0.89</v>
      </c>
      <c r="J51" s="9"/>
    </row>
    <row r="52" spans="1:10" x14ac:dyDescent="0.3">
      <c r="A52" s="2" t="s">
        <v>15</v>
      </c>
      <c r="B52" s="2">
        <v>1.52</v>
      </c>
      <c r="C52" s="2">
        <v>0.8</v>
      </c>
      <c r="D52" s="2">
        <v>0.86879722121377978</v>
      </c>
      <c r="J52" s="9"/>
    </row>
    <row r="53" spans="1:10" x14ac:dyDescent="0.3">
      <c r="A53" s="2" t="s">
        <v>15</v>
      </c>
      <c r="B53" s="2">
        <v>1.83</v>
      </c>
      <c r="C53" s="2">
        <v>2</v>
      </c>
      <c r="D53" s="2">
        <v>0.87061679993993424</v>
      </c>
      <c r="J53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1CDCF-1B7C-41DF-A8E7-84C6FC2A4349}">
  <dimension ref="A1:K114"/>
  <sheetViews>
    <sheetView tabSelected="1" topLeftCell="A73" workbookViewId="0"/>
  </sheetViews>
  <sheetFormatPr defaultRowHeight="14.4" x14ac:dyDescent="0.3"/>
  <cols>
    <col min="1" max="5" width="9.109375" style="2"/>
    <col min="6" max="6" width="7" style="2" bestFit="1" customWidth="1"/>
    <col min="7" max="7" width="9.33203125" style="2" bestFit="1" customWidth="1"/>
    <col min="8" max="8" width="10.44140625" style="2" bestFit="1" customWidth="1"/>
    <col min="9" max="249" width="9.109375" style="2"/>
    <col min="250" max="250" width="14" style="2" bestFit="1" customWidth="1"/>
    <col min="251" max="251" width="7.109375" style="2" bestFit="1" customWidth="1"/>
    <col min="252" max="252" width="7" style="2" bestFit="1" customWidth="1"/>
    <col min="253" max="253" width="8.33203125" style="2" bestFit="1" customWidth="1"/>
    <col min="254" max="254" width="9.33203125" style="2" bestFit="1" customWidth="1"/>
    <col min="255" max="255" width="12.44140625" style="2" bestFit="1" customWidth="1"/>
    <col min="256" max="256" width="4.33203125" style="2" bestFit="1" customWidth="1"/>
    <col min="257" max="257" width="5.5546875" style="2" bestFit="1" customWidth="1"/>
    <col min="258" max="258" width="5.44140625" style="2" bestFit="1" customWidth="1"/>
    <col min="259" max="259" width="9.44140625" style="2" bestFit="1" customWidth="1"/>
    <col min="260" max="260" width="6.33203125" style="2" bestFit="1" customWidth="1"/>
    <col min="261" max="261" width="6" style="2" bestFit="1" customWidth="1"/>
    <col min="262" max="262" width="6" style="2" customWidth="1"/>
    <col min="263" max="263" width="7.33203125" style="2" bestFit="1" customWidth="1"/>
    <col min="264" max="264" width="11.88671875" style="2" customWidth="1"/>
    <col min="265" max="505" width="9.109375" style="2"/>
    <col min="506" max="506" width="14" style="2" bestFit="1" customWidth="1"/>
    <col min="507" max="507" width="7.109375" style="2" bestFit="1" customWidth="1"/>
    <col min="508" max="508" width="7" style="2" bestFit="1" customWidth="1"/>
    <col min="509" max="509" width="8.33203125" style="2" bestFit="1" customWidth="1"/>
    <col min="510" max="510" width="9.33203125" style="2" bestFit="1" customWidth="1"/>
    <col min="511" max="511" width="12.44140625" style="2" bestFit="1" customWidth="1"/>
    <col min="512" max="512" width="4.33203125" style="2" bestFit="1" customWidth="1"/>
    <col min="513" max="513" width="5.5546875" style="2" bestFit="1" customWidth="1"/>
    <col min="514" max="514" width="5.44140625" style="2" bestFit="1" customWidth="1"/>
    <col min="515" max="515" width="9.44140625" style="2" bestFit="1" customWidth="1"/>
    <col min="516" max="516" width="6.33203125" style="2" bestFit="1" customWidth="1"/>
    <col min="517" max="517" width="6" style="2" bestFit="1" customWidth="1"/>
    <col min="518" max="518" width="6" style="2" customWidth="1"/>
    <col min="519" max="519" width="7.33203125" style="2" bestFit="1" customWidth="1"/>
    <col min="520" max="520" width="11.88671875" style="2" customWidth="1"/>
    <col min="521" max="761" width="9.109375" style="2"/>
    <col min="762" max="762" width="14" style="2" bestFit="1" customWidth="1"/>
    <col min="763" max="763" width="7.109375" style="2" bestFit="1" customWidth="1"/>
    <col min="764" max="764" width="7" style="2" bestFit="1" customWidth="1"/>
    <col min="765" max="765" width="8.33203125" style="2" bestFit="1" customWidth="1"/>
    <col min="766" max="766" width="9.33203125" style="2" bestFit="1" customWidth="1"/>
    <col min="767" max="767" width="12.44140625" style="2" bestFit="1" customWidth="1"/>
    <col min="768" max="768" width="4.33203125" style="2" bestFit="1" customWidth="1"/>
    <col min="769" max="769" width="5.5546875" style="2" bestFit="1" customWidth="1"/>
    <col min="770" max="770" width="5.44140625" style="2" bestFit="1" customWidth="1"/>
    <col min="771" max="771" width="9.44140625" style="2" bestFit="1" customWidth="1"/>
    <col min="772" max="772" width="6.33203125" style="2" bestFit="1" customWidth="1"/>
    <col min="773" max="773" width="6" style="2" bestFit="1" customWidth="1"/>
    <col min="774" max="774" width="6" style="2" customWidth="1"/>
    <col min="775" max="775" width="7.33203125" style="2" bestFit="1" customWidth="1"/>
    <col min="776" max="776" width="11.88671875" style="2" customWidth="1"/>
    <col min="777" max="1017" width="9.109375" style="2"/>
    <col min="1018" max="1018" width="14" style="2" bestFit="1" customWidth="1"/>
    <col min="1019" max="1019" width="7.109375" style="2" bestFit="1" customWidth="1"/>
    <col min="1020" max="1020" width="7" style="2" bestFit="1" customWidth="1"/>
    <col min="1021" max="1021" width="8.33203125" style="2" bestFit="1" customWidth="1"/>
    <col min="1022" max="1022" width="9.33203125" style="2" bestFit="1" customWidth="1"/>
    <col min="1023" max="1023" width="12.44140625" style="2" bestFit="1" customWidth="1"/>
    <col min="1024" max="1024" width="4.33203125" style="2" bestFit="1" customWidth="1"/>
    <col min="1025" max="1025" width="5.5546875" style="2" bestFit="1" customWidth="1"/>
    <col min="1026" max="1026" width="5.44140625" style="2" bestFit="1" customWidth="1"/>
    <col min="1027" max="1027" width="9.44140625" style="2" bestFit="1" customWidth="1"/>
    <col min="1028" max="1028" width="6.33203125" style="2" bestFit="1" customWidth="1"/>
    <col min="1029" max="1029" width="6" style="2" bestFit="1" customWidth="1"/>
    <col min="1030" max="1030" width="6" style="2" customWidth="1"/>
    <col min="1031" max="1031" width="7.33203125" style="2" bestFit="1" customWidth="1"/>
    <col min="1032" max="1032" width="11.88671875" style="2" customWidth="1"/>
    <col min="1033" max="1273" width="9.109375" style="2"/>
    <col min="1274" max="1274" width="14" style="2" bestFit="1" customWidth="1"/>
    <col min="1275" max="1275" width="7.109375" style="2" bestFit="1" customWidth="1"/>
    <col min="1276" max="1276" width="7" style="2" bestFit="1" customWidth="1"/>
    <col min="1277" max="1277" width="8.33203125" style="2" bestFit="1" customWidth="1"/>
    <col min="1278" max="1278" width="9.33203125" style="2" bestFit="1" customWidth="1"/>
    <col min="1279" max="1279" width="12.44140625" style="2" bestFit="1" customWidth="1"/>
    <col min="1280" max="1280" width="4.33203125" style="2" bestFit="1" customWidth="1"/>
    <col min="1281" max="1281" width="5.5546875" style="2" bestFit="1" customWidth="1"/>
    <col min="1282" max="1282" width="5.44140625" style="2" bestFit="1" customWidth="1"/>
    <col min="1283" max="1283" width="9.44140625" style="2" bestFit="1" customWidth="1"/>
    <col min="1284" max="1284" width="6.33203125" style="2" bestFit="1" customWidth="1"/>
    <col min="1285" max="1285" width="6" style="2" bestFit="1" customWidth="1"/>
    <col min="1286" max="1286" width="6" style="2" customWidth="1"/>
    <col min="1287" max="1287" width="7.33203125" style="2" bestFit="1" customWidth="1"/>
    <col min="1288" max="1288" width="11.88671875" style="2" customWidth="1"/>
    <col min="1289" max="1529" width="9.109375" style="2"/>
    <col min="1530" max="1530" width="14" style="2" bestFit="1" customWidth="1"/>
    <col min="1531" max="1531" width="7.109375" style="2" bestFit="1" customWidth="1"/>
    <col min="1532" max="1532" width="7" style="2" bestFit="1" customWidth="1"/>
    <col min="1533" max="1533" width="8.33203125" style="2" bestFit="1" customWidth="1"/>
    <col min="1534" max="1534" width="9.33203125" style="2" bestFit="1" customWidth="1"/>
    <col min="1535" max="1535" width="12.44140625" style="2" bestFit="1" customWidth="1"/>
    <col min="1536" max="1536" width="4.33203125" style="2" bestFit="1" customWidth="1"/>
    <col min="1537" max="1537" width="5.5546875" style="2" bestFit="1" customWidth="1"/>
    <col min="1538" max="1538" width="5.44140625" style="2" bestFit="1" customWidth="1"/>
    <col min="1539" max="1539" width="9.44140625" style="2" bestFit="1" customWidth="1"/>
    <col min="1540" max="1540" width="6.33203125" style="2" bestFit="1" customWidth="1"/>
    <col min="1541" max="1541" width="6" style="2" bestFit="1" customWidth="1"/>
    <col min="1542" max="1542" width="6" style="2" customWidth="1"/>
    <col min="1543" max="1543" width="7.33203125" style="2" bestFit="1" customWidth="1"/>
    <col min="1544" max="1544" width="11.88671875" style="2" customWidth="1"/>
    <col min="1545" max="1785" width="9.109375" style="2"/>
    <col min="1786" max="1786" width="14" style="2" bestFit="1" customWidth="1"/>
    <col min="1787" max="1787" width="7.109375" style="2" bestFit="1" customWidth="1"/>
    <col min="1788" max="1788" width="7" style="2" bestFit="1" customWidth="1"/>
    <col min="1789" max="1789" width="8.33203125" style="2" bestFit="1" customWidth="1"/>
    <col min="1790" max="1790" width="9.33203125" style="2" bestFit="1" customWidth="1"/>
    <col min="1791" max="1791" width="12.44140625" style="2" bestFit="1" customWidth="1"/>
    <col min="1792" max="1792" width="4.33203125" style="2" bestFit="1" customWidth="1"/>
    <col min="1793" max="1793" width="5.5546875" style="2" bestFit="1" customWidth="1"/>
    <col min="1794" max="1794" width="5.44140625" style="2" bestFit="1" customWidth="1"/>
    <col min="1795" max="1795" width="9.44140625" style="2" bestFit="1" customWidth="1"/>
    <col min="1796" max="1796" width="6.33203125" style="2" bestFit="1" customWidth="1"/>
    <col min="1797" max="1797" width="6" style="2" bestFit="1" customWidth="1"/>
    <col min="1798" max="1798" width="6" style="2" customWidth="1"/>
    <col min="1799" max="1799" width="7.33203125" style="2" bestFit="1" customWidth="1"/>
    <col min="1800" max="1800" width="11.88671875" style="2" customWidth="1"/>
    <col min="1801" max="2041" width="9.109375" style="2"/>
    <col min="2042" max="2042" width="14" style="2" bestFit="1" customWidth="1"/>
    <col min="2043" max="2043" width="7.109375" style="2" bestFit="1" customWidth="1"/>
    <col min="2044" max="2044" width="7" style="2" bestFit="1" customWidth="1"/>
    <col min="2045" max="2045" width="8.33203125" style="2" bestFit="1" customWidth="1"/>
    <col min="2046" max="2046" width="9.33203125" style="2" bestFit="1" customWidth="1"/>
    <col min="2047" max="2047" width="12.44140625" style="2" bestFit="1" customWidth="1"/>
    <col min="2048" max="2048" width="4.33203125" style="2" bestFit="1" customWidth="1"/>
    <col min="2049" max="2049" width="5.5546875" style="2" bestFit="1" customWidth="1"/>
    <col min="2050" max="2050" width="5.44140625" style="2" bestFit="1" customWidth="1"/>
    <col min="2051" max="2051" width="9.44140625" style="2" bestFit="1" customWidth="1"/>
    <col min="2052" max="2052" width="6.33203125" style="2" bestFit="1" customWidth="1"/>
    <col min="2053" max="2053" width="6" style="2" bestFit="1" customWidth="1"/>
    <col min="2054" max="2054" width="6" style="2" customWidth="1"/>
    <col min="2055" max="2055" width="7.33203125" style="2" bestFit="1" customWidth="1"/>
    <col min="2056" max="2056" width="11.88671875" style="2" customWidth="1"/>
    <col min="2057" max="2297" width="9.109375" style="2"/>
    <col min="2298" max="2298" width="14" style="2" bestFit="1" customWidth="1"/>
    <col min="2299" max="2299" width="7.109375" style="2" bestFit="1" customWidth="1"/>
    <col min="2300" max="2300" width="7" style="2" bestFit="1" customWidth="1"/>
    <col min="2301" max="2301" width="8.33203125" style="2" bestFit="1" customWidth="1"/>
    <col min="2302" max="2302" width="9.33203125" style="2" bestFit="1" customWidth="1"/>
    <col min="2303" max="2303" width="12.44140625" style="2" bestFit="1" customWidth="1"/>
    <col min="2304" max="2304" width="4.33203125" style="2" bestFit="1" customWidth="1"/>
    <col min="2305" max="2305" width="5.5546875" style="2" bestFit="1" customWidth="1"/>
    <col min="2306" max="2306" width="5.44140625" style="2" bestFit="1" customWidth="1"/>
    <col min="2307" max="2307" width="9.44140625" style="2" bestFit="1" customWidth="1"/>
    <col min="2308" max="2308" width="6.33203125" style="2" bestFit="1" customWidth="1"/>
    <col min="2309" max="2309" width="6" style="2" bestFit="1" customWidth="1"/>
    <col min="2310" max="2310" width="6" style="2" customWidth="1"/>
    <col min="2311" max="2311" width="7.33203125" style="2" bestFit="1" customWidth="1"/>
    <col min="2312" max="2312" width="11.88671875" style="2" customWidth="1"/>
    <col min="2313" max="2553" width="9.109375" style="2"/>
    <col min="2554" max="2554" width="14" style="2" bestFit="1" customWidth="1"/>
    <col min="2555" max="2555" width="7.109375" style="2" bestFit="1" customWidth="1"/>
    <col min="2556" max="2556" width="7" style="2" bestFit="1" customWidth="1"/>
    <col min="2557" max="2557" width="8.33203125" style="2" bestFit="1" customWidth="1"/>
    <col min="2558" max="2558" width="9.33203125" style="2" bestFit="1" customWidth="1"/>
    <col min="2559" max="2559" width="12.44140625" style="2" bestFit="1" customWidth="1"/>
    <col min="2560" max="2560" width="4.33203125" style="2" bestFit="1" customWidth="1"/>
    <col min="2561" max="2561" width="5.5546875" style="2" bestFit="1" customWidth="1"/>
    <col min="2562" max="2562" width="5.44140625" style="2" bestFit="1" customWidth="1"/>
    <col min="2563" max="2563" width="9.44140625" style="2" bestFit="1" customWidth="1"/>
    <col min="2564" max="2564" width="6.33203125" style="2" bestFit="1" customWidth="1"/>
    <col min="2565" max="2565" width="6" style="2" bestFit="1" customWidth="1"/>
    <col min="2566" max="2566" width="6" style="2" customWidth="1"/>
    <col min="2567" max="2567" width="7.33203125" style="2" bestFit="1" customWidth="1"/>
    <col min="2568" max="2568" width="11.88671875" style="2" customWidth="1"/>
    <col min="2569" max="2809" width="9.109375" style="2"/>
    <col min="2810" max="2810" width="14" style="2" bestFit="1" customWidth="1"/>
    <col min="2811" max="2811" width="7.109375" style="2" bestFit="1" customWidth="1"/>
    <col min="2812" max="2812" width="7" style="2" bestFit="1" customWidth="1"/>
    <col min="2813" max="2813" width="8.33203125" style="2" bestFit="1" customWidth="1"/>
    <col min="2814" max="2814" width="9.33203125" style="2" bestFit="1" customWidth="1"/>
    <col min="2815" max="2815" width="12.44140625" style="2" bestFit="1" customWidth="1"/>
    <col min="2816" max="2816" width="4.33203125" style="2" bestFit="1" customWidth="1"/>
    <col min="2817" max="2817" width="5.5546875" style="2" bestFit="1" customWidth="1"/>
    <col min="2818" max="2818" width="5.44140625" style="2" bestFit="1" customWidth="1"/>
    <col min="2819" max="2819" width="9.44140625" style="2" bestFit="1" customWidth="1"/>
    <col min="2820" max="2820" width="6.33203125" style="2" bestFit="1" customWidth="1"/>
    <col min="2821" max="2821" width="6" style="2" bestFit="1" customWidth="1"/>
    <col min="2822" max="2822" width="6" style="2" customWidth="1"/>
    <col min="2823" max="2823" width="7.33203125" style="2" bestFit="1" customWidth="1"/>
    <col min="2824" max="2824" width="11.88671875" style="2" customWidth="1"/>
    <col min="2825" max="3065" width="9.109375" style="2"/>
    <col min="3066" max="3066" width="14" style="2" bestFit="1" customWidth="1"/>
    <col min="3067" max="3067" width="7.109375" style="2" bestFit="1" customWidth="1"/>
    <col min="3068" max="3068" width="7" style="2" bestFit="1" customWidth="1"/>
    <col min="3069" max="3069" width="8.33203125" style="2" bestFit="1" customWidth="1"/>
    <col min="3070" max="3070" width="9.33203125" style="2" bestFit="1" customWidth="1"/>
    <col min="3071" max="3071" width="12.44140625" style="2" bestFit="1" customWidth="1"/>
    <col min="3072" max="3072" width="4.33203125" style="2" bestFit="1" customWidth="1"/>
    <col min="3073" max="3073" width="5.5546875" style="2" bestFit="1" customWidth="1"/>
    <col min="3074" max="3074" width="5.44140625" style="2" bestFit="1" customWidth="1"/>
    <col min="3075" max="3075" width="9.44140625" style="2" bestFit="1" customWidth="1"/>
    <col min="3076" max="3076" width="6.33203125" style="2" bestFit="1" customWidth="1"/>
    <col min="3077" max="3077" width="6" style="2" bestFit="1" customWidth="1"/>
    <col min="3078" max="3078" width="6" style="2" customWidth="1"/>
    <col min="3079" max="3079" width="7.33203125" style="2" bestFit="1" customWidth="1"/>
    <col min="3080" max="3080" width="11.88671875" style="2" customWidth="1"/>
    <col min="3081" max="3321" width="9.109375" style="2"/>
    <col min="3322" max="3322" width="14" style="2" bestFit="1" customWidth="1"/>
    <col min="3323" max="3323" width="7.109375" style="2" bestFit="1" customWidth="1"/>
    <col min="3324" max="3324" width="7" style="2" bestFit="1" customWidth="1"/>
    <col min="3325" max="3325" width="8.33203125" style="2" bestFit="1" customWidth="1"/>
    <col min="3326" max="3326" width="9.33203125" style="2" bestFit="1" customWidth="1"/>
    <col min="3327" max="3327" width="12.44140625" style="2" bestFit="1" customWidth="1"/>
    <col min="3328" max="3328" width="4.33203125" style="2" bestFit="1" customWidth="1"/>
    <col min="3329" max="3329" width="5.5546875" style="2" bestFit="1" customWidth="1"/>
    <col min="3330" max="3330" width="5.44140625" style="2" bestFit="1" customWidth="1"/>
    <col min="3331" max="3331" width="9.44140625" style="2" bestFit="1" customWidth="1"/>
    <col min="3332" max="3332" width="6.33203125" style="2" bestFit="1" customWidth="1"/>
    <col min="3333" max="3333" width="6" style="2" bestFit="1" customWidth="1"/>
    <col min="3334" max="3334" width="6" style="2" customWidth="1"/>
    <col min="3335" max="3335" width="7.33203125" style="2" bestFit="1" customWidth="1"/>
    <col min="3336" max="3336" width="11.88671875" style="2" customWidth="1"/>
    <col min="3337" max="3577" width="9.109375" style="2"/>
    <col min="3578" max="3578" width="14" style="2" bestFit="1" customWidth="1"/>
    <col min="3579" max="3579" width="7.109375" style="2" bestFit="1" customWidth="1"/>
    <col min="3580" max="3580" width="7" style="2" bestFit="1" customWidth="1"/>
    <col min="3581" max="3581" width="8.33203125" style="2" bestFit="1" customWidth="1"/>
    <col min="3582" max="3582" width="9.33203125" style="2" bestFit="1" customWidth="1"/>
    <col min="3583" max="3583" width="12.44140625" style="2" bestFit="1" customWidth="1"/>
    <col min="3584" max="3584" width="4.33203125" style="2" bestFit="1" customWidth="1"/>
    <col min="3585" max="3585" width="5.5546875" style="2" bestFit="1" customWidth="1"/>
    <col min="3586" max="3586" width="5.44140625" style="2" bestFit="1" customWidth="1"/>
    <col min="3587" max="3587" width="9.44140625" style="2" bestFit="1" customWidth="1"/>
    <col min="3588" max="3588" width="6.33203125" style="2" bestFit="1" customWidth="1"/>
    <col min="3589" max="3589" width="6" style="2" bestFit="1" customWidth="1"/>
    <col min="3590" max="3590" width="6" style="2" customWidth="1"/>
    <col min="3591" max="3591" width="7.33203125" style="2" bestFit="1" customWidth="1"/>
    <col min="3592" max="3592" width="11.88671875" style="2" customWidth="1"/>
    <col min="3593" max="3833" width="9.109375" style="2"/>
    <col min="3834" max="3834" width="14" style="2" bestFit="1" customWidth="1"/>
    <col min="3835" max="3835" width="7.109375" style="2" bestFit="1" customWidth="1"/>
    <col min="3836" max="3836" width="7" style="2" bestFit="1" customWidth="1"/>
    <col min="3837" max="3837" width="8.33203125" style="2" bestFit="1" customWidth="1"/>
    <col min="3838" max="3838" width="9.33203125" style="2" bestFit="1" customWidth="1"/>
    <col min="3839" max="3839" width="12.44140625" style="2" bestFit="1" customWidth="1"/>
    <col min="3840" max="3840" width="4.33203125" style="2" bestFit="1" customWidth="1"/>
    <col min="3841" max="3841" width="5.5546875" style="2" bestFit="1" customWidth="1"/>
    <col min="3842" max="3842" width="5.44140625" style="2" bestFit="1" customWidth="1"/>
    <col min="3843" max="3843" width="9.44140625" style="2" bestFit="1" customWidth="1"/>
    <col min="3844" max="3844" width="6.33203125" style="2" bestFit="1" customWidth="1"/>
    <col min="3845" max="3845" width="6" style="2" bestFit="1" customWidth="1"/>
    <col min="3846" max="3846" width="6" style="2" customWidth="1"/>
    <col min="3847" max="3847" width="7.33203125" style="2" bestFit="1" customWidth="1"/>
    <col min="3848" max="3848" width="11.88671875" style="2" customWidth="1"/>
    <col min="3849" max="4089" width="9.109375" style="2"/>
    <col min="4090" max="4090" width="14" style="2" bestFit="1" customWidth="1"/>
    <col min="4091" max="4091" width="7.109375" style="2" bestFit="1" customWidth="1"/>
    <col min="4092" max="4092" width="7" style="2" bestFit="1" customWidth="1"/>
    <col min="4093" max="4093" width="8.33203125" style="2" bestFit="1" customWidth="1"/>
    <col min="4094" max="4094" width="9.33203125" style="2" bestFit="1" customWidth="1"/>
    <col min="4095" max="4095" width="12.44140625" style="2" bestFit="1" customWidth="1"/>
    <col min="4096" max="4096" width="4.33203125" style="2" bestFit="1" customWidth="1"/>
    <col min="4097" max="4097" width="5.5546875" style="2" bestFit="1" customWidth="1"/>
    <col min="4098" max="4098" width="5.44140625" style="2" bestFit="1" customWidth="1"/>
    <col min="4099" max="4099" width="9.44140625" style="2" bestFit="1" customWidth="1"/>
    <col min="4100" max="4100" width="6.33203125" style="2" bestFit="1" customWidth="1"/>
    <col min="4101" max="4101" width="6" style="2" bestFit="1" customWidth="1"/>
    <col min="4102" max="4102" width="6" style="2" customWidth="1"/>
    <col min="4103" max="4103" width="7.33203125" style="2" bestFit="1" customWidth="1"/>
    <col min="4104" max="4104" width="11.88671875" style="2" customWidth="1"/>
    <col min="4105" max="4345" width="9.109375" style="2"/>
    <col min="4346" max="4346" width="14" style="2" bestFit="1" customWidth="1"/>
    <col min="4347" max="4347" width="7.109375" style="2" bestFit="1" customWidth="1"/>
    <col min="4348" max="4348" width="7" style="2" bestFit="1" customWidth="1"/>
    <col min="4349" max="4349" width="8.33203125" style="2" bestFit="1" customWidth="1"/>
    <col min="4350" max="4350" width="9.33203125" style="2" bestFit="1" customWidth="1"/>
    <col min="4351" max="4351" width="12.44140625" style="2" bestFit="1" customWidth="1"/>
    <col min="4352" max="4352" width="4.33203125" style="2" bestFit="1" customWidth="1"/>
    <col min="4353" max="4353" width="5.5546875" style="2" bestFit="1" customWidth="1"/>
    <col min="4354" max="4354" width="5.44140625" style="2" bestFit="1" customWidth="1"/>
    <col min="4355" max="4355" width="9.44140625" style="2" bestFit="1" customWidth="1"/>
    <col min="4356" max="4356" width="6.33203125" style="2" bestFit="1" customWidth="1"/>
    <col min="4357" max="4357" width="6" style="2" bestFit="1" customWidth="1"/>
    <col min="4358" max="4358" width="6" style="2" customWidth="1"/>
    <col min="4359" max="4359" width="7.33203125" style="2" bestFit="1" customWidth="1"/>
    <col min="4360" max="4360" width="11.88671875" style="2" customWidth="1"/>
    <col min="4361" max="4601" width="9.109375" style="2"/>
    <col min="4602" max="4602" width="14" style="2" bestFit="1" customWidth="1"/>
    <col min="4603" max="4603" width="7.109375" style="2" bestFit="1" customWidth="1"/>
    <col min="4604" max="4604" width="7" style="2" bestFit="1" customWidth="1"/>
    <col min="4605" max="4605" width="8.33203125" style="2" bestFit="1" customWidth="1"/>
    <col min="4606" max="4606" width="9.33203125" style="2" bestFit="1" customWidth="1"/>
    <col min="4607" max="4607" width="12.44140625" style="2" bestFit="1" customWidth="1"/>
    <col min="4608" max="4608" width="4.33203125" style="2" bestFit="1" customWidth="1"/>
    <col min="4609" max="4609" width="5.5546875" style="2" bestFit="1" customWidth="1"/>
    <col min="4610" max="4610" width="5.44140625" style="2" bestFit="1" customWidth="1"/>
    <col min="4611" max="4611" width="9.44140625" style="2" bestFit="1" customWidth="1"/>
    <col min="4612" max="4612" width="6.33203125" style="2" bestFit="1" customWidth="1"/>
    <col min="4613" max="4613" width="6" style="2" bestFit="1" customWidth="1"/>
    <col min="4614" max="4614" width="6" style="2" customWidth="1"/>
    <col min="4615" max="4615" width="7.33203125" style="2" bestFit="1" customWidth="1"/>
    <col min="4616" max="4616" width="11.88671875" style="2" customWidth="1"/>
    <col min="4617" max="4857" width="9.109375" style="2"/>
    <col min="4858" max="4858" width="14" style="2" bestFit="1" customWidth="1"/>
    <col min="4859" max="4859" width="7.109375" style="2" bestFit="1" customWidth="1"/>
    <col min="4860" max="4860" width="7" style="2" bestFit="1" customWidth="1"/>
    <col min="4861" max="4861" width="8.33203125" style="2" bestFit="1" customWidth="1"/>
    <col min="4862" max="4862" width="9.33203125" style="2" bestFit="1" customWidth="1"/>
    <col min="4863" max="4863" width="12.44140625" style="2" bestFit="1" customWidth="1"/>
    <col min="4864" max="4864" width="4.33203125" style="2" bestFit="1" customWidth="1"/>
    <col min="4865" max="4865" width="5.5546875" style="2" bestFit="1" customWidth="1"/>
    <col min="4866" max="4866" width="5.44140625" style="2" bestFit="1" customWidth="1"/>
    <col min="4867" max="4867" width="9.44140625" style="2" bestFit="1" customWidth="1"/>
    <col min="4868" max="4868" width="6.33203125" style="2" bestFit="1" customWidth="1"/>
    <col min="4869" max="4869" width="6" style="2" bestFit="1" customWidth="1"/>
    <col min="4870" max="4870" width="6" style="2" customWidth="1"/>
    <col min="4871" max="4871" width="7.33203125" style="2" bestFit="1" customWidth="1"/>
    <col min="4872" max="4872" width="11.88671875" style="2" customWidth="1"/>
    <col min="4873" max="5113" width="9.109375" style="2"/>
    <col min="5114" max="5114" width="14" style="2" bestFit="1" customWidth="1"/>
    <col min="5115" max="5115" width="7.109375" style="2" bestFit="1" customWidth="1"/>
    <col min="5116" max="5116" width="7" style="2" bestFit="1" customWidth="1"/>
    <col min="5117" max="5117" width="8.33203125" style="2" bestFit="1" customWidth="1"/>
    <col min="5118" max="5118" width="9.33203125" style="2" bestFit="1" customWidth="1"/>
    <col min="5119" max="5119" width="12.44140625" style="2" bestFit="1" customWidth="1"/>
    <col min="5120" max="5120" width="4.33203125" style="2" bestFit="1" customWidth="1"/>
    <col min="5121" max="5121" width="5.5546875" style="2" bestFit="1" customWidth="1"/>
    <col min="5122" max="5122" width="5.44140625" style="2" bestFit="1" customWidth="1"/>
    <col min="5123" max="5123" width="9.44140625" style="2" bestFit="1" customWidth="1"/>
    <col min="5124" max="5124" width="6.33203125" style="2" bestFit="1" customWidth="1"/>
    <col min="5125" max="5125" width="6" style="2" bestFit="1" customWidth="1"/>
    <col min="5126" max="5126" width="6" style="2" customWidth="1"/>
    <col min="5127" max="5127" width="7.33203125" style="2" bestFit="1" customWidth="1"/>
    <col min="5128" max="5128" width="11.88671875" style="2" customWidth="1"/>
    <col min="5129" max="5369" width="9.109375" style="2"/>
    <col min="5370" max="5370" width="14" style="2" bestFit="1" customWidth="1"/>
    <col min="5371" max="5371" width="7.109375" style="2" bestFit="1" customWidth="1"/>
    <col min="5372" max="5372" width="7" style="2" bestFit="1" customWidth="1"/>
    <col min="5373" max="5373" width="8.33203125" style="2" bestFit="1" customWidth="1"/>
    <col min="5374" max="5374" width="9.33203125" style="2" bestFit="1" customWidth="1"/>
    <col min="5375" max="5375" width="12.44140625" style="2" bestFit="1" customWidth="1"/>
    <col min="5376" max="5376" width="4.33203125" style="2" bestFit="1" customWidth="1"/>
    <col min="5377" max="5377" width="5.5546875" style="2" bestFit="1" customWidth="1"/>
    <col min="5378" max="5378" width="5.44140625" style="2" bestFit="1" customWidth="1"/>
    <col min="5379" max="5379" width="9.44140625" style="2" bestFit="1" customWidth="1"/>
    <col min="5380" max="5380" width="6.33203125" style="2" bestFit="1" customWidth="1"/>
    <col min="5381" max="5381" width="6" style="2" bestFit="1" customWidth="1"/>
    <col min="5382" max="5382" width="6" style="2" customWidth="1"/>
    <col min="5383" max="5383" width="7.33203125" style="2" bestFit="1" customWidth="1"/>
    <col min="5384" max="5384" width="11.88671875" style="2" customWidth="1"/>
    <col min="5385" max="5625" width="9.109375" style="2"/>
    <col min="5626" max="5626" width="14" style="2" bestFit="1" customWidth="1"/>
    <col min="5627" max="5627" width="7.109375" style="2" bestFit="1" customWidth="1"/>
    <col min="5628" max="5628" width="7" style="2" bestFit="1" customWidth="1"/>
    <col min="5629" max="5629" width="8.33203125" style="2" bestFit="1" customWidth="1"/>
    <col min="5630" max="5630" width="9.33203125" style="2" bestFit="1" customWidth="1"/>
    <col min="5631" max="5631" width="12.44140625" style="2" bestFit="1" customWidth="1"/>
    <col min="5632" max="5632" width="4.33203125" style="2" bestFit="1" customWidth="1"/>
    <col min="5633" max="5633" width="5.5546875" style="2" bestFit="1" customWidth="1"/>
    <col min="5634" max="5634" width="5.44140625" style="2" bestFit="1" customWidth="1"/>
    <col min="5635" max="5635" width="9.44140625" style="2" bestFit="1" customWidth="1"/>
    <col min="5636" max="5636" width="6.33203125" style="2" bestFit="1" customWidth="1"/>
    <col min="5637" max="5637" width="6" style="2" bestFit="1" customWidth="1"/>
    <col min="5638" max="5638" width="6" style="2" customWidth="1"/>
    <col min="5639" max="5639" width="7.33203125" style="2" bestFit="1" customWidth="1"/>
    <col min="5640" max="5640" width="11.88671875" style="2" customWidth="1"/>
    <col min="5641" max="5881" width="9.109375" style="2"/>
    <col min="5882" max="5882" width="14" style="2" bestFit="1" customWidth="1"/>
    <col min="5883" max="5883" width="7.109375" style="2" bestFit="1" customWidth="1"/>
    <col min="5884" max="5884" width="7" style="2" bestFit="1" customWidth="1"/>
    <col min="5885" max="5885" width="8.33203125" style="2" bestFit="1" customWidth="1"/>
    <col min="5886" max="5886" width="9.33203125" style="2" bestFit="1" customWidth="1"/>
    <col min="5887" max="5887" width="12.44140625" style="2" bestFit="1" customWidth="1"/>
    <col min="5888" max="5888" width="4.33203125" style="2" bestFit="1" customWidth="1"/>
    <col min="5889" max="5889" width="5.5546875" style="2" bestFit="1" customWidth="1"/>
    <col min="5890" max="5890" width="5.44140625" style="2" bestFit="1" customWidth="1"/>
    <col min="5891" max="5891" width="9.44140625" style="2" bestFit="1" customWidth="1"/>
    <col min="5892" max="5892" width="6.33203125" style="2" bestFit="1" customWidth="1"/>
    <col min="5893" max="5893" width="6" style="2" bestFit="1" customWidth="1"/>
    <col min="5894" max="5894" width="6" style="2" customWidth="1"/>
    <col min="5895" max="5895" width="7.33203125" style="2" bestFit="1" customWidth="1"/>
    <col min="5896" max="5896" width="11.88671875" style="2" customWidth="1"/>
    <col min="5897" max="6137" width="9.109375" style="2"/>
    <col min="6138" max="6138" width="14" style="2" bestFit="1" customWidth="1"/>
    <col min="6139" max="6139" width="7.109375" style="2" bestFit="1" customWidth="1"/>
    <col min="6140" max="6140" width="7" style="2" bestFit="1" customWidth="1"/>
    <col min="6141" max="6141" width="8.33203125" style="2" bestFit="1" customWidth="1"/>
    <col min="6142" max="6142" width="9.33203125" style="2" bestFit="1" customWidth="1"/>
    <col min="6143" max="6143" width="12.44140625" style="2" bestFit="1" customWidth="1"/>
    <col min="6144" max="6144" width="4.33203125" style="2" bestFit="1" customWidth="1"/>
    <col min="6145" max="6145" width="5.5546875" style="2" bestFit="1" customWidth="1"/>
    <col min="6146" max="6146" width="5.44140625" style="2" bestFit="1" customWidth="1"/>
    <col min="6147" max="6147" width="9.44140625" style="2" bestFit="1" customWidth="1"/>
    <col min="6148" max="6148" width="6.33203125" style="2" bestFit="1" customWidth="1"/>
    <col min="6149" max="6149" width="6" style="2" bestFit="1" customWidth="1"/>
    <col min="6150" max="6150" width="6" style="2" customWidth="1"/>
    <col min="6151" max="6151" width="7.33203125" style="2" bestFit="1" customWidth="1"/>
    <col min="6152" max="6152" width="11.88671875" style="2" customWidth="1"/>
    <col min="6153" max="6393" width="9.109375" style="2"/>
    <col min="6394" max="6394" width="14" style="2" bestFit="1" customWidth="1"/>
    <col min="6395" max="6395" width="7.109375" style="2" bestFit="1" customWidth="1"/>
    <col min="6396" max="6396" width="7" style="2" bestFit="1" customWidth="1"/>
    <col min="6397" max="6397" width="8.33203125" style="2" bestFit="1" customWidth="1"/>
    <col min="6398" max="6398" width="9.33203125" style="2" bestFit="1" customWidth="1"/>
    <col min="6399" max="6399" width="12.44140625" style="2" bestFit="1" customWidth="1"/>
    <col min="6400" max="6400" width="4.33203125" style="2" bestFit="1" customWidth="1"/>
    <col min="6401" max="6401" width="5.5546875" style="2" bestFit="1" customWidth="1"/>
    <col min="6402" max="6402" width="5.44140625" style="2" bestFit="1" customWidth="1"/>
    <col min="6403" max="6403" width="9.44140625" style="2" bestFit="1" customWidth="1"/>
    <col min="6404" max="6404" width="6.33203125" style="2" bestFit="1" customWidth="1"/>
    <col min="6405" max="6405" width="6" style="2" bestFit="1" customWidth="1"/>
    <col min="6406" max="6406" width="6" style="2" customWidth="1"/>
    <col min="6407" max="6407" width="7.33203125" style="2" bestFit="1" customWidth="1"/>
    <col min="6408" max="6408" width="11.88671875" style="2" customWidth="1"/>
    <col min="6409" max="6649" width="9.109375" style="2"/>
    <col min="6650" max="6650" width="14" style="2" bestFit="1" customWidth="1"/>
    <col min="6651" max="6651" width="7.109375" style="2" bestFit="1" customWidth="1"/>
    <col min="6652" max="6652" width="7" style="2" bestFit="1" customWidth="1"/>
    <col min="6653" max="6653" width="8.33203125" style="2" bestFit="1" customWidth="1"/>
    <col min="6654" max="6654" width="9.33203125" style="2" bestFit="1" customWidth="1"/>
    <col min="6655" max="6655" width="12.44140625" style="2" bestFit="1" customWidth="1"/>
    <col min="6656" max="6656" width="4.33203125" style="2" bestFit="1" customWidth="1"/>
    <col min="6657" max="6657" width="5.5546875" style="2" bestFit="1" customWidth="1"/>
    <col min="6658" max="6658" width="5.44140625" style="2" bestFit="1" customWidth="1"/>
    <col min="6659" max="6659" width="9.44140625" style="2" bestFit="1" customWidth="1"/>
    <col min="6660" max="6660" width="6.33203125" style="2" bestFit="1" customWidth="1"/>
    <col min="6661" max="6661" width="6" style="2" bestFit="1" customWidth="1"/>
    <col min="6662" max="6662" width="6" style="2" customWidth="1"/>
    <col min="6663" max="6663" width="7.33203125" style="2" bestFit="1" customWidth="1"/>
    <col min="6664" max="6664" width="11.88671875" style="2" customWidth="1"/>
    <col min="6665" max="6905" width="9.109375" style="2"/>
    <col min="6906" max="6906" width="14" style="2" bestFit="1" customWidth="1"/>
    <col min="6907" max="6907" width="7.109375" style="2" bestFit="1" customWidth="1"/>
    <col min="6908" max="6908" width="7" style="2" bestFit="1" customWidth="1"/>
    <col min="6909" max="6909" width="8.33203125" style="2" bestFit="1" customWidth="1"/>
    <col min="6910" max="6910" width="9.33203125" style="2" bestFit="1" customWidth="1"/>
    <col min="6911" max="6911" width="12.44140625" style="2" bestFit="1" customWidth="1"/>
    <col min="6912" max="6912" width="4.33203125" style="2" bestFit="1" customWidth="1"/>
    <col min="6913" max="6913" width="5.5546875" style="2" bestFit="1" customWidth="1"/>
    <col min="6914" max="6914" width="5.44140625" style="2" bestFit="1" customWidth="1"/>
    <col min="6915" max="6915" width="9.44140625" style="2" bestFit="1" customWidth="1"/>
    <col min="6916" max="6916" width="6.33203125" style="2" bestFit="1" customWidth="1"/>
    <col min="6917" max="6917" width="6" style="2" bestFit="1" customWidth="1"/>
    <col min="6918" max="6918" width="6" style="2" customWidth="1"/>
    <col min="6919" max="6919" width="7.33203125" style="2" bestFit="1" customWidth="1"/>
    <col min="6920" max="6920" width="11.88671875" style="2" customWidth="1"/>
    <col min="6921" max="7161" width="9.109375" style="2"/>
    <col min="7162" max="7162" width="14" style="2" bestFit="1" customWidth="1"/>
    <col min="7163" max="7163" width="7.109375" style="2" bestFit="1" customWidth="1"/>
    <col min="7164" max="7164" width="7" style="2" bestFit="1" customWidth="1"/>
    <col min="7165" max="7165" width="8.33203125" style="2" bestFit="1" customWidth="1"/>
    <col min="7166" max="7166" width="9.33203125" style="2" bestFit="1" customWidth="1"/>
    <col min="7167" max="7167" width="12.44140625" style="2" bestFit="1" customWidth="1"/>
    <col min="7168" max="7168" width="4.33203125" style="2" bestFit="1" customWidth="1"/>
    <col min="7169" max="7169" width="5.5546875" style="2" bestFit="1" customWidth="1"/>
    <col min="7170" max="7170" width="5.44140625" style="2" bestFit="1" customWidth="1"/>
    <col min="7171" max="7171" width="9.44140625" style="2" bestFit="1" customWidth="1"/>
    <col min="7172" max="7172" width="6.33203125" style="2" bestFit="1" customWidth="1"/>
    <col min="7173" max="7173" width="6" style="2" bestFit="1" customWidth="1"/>
    <col min="7174" max="7174" width="6" style="2" customWidth="1"/>
    <col min="7175" max="7175" width="7.33203125" style="2" bestFit="1" customWidth="1"/>
    <col min="7176" max="7176" width="11.88671875" style="2" customWidth="1"/>
    <col min="7177" max="7417" width="9.109375" style="2"/>
    <col min="7418" max="7418" width="14" style="2" bestFit="1" customWidth="1"/>
    <col min="7419" max="7419" width="7.109375" style="2" bestFit="1" customWidth="1"/>
    <col min="7420" max="7420" width="7" style="2" bestFit="1" customWidth="1"/>
    <col min="7421" max="7421" width="8.33203125" style="2" bestFit="1" customWidth="1"/>
    <col min="7422" max="7422" width="9.33203125" style="2" bestFit="1" customWidth="1"/>
    <col min="7423" max="7423" width="12.44140625" style="2" bestFit="1" customWidth="1"/>
    <col min="7424" max="7424" width="4.33203125" style="2" bestFit="1" customWidth="1"/>
    <col min="7425" max="7425" width="5.5546875" style="2" bestFit="1" customWidth="1"/>
    <col min="7426" max="7426" width="5.44140625" style="2" bestFit="1" customWidth="1"/>
    <col min="7427" max="7427" width="9.44140625" style="2" bestFit="1" customWidth="1"/>
    <col min="7428" max="7428" width="6.33203125" style="2" bestFit="1" customWidth="1"/>
    <col min="7429" max="7429" width="6" style="2" bestFit="1" customWidth="1"/>
    <col min="7430" max="7430" width="6" style="2" customWidth="1"/>
    <col min="7431" max="7431" width="7.33203125" style="2" bestFit="1" customWidth="1"/>
    <col min="7432" max="7432" width="11.88671875" style="2" customWidth="1"/>
    <col min="7433" max="7673" width="9.109375" style="2"/>
    <col min="7674" max="7674" width="14" style="2" bestFit="1" customWidth="1"/>
    <col min="7675" max="7675" width="7.109375" style="2" bestFit="1" customWidth="1"/>
    <col min="7676" max="7676" width="7" style="2" bestFit="1" customWidth="1"/>
    <col min="7677" max="7677" width="8.33203125" style="2" bestFit="1" customWidth="1"/>
    <col min="7678" max="7678" width="9.33203125" style="2" bestFit="1" customWidth="1"/>
    <col min="7679" max="7679" width="12.44140625" style="2" bestFit="1" customWidth="1"/>
    <col min="7680" max="7680" width="4.33203125" style="2" bestFit="1" customWidth="1"/>
    <col min="7681" max="7681" width="5.5546875" style="2" bestFit="1" customWidth="1"/>
    <col min="7682" max="7682" width="5.44140625" style="2" bestFit="1" customWidth="1"/>
    <col min="7683" max="7683" width="9.44140625" style="2" bestFit="1" customWidth="1"/>
    <col min="7684" max="7684" width="6.33203125" style="2" bestFit="1" customWidth="1"/>
    <col min="7685" max="7685" width="6" style="2" bestFit="1" customWidth="1"/>
    <col min="7686" max="7686" width="6" style="2" customWidth="1"/>
    <col min="7687" max="7687" width="7.33203125" style="2" bestFit="1" customWidth="1"/>
    <col min="7688" max="7688" width="11.88671875" style="2" customWidth="1"/>
    <col min="7689" max="7929" width="9.109375" style="2"/>
    <col min="7930" max="7930" width="14" style="2" bestFit="1" customWidth="1"/>
    <col min="7931" max="7931" width="7.109375" style="2" bestFit="1" customWidth="1"/>
    <col min="7932" max="7932" width="7" style="2" bestFit="1" customWidth="1"/>
    <col min="7933" max="7933" width="8.33203125" style="2" bestFit="1" customWidth="1"/>
    <col min="7934" max="7934" width="9.33203125" style="2" bestFit="1" customWidth="1"/>
    <col min="7935" max="7935" width="12.44140625" style="2" bestFit="1" customWidth="1"/>
    <col min="7936" max="7936" width="4.33203125" style="2" bestFit="1" customWidth="1"/>
    <col min="7937" max="7937" width="5.5546875" style="2" bestFit="1" customWidth="1"/>
    <col min="7938" max="7938" width="5.44140625" style="2" bestFit="1" customWidth="1"/>
    <col min="7939" max="7939" width="9.44140625" style="2" bestFit="1" customWidth="1"/>
    <col min="7940" max="7940" width="6.33203125" style="2" bestFit="1" customWidth="1"/>
    <col min="7941" max="7941" width="6" style="2" bestFit="1" customWidth="1"/>
    <col min="7942" max="7942" width="6" style="2" customWidth="1"/>
    <col min="7943" max="7943" width="7.33203125" style="2" bestFit="1" customWidth="1"/>
    <col min="7944" max="7944" width="11.88671875" style="2" customWidth="1"/>
    <col min="7945" max="8185" width="9.109375" style="2"/>
    <col min="8186" max="8186" width="14" style="2" bestFit="1" customWidth="1"/>
    <col min="8187" max="8187" width="7.109375" style="2" bestFit="1" customWidth="1"/>
    <col min="8188" max="8188" width="7" style="2" bestFit="1" customWidth="1"/>
    <col min="8189" max="8189" width="8.33203125" style="2" bestFit="1" customWidth="1"/>
    <col min="8190" max="8190" width="9.33203125" style="2" bestFit="1" customWidth="1"/>
    <col min="8191" max="8191" width="12.44140625" style="2" bestFit="1" customWidth="1"/>
    <col min="8192" max="8192" width="4.33203125" style="2" bestFit="1" customWidth="1"/>
    <col min="8193" max="8193" width="5.5546875" style="2" bestFit="1" customWidth="1"/>
    <col min="8194" max="8194" width="5.44140625" style="2" bestFit="1" customWidth="1"/>
    <col min="8195" max="8195" width="9.44140625" style="2" bestFit="1" customWidth="1"/>
    <col min="8196" max="8196" width="6.33203125" style="2" bestFit="1" customWidth="1"/>
    <col min="8197" max="8197" width="6" style="2" bestFit="1" customWidth="1"/>
    <col min="8198" max="8198" width="6" style="2" customWidth="1"/>
    <col min="8199" max="8199" width="7.33203125" style="2" bestFit="1" customWidth="1"/>
    <col min="8200" max="8200" width="11.88671875" style="2" customWidth="1"/>
    <col min="8201" max="8441" width="9.109375" style="2"/>
    <col min="8442" max="8442" width="14" style="2" bestFit="1" customWidth="1"/>
    <col min="8443" max="8443" width="7.109375" style="2" bestFit="1" customWidth="1"/>
    <col min="8444" max="8444" width="7" style="2" bestFit="1" customWidth="1"/>
    <col min="8445" max="8445" width="8.33203125" style="2" bestFit="1" customWidth="1"/>
    <col min="8446" max="8446" width="9.33203125" style="2" bestFit="1" customWidth="1"/>
    <col min="8447" max="8447" width="12.44140625" style="2" bestFit="1" customWidth="1"/>
    <col min="8448" max="8448" width="4.33203125" style="2" bestFit="1" customWidth="1"/>
    <col min="8449" max="8449" width="5.5546875" style="2" bestFit="1" customWidth="1"/>
    <col min="8450" max="8450" width="5.44140625" style="2" bestFit="1" customWidth="1"/>
    <col min="8451" max="8451" width="9.44140625" style="2" bestFit="1" customWidth="1"/>
    <col min="8452" max="8452" width="6.33203125" style="2" bestFit="1" customWidth="1"/>
    <col min="8453" max="8453" width="6" style="2" bestFit="1" customWidth="1"/>
    <col min="8454" max="8454" width="6" style="2" customWidth="1"/>
    <col min="8455" max="8455" width="7.33203125" style="2" bestFit="1" customWidth="1"/>
    <col min="8456" max="8456" width="11.88671875" style="2" customWidth="1"/>
    <col min="8457" max="8697" width="9.109375" style="2"/>
    <col min="8698" max="8698" width="14" style="2" bestFit="1" customWidth="1"/>
    <col min="8699" max="8699" width="7.109375" style="2" bestFit="1" customWidth="1"/>
    <col min="8700" max="8700" width="7" style="2" bestFit="1" customWidth="1"/>
    <col min="8701" max="8701" width="8.33203125" style="2" bestFit="1" customWidth="1"/>
    <col min="8702" max="8702" width="9.33203125" style="2" bestFit="1" customWidth="1"/>
    <col min="8703" max="8703" width="12.44140625" style="2" bestFit="1" customWidth="1"/>
    <col min="8704" max="8704" width="4.33203125" style="2" bestFit="1" customWidth="1"/>
    <col min="8705" max="8705" width="5.5546875" style="2" bestFit="1" customWidth="1"/>
    <col min="8706" max="8706" width="5.44140625" style="2" bestFit="1" customWidth="1"/>
    <col min="8707" max="8707" width="9.44140625" style="2" bestFit="1" customWidth="1"/>
    <col min="8708" max="8708" width="6.33203125" style="2" bestFit="1" customWidth="1"/>
    <col min="8709" max="8709" width="6" style="2" bestFit="1" customWidth="1"/>
    <col min="8710" max="8710" width="6" style="2" customWidth="1"/>
    <col min="8711" max="8711" width="7.33203125" style="2" bestFit="1" customWidth="1"/>
    <col min="8712" max="8712" width="11.88671875" style="2" customWidth="1"/>
    <col min="8713" max="8953" width="9.109375" style="2"/>
    <col min="8954" max="8954" width="14" style="2" bestFit="1" customWidth="1"/>
    <col min="8955" max="8955" width="7.109375" style="2" bestFit="1" customWidth="1"/>
    <col min="8956" max="8956" width="7" style="2" bestFit="1" customWidth="1"/>
    <col min="8957" max="8957" width="8.33203125" style="2" bestFit="1" customWidth="1"/>
    <col min="8958" max="8958" width="9.33203125" style="2" bestFit="1" customWidth="1"/>
    <col min="8959" max="8959" width="12.44140625" style="2" bestFit="1" customWidth="1"/>
    <col min="8960" max="8960" width="4.33203125" style="2" bestFit="1" customWidth="1"/>
    <col min="8961" max="8961" width="5.5546875" style="2" bestFit="1" customWidth="1"/>
    <col min="8962" max="8962" width="5.44140625" style="2" bestFit="1" customWidth="1"/>
    <col min="8963" max="8963" width="9.44140625" style="2" bestFit="1" customWidth="1"/>
    <col min="8964" max="8964" width="6.33203125" style="2" bestFit="1" customWidth="1"/>
    <col min="8965" max="8965" width="6" style="2" bestFit="1" customWidth="1"/>
    <col min="8966" max="8966" width="6" style="2" customWidth="1"/>
    <col min="8967" max="8967" width="7.33203125" style="2" bestFit="1" customWidth="1"/>
    <col min="8968" max="8968" width="11.88671875" style="2" customWidth="1"/>
    <col min="8969" max="9209" width="9.109375" style="2"/>
    <col min="9210" max="9210" width="14" style="2" bestFit="1" customWidth="1"/>
    <col min="9211" max="9211" width="7.109375" style="2" bestFit="1" customWidth="1"/>
    <col min="9212" max="9212" width="7" style="2" bestFit="1" customWidth="1"/>
    <col min="9213" max="9213" width="8.33203125" style="2" bestFit="1" customWidth="1"/>
    <col min="9214" max="9214" width="9.33203125" style="2" bestFit="1" customWidth="1"/>
    <col min="9215" max="9215" width="12.44140625" style="2" bestFit="1" customWidth="1"/>
    <col min="9216" max="9216" width="4.33203125" style="2" bestFit="1" customWidth="1"/>
    <col min="9217" max="9217" width="5.5546875" style="2" bestFit="1" customWidth="1"/>
    <col min="9218" max="9218" width="5.44140625" style="2" bestFit="1" customWidth="1"/>
    <col min="9219" max="9219" width="9.44140625" style="2" bestFit="1" customWidth="1"/>
    <col min="9220" max="9220" width="6.33203125" style="2" bestFit="1" customWidth="1"/>
    <col min="9221" max="9221" width="6" style="2" bestFit="1" customWidth="1"/>
    <col min="9222" max="9222" width="6" style="2" customWidth="1"/>
    <col min="9223" max="9223" width="7.33203125" style="2" bestFit="1" customWidth="1"/>
    <col min="9224" max="9224" width="11.88671875" style="2" customWidth="1"/>
    <col min="9225" max="9465" width="9.109375" style="2"/>
    <col min="9466" max="9466" width="14" style="2" bestFit="1" customWidth="1"/>
    <col min="9467" max="9467" width="7.109375" style="2" bestFit="1" customWidth="1"/>
    <col min="9468" max="9468" width="7" style="2" bestFit="1" customWidth="1"/>
    <col min="9469" max="9469" width="8.33203125" style="2" bestFit="1" customWidth="1"/>
    <col min="9470" max="9470" width="9.33203125" style="2" bestFit="1" customWidth="1"/>
    <col min="9471" max="9471" width="12.44140625" style="2" bestFit="1" customWidth="1"/>
    <col min="9472" max="9472" width="4.33203125" style="2" bestFit="1" customWidth="1"/>
    <col min="9473" max="9473" width="5.5546875" style="2" bestFit="1" customWidth="1"/>
    <col min="9474" max="9474" width="5.44140625" style="2" bestFit="1" customWidth="1"/>
    <col min="9475" max="9475" width="9.44140625" style="2" bestFit="1" customWidth="1"/>
    <col min="9476" max="9476" width="6.33203125" style="2" bestFit="1" customWidth="1"/>
    <col min="9477" max="9477" width="6" style="2" bestFit="1" customWidth="1"/>
    <col min="9478" max="9478" width="6" style="2" customWidth="1"/>
    <col min="9479" max="9479" width="7.33203125" style="2" bestFit="1" customWidth="1"/>
    <col min="9480" max="9480" width="11.88671875" style="2" customWidth="1"/>
    <col min="9481" max="9721" width="9.109375" style="2"/>
    <col min="9722" max="9722" width="14" style="2" bestFit="1" customWidth="1"/>
    <col min="9723" max="9723" width="7.109375" style="2" bestFit="1" customWidth="1"/>
    <col min="9724" max="9724" width="7" style="2" bestFit="1" customWidth="1"/>
    <col min="9725" max="9725" width="8.33203125" style="2" bestFit="1" customWidth="1"/>
    <col min="9726" max="9726" width="9.33203125" style="2" bestFit="1" customWidth="1"/>
    <col min="9727" max="9727" width="12.44140625" style="2" bestFit="1" customWidth="1"/>
    <col min="9728" max="9728" width="4.33203125" style="2" bestFit="1" customWidth="1"/>
    <col min="9729" max="9729" width="5.5546875" style="2" bestFit="1" customWidth="1"/>
    <col min="9730" max="9730" width="5.44140625" style="2" bestFit="1" customWidth="1"/>
    <col min="9731" max="9731" width="9.44140625" style="2" bestFit="1" customWidth="1"/>
    <col min="9732" max="9732" width="6.33203125" style="2" bestFit="1" customWidth="1"/>
    <col min="9733" max="9733" width="6" style="2" bestFit="1" customWidth="1"/>
    <col min="9734" max="9734" width="6" style="2" customWidth="1"/>
    <col min="9735" max="9735" width="7.33203125" style="2" bestFit="1" customWidth="1"/>
    <col min="9736" max="9736" width="11.88671875" style="2" customWidth="1"/>
    <col min="9737" max="9977" width="9.109375" style="2"/>
    <col min="9978" max="9978" width="14" style="2" bestFit="1" customWidth="1"/>
    <col min="9979" max="9979" width="7.109375" style="2" bestFit="1" customWidth="1"/>
    <col min="9980" max="9980" width="7" style="2" bestFit="1" customWidth="1"/>
    <col min="9981" max="9981" width="8.33203125" style="2" bestFit="1" customWidth="1"/>
    <col min="9982" max="9982" width="9.33203125" style="2" bestFit="1" customWidth="1"/>
    <col min="9983" max="9983" width="12.44140625" style="2" bestFit="1" customWidth="1"/>
    <col min="9984" max="9984" width="4.33203125" style="2" bestFit="1" customWidth="1"/>
    <col min="9985" max="9985" width="5.5546875" style="2" bestFit="1" customWidth="1"/>
    <col min="9986" max="9986" width="5.44140625" style="2" bestFit="1" customWidth="1"/>
    <col min="9987" max="9987" width="9.44140625" style="2" bestFit="1" customWidth="1"/>
    <col min="9988" max="9988" width="6.33203125" style="2" bestFit="1" customWidth="1"/>
    <col min="9989" max="9989" width="6" style="2" bestFit="1" customWidth="1"/>
    <col min="9990" max="9990" width="6" style="2" customWidth="1"/>
    <col min="9991" max="9991" width="7.33203125" style="2" bestFit="1" customWidth="1"/>
    <col min="9992" max="9992" width="11.88671875" style="2" customWidth="1"/>
    <col min="9993" max="10233" width="9.109375" style="2"/>
    <col min="10234" max="10234" width="14" style="2" bestFit="1" customWidth="1"/>
    <col min="10235" max="10235" width="7.109375" style="2" bestFit="1" customWidth="1"/>
    <col min="10236" max="10236" width="7" style="2" bestFit="1" customWidth="1"/>
    <col min="10237" max="10237" width="8.33203125" style="2" bestFit="1" customWidth="1"/>
    <col min="10238" max="10238" width="9.33203125" style="2" bestFit="1" customWidth="1"/>
    <col min="10239" max="10239" width="12.44140625" style="2" bestFit="1" customWidth="1"/>
    <col min="10240" max="10240" width="4.33203125" style="2" bestFit="1" customWidth="1"/>
    <col min="10241" max="10241" width="5.5546875" style="2" bestFit="1" customWidth="1"/>
    <col min="10242" max="10242" width="5.44140625" style="2" bestFit="1" customWidth="1"/>
    <col min="10243" max="10243" width="9.44140625" style="2" bestFit="1" customWidth="1"/>
    <col min="10244" max="10244" width="6.33203125" style="2" bestFit="1" customWidth="1"/>
    <col min="10245" max="10245" width="6" style="2" bestFit="1" customWidth="1"/>
    <col min="10246" max="10246" width="6" style="2" customWidth="1"/>
    <col min="10247" max="10247" width="7.33203125" style="2" bestFit="1" customWidth="1"/>
    <col min="10248" max="10248" width="11.88671875" style="2" customWidth="1"/>
    <col min="10249" max="10489" width="9.109375" style="2"/>
    <col min="10490" max="10490" width="14" style="2" bestFit="1" customWidth="1"/>
    <col min="10491" max="10491" width="7.109375" style="2" bestFit="1" customWidth="1"/>
    <col min="10492" max="10492" width="7" style="2" bestFit="1" customWidth="1"/>
    <col min="10493" max="10493" width="8.33203125" style="2" bestFit="1" customWidth="1"/>
    <col min="10494" max="10494" width="9.33203125" style="2" bestFit="1" customWidth="1"/>
    <col min="10495" max="10495" width="12.44140625" style="2" bestFit="1" customWidth="1"/>
    <col min="10496" max="10496" width="4.33203125" style="2" bestFit="1" customWidth="1"/>
    <col min="10497" max="10497" width="5.5546875" style="2" bestFit="1" customWidth="1"/>
    <col min="10498" max="10498" width="5.44140625" style="2" bestFit="1" customWidth="1"/>
    <col min="10499" max="10499" width="9.44140625" style="2" bestFit="1" customWidth="1"/>
    <col min="10500" max="10500" width="6.33203125" style="2" bestFit="1" customWidth="1"/>
    <col min="10501" max="10501" width="6" style="2" bestFit="1" customWidth="1"/>
    <col min="10502" max="10502" width="6" style="2" customWidth="1"/>
    <col min="10503" max="10503" width="7.33203125" style="2" bestFit="1" customWidth="1"/>
    <col min="10504" max="10504" width="11.88671875" style="2" customWidth="1"/>
    <col min="10505" max="10745" width="9.109375" style="2"/>
    <col min="10746" max="10746" width="14" style="2" bestFit="1" customWidth="1"/>
    <col min="10747" max="10747" width="7.109375" style="2" bestFit="1" customWidth="1"/>
    <col min="10748" max="10748" width="7" style="2" bestFit="1" customWidth="1"/>
    <col min="10749" max="10749" width="8.33203125" style="2" bestFit="1" customWidth="1"/>
    <col min="10750" max="10750" width="9.33203125" style="2" bestFit="1" customWidth="1"/>
    <col min="10751" max="10751" width="12.44140625" style="2" bestFit="1" customWidth="1"/>
    <col min="10752" max="10752" width="4.33203125" style="2" bestFit="1" customWidth="1"/>
    <col min="10753" max="10753" width="5.5546875" style="2" bestFit="1" customWidth="1"/>
    <col min="10754" max="10754" width="5.44140625" style="2" bestFit="1" customWidth="1"/>
    <col min="10755" max="10755" width="9.44140625" style="2" bestFit="1" customWidth="1"/>
    <col min="10756" max="10756" width="6.33203125" style="2" bestFit="1" customWidth="1"/>
    <col min="10757" max="10757" width="6" style="2" bestFit="1" customWidth="1"/>
    <col min="10758" max="10758" width="6" style="2" customWidth="1"/>
    <col min="10759" max="10759" width="7.33203125" style="2" bestFit="1" customWidth="1"/>
    <col min="10760" max="10760" width="11.88671875" style="2" customWidth="1"/>
    <col min="10761" max="11001" width="9.109375" style="2"/>
    <col min="11002" max="11002" width="14" style="2" bestFit="1" customWidth="1"/>
    <col min="11003" max="11003" width="7.109375" style="2" bestFit="1" customWidth="1"/>
    <col min="11004" max="11004" width="7" style="2" bestFit="1" customWidth="1"/>
    <col min="11005" max="11005" width="8.33203125" style="2" bestFit="1" customWidth="1"/>
    <col min="11006" max="11006" width="9.33203125" style="2" bestFit="1" customWidth="1"/>
    <col min="11007" max="11007" width="12.44140625" style="2" bestFit="1" customWidth="1"/>
    <col min="11008" max="11008" width="4.33203125" style="2" bestFit="1" customWidth="1"/>
    <col min="11009" max="11009" width="5.5546875" style="2" bestFit="1" customWidth="1"/>
    <col min="11010" max="11010" width="5.44140625" style="2" bestFit="1" customWidth="1"/>
    <col min="11011" max="11011" width="9.44140625" style="2" bestFit="1" customWidth="1"/>
    <col min="11012" max="11012" width="6.33203125" style="2" bestFit="1" customWidth="1"/>
    <col min="11013" max="11013" width="6" style="2" bestFit="1" customWidth="1"/>
    <col min="11014" max="11014" width="6" style="2" customWidth="1"/>
    <col min="11015" max="11015" width="7.33203125" style="2" bestFit="1" customWidth="1"/>
    <col min="11016" max="11016" width="11.88671875" style="2" customWidth="1"/>
    <col min="11017" max="11257" width="9.109375" style="2"/>
    <col min="11258" max="11258" width="14" style="2" bestFit="1" customWidth="1"/>
    <col min="11259" max="11259" width="7.109375" style="2" bestFit="1" customWidth="1"/>
    <col min="11260" max="11260" width="7" style="2" bestFit="1" customWidth="1"/>
    <col min="11261" max="11261" width="8.33203125" style="2" bestFit="1" customWidth="1"/>
    <col min="11262" max="11262" width="9.33203125" style="2" bestFit="1" customWidth="1"/>
    <col min="11263" max="11263" width="12.44140625" style="2" bestFit="1" customWidth="1"/>
    <col min="11264" max="11264" width="4.33203125" style="2" bestFit="1" customWidth="1"/>
    <col min="11265" max="11265" width="5.5546875" style="2" bestFit="1" customWidth="1"/>
    <col min="11266" max="11266" width="5.44140625" style="2" bestFit="1" customWidth="1"/>
    <col min="11267" max="11267" width="9.44140625" style="2" bestFit="1" customWidth="1"/>
    <col min="11268" max="11268" width="6.33203125" style="2" bestFit="1" customWidth="1"/>
    <col min="11269" max="11269" width="6" style="2" bestFit="1" customWidth="1"/>
    <col min="11270" max="11270" width="6" style="2" customWidth="1"/>
    <col min="11271" max="11271" width="7.33203125" style="2" bestFit="1" customWidth="1"/>
    <col min="11272" max="11272" width="11.88671875" style="2" customWidth="1"/>
    <col min="11273" max="11513" width="9.109375" style="2"/>
    <col min="11514" max="11514" width="14" style="2" bestFit="1" customWidth="1"/>
    <col min="11515" max="11515" width="7.109375" style="2" bestFit="1" customWidth="1"/>
    <col min="11516" max="11516" width="7" style="2" bestFit="1" customWidth="1"/>
    <col min="11517" max="11517" width="8.33203125" style="2" bestFit="1" customWidth="1"/>
    <col min="11518" max="11518" width="9.33203125" style="2" bestFit="1" customWidth="1"/>
    <col min="11519" max="11519" width="12.44140625" style="2" bestFit="1" customWidth="1"/>
    <col min="11520" max="11520" width="4.33203125" style="2" bestFit="1" customWidth="1"/>
    <col min="11521" max="11521" width="5.5546875" style="2" bestFit="1" customWidth="1"/>
    <col min="11522" max="11522" width="5.44140625" style="2" bestFit="1" customWidth="1"/>
    <col min="11523" max="11523" width="9.44140625" style="2" bestFit="1" customWidth="1"/>
    <col min="11524" max="11524" width="6.33203125" style="2" bestFit="1" customWidth="1"/>
    <col min="11525" max="11525" width="6" style="2" bestFit="1" customWidth="1"/>
    <col min="11526" max="11526" width="6" style="2" customWidth="1"/>
    <col min="11527" max="11527" width="7.33203125" style="2" bestFit="1" customWidth="1"/>
    <col min="11528" max="11528" width="11.88671875" style="2" customWidth="1"/>
    <col min="11529" max="11769" width="9.109375" style="2"/>
    <col min="11770" max="11770" width="14" style="2" bestFit="1" customWidth="1"/>
    <col min="11771" max="11771" width="7.109375" style="2" bestFit="1" customWidth="1"/>
    <col min="11772" max="11772" width="7" style="2" bestFit="1" customWidth="1"/>
    <col min="11773" max="11773" width="8.33203125" style="2" bestFit="1" customWidth="1"/>
    <col min="11774" max="11774" width="9.33203125" style="2" bestFit="1" customWidth="1"/>
    <col min="11775" max="11775" width="12.44140625" style="2" bestFit="1" customWidth="1"/>
    <col min="11776" max="11776" width="4.33203125" style="2" bestFit="1" customWidth="1"/>
    <col min="11777" max="11777" width="5.5546875" style="2" bestFit="1" customWidth="1"/>
    <col min="11778" max="11778" width="5.44140625" style="2" bestFit="1" customWidth="1"/>
    <col min="11779" max="11779" width="9.44140625" style="2" bestFit="1" customWidth="1"/>
    <col min="11780" max="11780" width="6.33203125" style="2" bestFit="1" customWidth="1"/>
    <col min="11781" max="11781" width="6" style="2" bestFit="1" customWidth="1"/>
    <col min="11782" max="11782" width="6" style="2" customWidth="1"/>
    <col min="11783" max="11783" width="7.33203125" style="2" bestFit="1" customWidth="1"/>
    <col min="11784" max="11784" width="11.88671875" style="2" customWidth="1"/>
    <col min="11785" max="12025" width="9.109375" style="2"/>
    <col min="12026" max="12026" width="14" style="2" bestFit="1" customWidth="1"/>
    <col min="12027" max="12027" width="7.109375" style="2" bestFit="1" customWidth="1"/>
    <col min="12028" max="12028" width="7" style="2" bestFit="1" customWidth="1"/>
    <col min="12029" max="12029" width="8.33203125" style="2" bestFit="1" customWidth="1"/>
    <col min="12030" max="12030" width="9.33203125" style="2" bestFit="1" customWidth="1"/>
    <col min="12031" max="12031" width="12.44140625" style="2" bestFit="1" customWidth="1"/>
    <col min="12032" max="12032" width="4.33203125" style="2" bestFit="1" customWidth="1"/>
    <col min="12033" max="12033" width="5.5546875" style="2" bestFit="1" customWidth="1"/>
    <col min="12034" max="12034" width="5.44140625" style="2" bestFit="1" customWidth="1"/>
    <col min="12035" max="12035" width="9.44140625" style="2" bestFit="1" customWidth="1"/>
    <col min="12036" max="12036" width="6.33203125" style="2" bestFit="1" customWidth="1"/>
    <col min="12037" max="12037" width="6" style="2" bestFit="1" customWidth="1"/>
    <col min="12038" max="12038" width="6" style="2" customWidth="1"/>
    <col min="12039" max="12039" width="7.33203125" style="2" bestFit="1" customWidth="1"/>
    <col min="12040" max="12040" width="11.88671875" style="2" customWidth="1"/>
    <col min="12041" max="12281" width="9.109375" style="2"/>
    <col min="12282" max="12282" width="14" style="2" bestFit="1" customWidth="1"/>
    <col min="12283" max="12283" width="7.109375" style="2" bestFit="1" customWidth="1"/>
    <col min="12284" max="12284" width="7" style="2" bestFit="1" customWidth="1"/>
    <col min="12285" max="12285" width="8.33203125" style="2" bestFit="1" customWidth="1"/>
    <col min="12286" max="12286" width="9.33203125" style="2" bestFit="1" customWidth="1"/>
    <col min="12287" max="12287" width="12.44140625" style="2" bestFit="1" customWidth="1"/>
    <col min="12288" max="12288" width="4.33203125" style="2" bestFit="1" customWidth="1"/>
    <col min="12289" max="12289" width="5.5546875" style="2" bestFit="1" customWidth="1"/>
    <col min="12290" max="12290" width="5.44140625" style="2" bestFit="1" customWidth="1"/>
    <col min="12291" max="12291" width="9.44140625" style="2" bestFit="1" customWidth="1"/>
    <col min="12292" max="12292" width="6.33203125" style="2" bestFit="1" customWidth="1"/>
    <col min="12293" max="12293" width="6" style="2" bestFit="1" customWidth="1"/>
    <col min="12294" max="12294" width="6" style="2" customWidth="1"/>
    <col min="12295" max="12295" width="7.33203125" style="2" bestFit="1" customWidth="1"/>
    <col min="12296" max="12296" width="11.88671875" style="2" customWidth="1"/>
    <col min="12297" max="12537" width="9.109375" style="2"/>
    <col min="12538" max="12538" width="14" style="2" bestFit="1" customWidth="1"/>
    <col min="12539" max="12539" width="7.109375" style="2" bestFit="1" customWidth="1"/>
    <col min="12540" max="12540" width="7" style="2" bestFit="1" customWidth="1"/>
    <col min="12541" max="12541" width="8.33203125" style="2" bestFit="1" customWidth="1"/>
    <col min="12542" max="12542" width="9.33203125" style="2" bestFit="1" customWidth="1"/>
    <col min="12543" max="12543" width="12.44140625" style="2" bestFit="1" customWidth="1"/>
    <col min="12544" max="12544" width="4.33203125" style="2" bestFit="1" customWidth="1"/>
    <col min="12545" max="12545" width="5.5546875" style="2" bestFit="1" customWidth="1"/>
    <col min="12546" max="12546" width="5.44140625" style="2" bestFit="1" customWidth="1"/>
    <col min="12547" max="12547" width="9.44140625" style="2" bestFit="1" customWidth="1"/>
    <col min="12548" max="12548" width="6.33203125" style="2" bestFit="1" customWidth="1"/>
    <col min="12549" max="12549" width="6" style="2" bestFit="1" customWidth="1"/>
    <col min="12550" max="12550" width="6" style="2" customWidth="1"/>
    <col min="12551" max="12551" width="7.33203125" style="2" bestFit="1" customWidth="1"/>
    <col min="12552" max="12552" width="11.88671875" style="2" customWidth="1"/>
    <col min="12553" max="12793" width="9.109375" style="2"/>
    <col min="12794" max="12794" width="14" style="2" bestFit="1" customWidth="1"/>
    <col min="12795" max="12795" width="7.109375" style="2" bestFit="1" customWidth="1"/>
    <col min="12796" max="12796" width="7" style="2" bestFit="1" customWidth="1"/>
    <col min="12797" max="12797" width="8.33203125" style="2" bestFit="1" customWidth="1"/>
    <col min="12798" max="12798" width="9.33203125" style="2" bestFit="1" customWidth="1"/>
    <col min="12799" max="12799" width="12.44140625" style="2" bestFit="1" customWidth="1"/>
    <col min="12800" max="12800" width="4.33203125" style="2" bestFit="1" customWidth="1"/>
    <col min="12801" max="12801" width="5.5546875" style="2" bestFit="1" customWidth="1"/>
    <col min="12802" max="12802" width="5.44140625" style="2" bestFit="1" customWidth="1"/>
    <col min="12803" max="12803" width="9.44140625" style="2" bestFit="1" customWidth="1"/>
    <col min="12804" max="12804" width="6.33203125" style="2" bestFit="1" customWidth="1"/>
    <col min="12805" max="12805" width="6" style="2" bestFit="1" customWidth="1"/>
    <col min="12806" max="12806" width="6" style="2" customWidth="1"/>
    <col min="12807" max="12807" width="7.33203125" style="2" bestFit="1" customWidth="1"/>
    <col min="12808" max="12808" width="11.88671875" style="2" customWidth="1"/>
    <col min="12809" max="13049" width="9.109375" style="2"/>
    <col min="13050" max="13050" width="14" style="2" bestFit="1" customWidth="1"/>
    <col min="13051" max="13051" width="7.109375" style="2" bestFit="1" customWidth="1"/>
    <col min="13052" max="13052" width="7" style="2" bestFit="1" customWidth="1"/>
    <col min="13053" max="13053" width="8.33203125" style="2" bestFit="1" customWidth="1"/>
    <col min="13054" max="13054" width="9.33203125" style="2" bestFit="1" customWidth="1"/>
    <col min="13055" max="13055" width="12.44140625" style="2" bestFit="1" customWidth="1"/>
    <col min="13056" max="13056" width="4.33203125" style="2" bestFit="1" customWidth="1"/>
    <col min="13057" max="13057" width="5.5546875" style="2" bestFit="1" customWidth="1"/>
    <col min="13058" max="13058" width="5.44140625" style="2" bestFit="1" customWidth="1"/>
    <col min="13059" max="13059" width="9.44140625" style="2" bestFit="1" customWidth="1"/>
    <col min="13060" max="13060" width="6.33203125" style="2" bestFit="1" customWidth="1"/>
    <col min="13061" max="13061" width="6" style="2" bestFit="1" customWidth="1"/>
    <col min="13062" max="13062" width="6" style="2" customWidth="1"/>
    <col min="13063" max="13063" width="7.33203125" style="2" bestFit="1" customWidth="1"/>
    <col min="13064" max="13064" width="11.88671875" style="2" customWidth="1"/>
    <col min="13065" max="13305" width="9.109375" style="2"/>
    <col min="13306" max="13306" width="14" style="2" bestFit="1" customWidth="1"/>
    <col min="13307" max="13307" width="7.109375" style="2" bestFit="1" customWidth="1"/>
    <col min="13308" max="13308" width="7" style="2" bestFit="1" customWidth="1"/>
    <col min="13309" max="13309" width="8.33203125" style="2" bestFit="1" customWidth="1"/>
    <col min="13310" max="13310" width="9.33203125" style="2" bestFit="1" customWidth="1"/>
    <col min="13311" max="13311" width="12.44140625" style="2" bestFit="1" customWidth="1"/>
    <col min="13312" max="13312" width="4.33203125" style="2" bestFit="1" customWidth="1"/>
    <col min="13313" max="13313" width="5.5546875" style="2" bestFit="1" customWidth="1"/>
    <col min="13314" max="13314" width="5.44140625" style="2" bestFit="1" customWidth="1"/>
    <col min="13315" max="13315" width="9.44140625" style="2" bestFit="1" customWidth="1"/>
    <col min="13316" max="13316" width="6.33203125" style="2" bestFit="1" customWidth="1"/>
    <col min="13317" max="13317" width="6" style="2" bestFit="1" customWidth="1"/>
    <col min="13318" max="13318" width="6" style="2" customWidth="1"/>
    <col min="13319" max="13319" width="7.33203125" style="2" bestFit="1" customWidth="1"/>
    <col min="13320" max="13320" width="11.88671875" style="2" customWidth="1"/>
    <col min="13321" max="13561" width="9.109375" style="2"/>
    <col min="13562" max="13562" width="14" style="2" bestFit="1" customWidth="1"/>
    <col min="13563" max="13563" width="7.109375" style="2" bestFit="1" customWidth="1"/>
    <col min="13564" max="13564" width="7" style="2" bestFit="1" customWidth="1"/>
    <col min="13565" max="13565" width="8.33203125" style="2" bestFit="1" customWidth="1"/>
    <col min="13566" max="13566" width="9.33203125" style="2" bestFit="1" customWidth="1"/>
    <col min="13567" max="13567" width="12.44140625" style="2" bestFit="1" customWidth="1"/>
    <col min="13568" max="13568" width="4.33203125" style="2" bestFit="1" customWidth="1"/>
    <col min="13569" max="13569" width="5.5546875" style="2" bestFit="1" customWidth="1"/>
    <col min="13570" max="13570" width="5.44140625" style="2" bestFit="1" customWidth="1"/>
    <col min="13571" max="13571" width="9.44140625" style="2" bestFit="1" customWidth="1"/>
    <col min="13572" max="13572" width="6.33203125" style="2" bestFit="1" customWidth="1"/>
    <col min="13573" max="13573" width="6" style="2" bestFit="1" customWidth="1"/>
    <col min="13574" max="13574" width="6" style="2" customWidth="1"/>
    <col min="13575" max="13575" width="7.33203125" style="2" bestFit="1" customWidth="1"/>
    <col min="13576" max="13576" width="11.88671875" style="2" customWidth="1"/>
    <col min="13577" max="13817" width="9.109375" style="2"/>
    <col min="13818" max="13818" width="14" style="2" bestFit="1" customWidth="1"/>
    <col min="13819" max="13819" width="7.109375" style="2" bestFit="1" customWidth="1"/>
    <col min="13820" max="13820" width="7" style="2" bestFit="1" customWidth="1"/>
    <col min="13821" max="13821" width="8.33203125" style="2" bestFit="1" customWidth="1"/>
    <col min="13822" max="13822" width="9.33203125" style="2" bestFit="1" customWidth="1"/>
    <col min="13823" max="13823" width="12.44140625" style="2" bestFit="1" customWidth="1"/>
    <col min="13824" max="13824" width="4.33203125" style="2" bestFit="1" customWidth="1"/>
    <col min="13825" max="13825" width="5.5546875" style="2" bestFit="1" customWidth="1"/>
    <col min="13826" max="13826" width="5.44140625" style="2" bestFit="1" customWidth="1"/>
    <col min="13827" max="13827" width="9.44140625" style="2" bestFit="1" customWidth="1"/>
    <col min="13828" max="13828" width="6.33203125" style="2" bestFit="1" customWidth="1"/>
    <col min="13829" max="13829" width="6" style="2" bestFit="1" customWidth="1"/>
    <col min="13830" max="13830" width="6" style="2" customWidth="1"/>
    <col min="13831" max="13831" width="7.33203125" style="2" bestFit="1" customWidth="1"/>
    <col min="13832" max="13832" width="11.88671875" style="2" customWidth="1"/>
    <col min="13833" max="14073" width="9.109375" style="2"/>
    <col min="14074" max="14074" width="14" style="2" bestFit="1" customWidth="1"/>
    <col min="14075" max="14075" width="7.109375" style="2" bestFit="1" customWidth="1"/>
    <col min="14076" max="14076" width="7" style="2" bestFit="1" customWidth="1"/>
    <col min="14077" max="14077" width="8.33203125" style="2" bestFit="1" customWidth="1"/>
    <col min="14078" max="14078" width="9.33203125" style="2" bestFit="1" customWidth="1"/>
    <col min="14079" max="14079" width="12.44140625" style="2" bestFit="1" customWidth="1"/>
    <col min="14080" max="14080" width="4.33203125" style="2" bestFit="1" customWidth="1"/>
    <col min="14081" max="14081" width="5.5546875" style="2" bestFit="1" customWidth="1"/>
    <col min="14082" max="14082" width="5.44140625" style="2" bestFit="1" customWidth="1"/>
    <col min="14083" max="14083" width="9.44140625" style="2" bestFit="1" customWidth="1"/>
    <col min="14084" max="14084" width="6.33203125" style="2" bestFit="1" customWidth="1"/>
    <col min="14085" max="14085" width="6" style="2" bestFit="1" customWidth="1"/>
    <col min="14086" max="14086" width="6" style="2" customWidth="1"/>
    <col min="14087" max="14087" width="7.33203125" style="2" bestFit="1" customWidth="1"/>
    <col min="14088" max="14088" width="11.88671875" style="2" customWidth="1"/>
    <col min="14089" max="14329" width="9.109375" style="2"/>
    <col min="14330" max="14330" width="14" style="2" bestFit="1" customWidth="1"/>
    <col min="14331" max="14331" width="7.109375" style="2" bestFit="1" customWidth="1"/>
    <col min="14332" max="14332" width="7" style="2" bestFit="1" customWidth="1"/>
    <col min="14333" max="14333" width="8.33203125" style="2" bestFit="1" customWidth="1"/>
    <col min="14334" max="14334" width="9.33203125" style="2" bestFit="1" customWidth="1"/>
    <col min="14335" max="14335" width="12.44140625" style="2" bestFit="1" customWidth="1"/>
    <col min="14336" max="14336" width="4.33203125" style="2" bestFit="1" customWidth="1"/>
    <col min="14337" max="14337" width="5.5546875" style="2" bestFit="1" customWidth="1"/>
    <col min="14338" max="14338" width="5.44140625" style="2" bestFit="1" customWidth="1"/>
    <col min="14339" max="14339" width="9.44140625" style="2" bestFit="1" customWidth="1"/>
    <col min="14340" max="14340" width="6.33203125" style="2" bestFit="1" customWidth="1"/>
    <col min="14341" max="14341" width="6" style="2" bestFit="1" customWidth="1"/>
    <col min="14342" max="14342" width="6" style="2" customWidth="1"/>
    <col min="14343" max="14343" width="7.33203125" style="2" bestFit="1" customWidth="1"/>
    <col min="14344" max="14344" width="11.88671875" style="2" customWidth="1"/>
    <col min="14345" max="14585" width="9.109375" style="2"/>
    <col min="14586" max="14586" width="14" style="2" bestFit="1" customWidth="1"/>
    <col min="14587" max="14587" width="7.109375" style="2" bestFit="1" customWidth="1"/>
    <col min="14588" max="14588" width="7" style="2" bestFit="1" customWidth="1"/>
    <col min="14589" max="14589" width="8.33203125" style="2" bestFit="1" customWidth="1"/>
    <col min="14590" max="14590" width="9.33203125" style="2" bestFit="1" customWidth="1"/>
    <col min="14591" max="14591" width="12.44140625" style="2" bestFit="1" customWidth="1"/>
    <col min="14592" max="14592" width="4.33203125" style="2" bestFit="1" customWidth="1"/>
    <col min="14593" max="14593" width="5.5546875" style="2" bestFit="1" customWidth="1"/>
    <col min="14594" max="14594" width="5.44140625" style="2" bestFit="1" customWidth="1"/>
    <col min="14595" max="14595" width="9.44140625" style="2" bestFit="1" customWidth="1"/>
    <col min="14596" max="14596" width="6.33203125" style="2" bestFit="1" customWidth="1"/>
    <col min="14597" max="14597" width="6" style="2" bestFit="1" customWidth="1"/>
    <col min="14598" max="14598" width="6" style="2" customWidth="1"/>
    <col min="14599" max="14599" width="7.33203125" style="2" bestFit="1" customWidth="1"/>
    <col min="14600" max="14600" width="11.88671875" style="2" customWidth="1"/>
    <col min="14601" max="14841" width="9.109375" style="2"/>
    <col min="14842" max="14842" width="14" style="2" bestFit="1" customWidth="1"/>
    <col min="14843" max="14843" width="7.109375" style="2" bestFit="1" customWidth="1"/>
    <col min="14844" max="14844" width="7" style="2" bestFit="1" customWidth="1"/>
    <col min="14845" max="14845" width="8.33203125" style="2" bestFit="1" customWidth="1"/>
    <col min="14846" max="14846" width="9.33203125" style="2" bestFit="1" customWidth="1"/>
    <col min="14847" max="14847" width="12.44140625" style="2" bestFit="1" customWidth="1"/>
    <col min="14848" max="14848" width="4.33203125" style="2" bestFit="1" customWidth="1"/>
    <col min="14849" max="14849" width="5.5546875" style="2" bestFit="1" customWidth="1"/>
    <col min="14850" max="14850" width="5.44140625" style="2" bestFit="1" customWidth="1"/>
    <col min="14851" max="14851" width="9.44140625" style="2" bestFit="1" customWidth="1"/>
    <col min="14852" max="14852" width="6.33203125" style="2" bestFit="1" customWidth="1"/>
    <col min="14853" max="14853" width="6" style="2" bestFit="1" customWidth="1"/>
    <col min="14854" max="14854" width="6" style="2" customWidth="1"/>
    <col min="14855" max="14855" width="7.33203125" style="2" bestFit="1" customWidth="1"/>
    <col min="14856" max="14856" width="11.88671875" style="2" customWidth="1"/>
    <col min="14857" max="15097" width="9.109375" style="2"/>
    <col min="15098" max="15098" width="14" style="2" bestFit="1" customWidth="1"/>
    <col min="15099" max="15099" width="7.109375" style="2" bestFit="1" customWidth="1"/>
    <col min="15100" max="15100" width="7" style="2" bestFit="1" customWidth="1"/>
    <col min="15101" max="15101" width="8.33203125" style="2" bestFit="1" customWidth="1"/>
    <col min="15102" max="15102" width="9.33203125" style="2" bestFit="1" customWidth="1"/>
    <col min="15103" max="15103" width="12.44140625" style="2" bestFit="1" customWidth="1"/>
    <col min="15104" max="15104" width="4.33203125" style="2" bestFit="1" customWidth="1"/>
    <col min="15105" max="15105" width="5.5546875" style="2" bestFit="1" customWidth="1"/>
    <col min="15106" max="15106" width="5.44140625" style="2" bestFit="1" customWidth="1"/>
    <col min="15107" max="15107" width="9.44140625" style="2" bestFit="1" customWidth="1"/>
    <col min="15108" max="15108" width="6.33203125" style="2" bestFit="1" customWidth="1"/>
    <col min="15109" max="15109" width="6" style="2" bestFit="1" customWidth="1"/>
    <col min="15110" max="15110" width="6" style="2" customWidth="1"/>
    <col min="15111" max="15111" width="7.33203125" style="2" bestFit="1" customWidth="1"/>
    <col min="15112" max="15112" width="11.88671875" style="2" customWidth="1"/>
    <col min="15113" max="15353" width="9.109375" style="2"/>
    <col min="15354" max="15354" width="14" style="2" bestFit="1" customWidth="1"/>
    <col min="15355" max="15355" width="7.109375" style="2" bestFit="1" customWidth="1"/>
    <col min="15356" max="15356" width="7" style="2" bestFit="1" customWidth="1"/>
    <col min="15357" max="15357" width="8.33203125" style="2" bestFit="1" customWidth="1"/>
    <col min="15358" max="15358" width="9.33203125" style="2" bestFit="1" customWidth="1"/>
    <col min="15359" max="15359" width="12.44140625" style="2" bestFit="1" customWidth="1"/>
    <col min="15360" max="15360" width="4.33203125" style="2" bestFit="1" customWidth="1"/>
    <col min="15361" max="15361" width="5.5546875" style="2" bestFit="1" customWidth="1"/>
    <col min="15362" max="15362" width="5.44140625" style="2" bestFit="1" customWidth="1"/>
    <col min="15363" max="15363" width="9.44140625" style="2" bestFit="1" customWidth="1"/>
    <col min="15364" max="15364" width="6.33203125" style="2" bestFit="1" customWidth="1"/>
    <col min="15365" max="15365" width="6" style="2" bestFit="1" customWidth="1"/>
    <col min="15366" max="15366" width="6" style="2" customWidth="1"/>
    <col min="15367" max="15367" width="7.33203125" style="2" bestFit="1" customWidth="1"/>
    <col min="15368" max="15368" width="11.88671875" style="2" customWidth="1"/>
    <col min="15369" max="15609" width="9.109375" style="2"/>
    <col min="15610" max="15610" width="14" style="2" bestFit="1" customWidth="1"/>
    <col min="15611" max="15611" width="7.109375" style="2" bestFit="1" customWidth="1"/>
    <col min="15612" max="15612" width="7" style="2" bestFit="1" customWidth="1"/>
    <col min="15613" max="15613" width="8.33203125" style="2" bestFit="1" customWidth="1"/>
    <col min="15614" max="15614" width="9.33203125" style="2" bestFit="1" customWidth="1"/>
    <col min="15615" max="15615" width="12.44140625" style="2" bestFit="1" customWidth="1"/>
    <col min="15616" max="15616" width="4.33203125" style="2" bestFit="1" customWidth="1"/>
    <col min="15617" max="15617" width="5.5546875" style="2" bestFit="1" customWidth="1"/>
    <col min="15618" max="15618" width="5.44140625" style="2" bestFit="1" customWidth="1"/>
    <col min="15619" max="15619" width="9.44140625" style="2" bestFit="1" customWidth="1"/>
    <col min="15620" max="15620" width="6.33203125" style="2" bestFit="1" customWidth="1"/>
    <col min="15621" max="15621" width="6" style="2" bestFit="1" customWidth="1"/>
    <col min="15622" max="15622" width="6" style="2" customWidth="1"/>
    <col min="15623" max="15623" width="7.33203125" style="2" bestFit="1" customWidth="1"/>
    <col min="15624" max="15624" width="11.88671875" style="2" customWidth="1"/>
    <col min="15625" max="15865" width="9.109375" style="2"/>
    <col min="15866" max="15866" width="14" style="2" bestFit="1" customWidth="1"/>
    <col min="15867" max="15867" width="7.109375" style="2" bestFit="1" customWidth="1"/>
    <col min="15868" max="15868" width="7" style="2" bestFit="1" customWidth="1"/>
    <col min="15869" max="15869" width="8.33203125" style="2" bestFit="1" customWidth="1"/>
    <col min="15870" max="15870" width="9.33203125" style="2" bestFit="1" customWidth="1"/>
    <col min="15871" max="15871" width="12.44140625" style="2" bestFit="1" customWidth="1"/>
    <col min="15872" max="15872" width="4.33203125" style="2" bestFit="1" customWidth="1"/>
    <col min="15873" max="15873" width="5.5546875" style="2" bestFit="1" customWidth="1"/>
    <col min="15874" max="15874" width="5.44140625" style="2" bestFit="1" customWidth="1"/>
    <col min="15875" max="15875" width="9.44140625" style="2" bestFit="1" customWidth="1"/>
    <col min="15876" max="15876" width="6.33203125" style="2" bestFit="1" customWidth="1"/>
    <col min="15877" max="15877" width="6" style="2" bestFit="1" customWidth="1"/>
    <col min="15878" max="15878" width="6" style="2" customWidth="1"/>
    <col min="15879" max="15879" width="7.33203125" style="2" bestFit="1" customWidth="1"/>
    <col min="15880" max="15880" width="11.88671875" style="2" customWidth="1"/>
    <col min="15881" max="16121" width="9.109375" style="2"/>
    <col min="16122" max="16122" width="14" style="2" bestFit="1" customWidth="1"/>
    <col min="16123" max="16123" width="7.109375" style="2" bestFit="1" customWidth="1"/>
    <col min="16124" max="16124" width="7" style="2" bestFit="1" customWidth="1"/>
    <col min="16125" max="16125" width="8.33203125" style="2" bestFit="1" customWidth="1"/>
    <col min="16126" max="16126" width="9.33203125" style="2" bestFit="1" customWidth="1"/>
    <col min="16127" max="16127" width="12.44140625" style="2" bestFit="1" customWidth="1"/>
    <col min="16128" max="16128" width="4.33203125" style="2" bestFit="1" customWidth="1"/>
    <col min="16129" max="16129" width="5.5546875" style="2" bestFit="1" customWidth="1"/>
    <col min="16130" max="16130" width="5.44140625" style="2" bestFit="1" customWidth="1"/>
    <col min="16131" max="16131" width="9.44140625" style="2" bestFit="1" customWidth="1"/>
    <col min="16132" max="16132" width="6.33203125" style="2" bestFit="1" customWidth="1"/>
    <col min="16133" max="16133" width="6" style="2" bestFit="1" customWidth="1"/>
    <col min="16134" max="16134" width="6" style="2" customWidth="1"/>
    <col min="16135" max="16135" width="7.33203125" style="2" bestFit="1" customWidth="1"/>
    <col min="16136" max="16136" width="11.88671875" style="2" customWidth="1"/>
    <col min="16137" max="16384" width="9.109375" style="2"/>
  </cols>
  <sheetData>
    <row r="1" spans="1:8" s="1" customFormat="1" ht="13.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100</v>
      </c>
      <c r="H1" s="1" t="s">
        <v>17</v>
      </c>
    </row>
    <row r="2" spans="1:8" x14ac:dyDescent="0.3">
      <c r="A2" s="2" t="s">
        <v>29</v>
      </c>
      <c r="B2" s="3">
        <v>38529</v>
      </c>
      <c r="C2" s="2" t="s">
        <v>8</v>
      </c>
      <c r="D2" s="4">
        <v>0.20624999999999999</v>
      </c>
      <c r="E2" s="2">
        <v>17</v>
      </c>
      <c r="F2" s="2">
        <v>15</v>
      </c>
      <c r="G2" s="2">
        <v>22</v>
      </c>
      <c r="H2" s="2">
        <v>21</v>
      </c>
    </row>
    <row r="3" spans="1:8" x14ac:dyDescent="0.3">
      <c r="A3" s="2" t="s">
        <v>29</v>
      </c>
      <c r="B3" s="3">
        <v>38530</v>
      </c>
      <c r="C3" s="2" t="s">
        <v>8</v>
      </c>
      <c r="D3" s="4">
        <v>0.44722222222222219</v>
      </c>
      <c r="E3" s="2">
        <v>20</v>
      </c>
      <c r="F3" s="2">
        <v>0</v>
      </c>
      <c r="G3" s="2">
        <v>0</v>
      </c>
      <c r="H3" s="2">
        <v>17</v>
      </c>
    </row>
    <row r="4" spans="1:8" x14ac:dyDescent="0.3">
      <c r="A4" s="2" t="s">
        <v>29</v>
      </c>
      <c r="B4" s="3">
        <v>38531</v>
      </c>
      <c r="C4" s="2" t="s">
        <v>8</v>
      </c>
      <c r="D4" s="4">
        <v>0.44166666666666665</v>
      </c>
      <c r="E4" s="2">
        <v>20</v>
      </c>
      <c r="F4" s="2">
        <v>0</v>
      </c>
      <c r="G4" s="2">
        <v>0</v>
      </c>
      <c r="H4" s="2">
        <v>10</v>
      </c>
    </row>
    <row r="5" spans="1:8" ht="12.75" customHeight="1" x14ac:dyDescent="0.3">
      <c r="A5" s="2" t="s">
        <v>30</v>
      </c>
      <c r="B5" s="3">
        <v>38515</v>
      </c>
      <c r="C5" s="2" t="s">
        <v>6</v>
      </c>
      <c r="D5" s="4">
        <v>0.38055555555555554</v>
      </c>
      <c r="E5" s="2">
        <v>12</v>
      </c>
      <c r="F5" s="2">
        <v>6</v>
      </c>
      <c r="G5" s="2">
        <v>2</v>
      </c>
      <c r="H5" s="2">
        <v>13</v>
      </c>
    </row>
    <row r="6" spans="1:8" ht="12.75" customHeight="1" x14ac:dyDescent="0.3">
      <c r="A6" s="2" t="s">
        <v>30</v>
      </c>
      <c r="B6" s="3">
        <v>38516</v>
      </c>
      <c r="C6" s="2" t="s">
        <v>7</v>
      </c>
      <c r="D6" s="4">
        <v>0.33958333333333335</v>
      </c>
      <c r="E6" s="2">
        <v>16</v>
      </c>
      <c r="F6" s="2">
        <v>13</v>
      </c>
      <c r="G6" s="2">
        <v>9</v>
      </c>
      <c r="H6" s="2">
        <v>7</v>
      </c>
    </row>
    <row r="7" spans="1:8" x14ac:dyDescent="0.3">
      <c r="A7" s="2" t="s">
        <v>30</v>
      </c>
      <c r="B7" s="3">
        <v>38517</v>
      </c>
      <c r="C7" s="2" t="s">
        <v>6</v>
      </c>
      <c r="D7" s="4">
        <v>0.3743055555555555</v>
      </c>
      <c r="E7" s="2">
        <v>20</v>
      </c>
      <c r="F7" s="2">
        <v>67</v>
      </c>
      <c r="G7" s="2">
        <v>0</v>
      </c>
      <c r="H7" s="2">
        <v>13</v>
      </c>
    </row>
    <row r="8" spans="1:8" x14ac:dyDescent="0.3">
      <c r="A8" s="2" t="s">
        <v>30</v>
      </c>
      <c r="B8" s="3">
        <v>38521</v>
      </c>
      <c r="C8" s="2" t="s">
        <v>6</v>
      </c>
      <c r="D8" s="4">
        <v>0.20902777777777778</v>
      </c>
      <c r="E8" s="2">
        <v>14</v>
      </c>
      <c r="F8" s="2">
        <v>0</v>
      </c>
      <c r="G8" s="2">
        <v>0</v>
      </c>
      <c r="H8" s="2">
        <v>29</v>
      </c>
    </row>
    <row r="9" spans="1:8" x14ac:dyDescent="0.3">
      <c r="A9" s="2" t="s">
        <v>30</v>
      </c>
      <c r="B9" s="3">
        <v>38525</v>
      </c>
      <c r="C9" s="2" t="s">
        <v>7</v>
      </c>
      <c r="D9" s="4">
        <v>0.4680555555555555</v>
      </c>
      <c r="E9" s="2">
        <v>20</v>
      </c>
      <c r="F9" s="2">
        <v>14</v>
      </c>
      <c r="G9" s="2">
        <v>2</v>
      </c>
      <c r="H9" s="2">
        <v>10</v>
      </c>
    </row>
    <row r="10" spans="1:8" x14ac:dyDescent="0.3">
      <c r="A10" s="2" t="s">
        <v>31</v>
      </c>
      <c r="B10" s="3">
        <v>38518</v>
      </c>
      <c r="C10" s="2" t="s">
        <v>6</v>
      </c>
      <c r="D10" s="4">
        <v>0.3923611111111111</v>
      </c>
      <c r="E10" s="2">
        <v>20</v>
      </c>
      <c r="F10" s="2">
        <v>35</v>
      </c>
      <c r="G10" s="2">
        <v>18</v>
      </c>
      <c r="H10" s="2">
        <v>13</v>
      </c>
    </row>
    <row r="11" spans="1:8" x14ac:dyDescent="0.3">
      <c r="A11" s="2" t="s">
        <v>31</v>
      </c>
      <c r="B11" s="3">
        <v>38526</v>
      </c>
      <c r="C11" s="2" t="s">
        <v>6</v>
      </c>
      <c r="D11" s="4">
        <v>0.41875000000000001</v>
      </c>
      <c r="E11" s="2">
        <v>14</v>
      </c>
      <c r="F11" s="2">
        <v>0</v>
      </c>
      <c r="G11" s="2">
        <v>0</v>
      </c>
      <c r="H11" s="2">
        <v>29</v>
      </c>
    </row>
    <row r="12" spans="1:8" s="7" customFormat="1" ht="13.2" x14ac:dyDescent="0.25">
      <c r="A12" s="7" t="s">
        <v>31</v>
      </c>
      <c r="B12" s="5">
        <v>38527</v>
      </c>
      <c r="C12" s="7" t="s">
        <v>32</v>
      </c>
      <c r="D12" s="6">
        <v>0.45416666666666666</v>
      </c>
      <c r="E12" s="7">
        <v>20</v>
      </c>
      <c r="F12" s="7">
        <v>24</v>
      </c>
      <c r="G12" s="7">
        <v>15</v>
      </c>
      <c r="H12" s="7">
        <v>26</v>
      </c>
    </row>
    <row r="13" spans="1:8" x14ac:dyDescent="0.3">
      <c r="A13" s="2" t="s">
        <v>31</v>
      </c>
      <c r="B13" s="3">
        <v>38528</v>
      </c>
      <c r="C13" s="2" t="s">
        <v>7</v>
      </c>
      <c r="D13" s="4">
        <v>0.35972222222222222</v>
      </c>
      <c r="E13" s="2">
        <v>20</v>
      </c>
      <c r="F13" s="2">
        <v>12</v>
      </c>
      <c r="G13" s="2">
        <v>9</v>
      </c>
      <c r="H13" s="2">
        <v>49</v>
      </c>
    </row>
    <row r="14" spans="1:8" x14ac:dyDescent="0.3">
      <c r="A14" s="2" t="s">
        <v>31</v>
      </c>
      <c r="B14" s="3">
        <v>38529</v>
      </c>
      <c r="C14" s="2" t="s">
        <v>6</v>
      </c>
      <c r="D14" s="4">
        <v>0.3444444444444445</v>
      </c>
      <c r="E14" s="2">
        <v>20</v>
      </c>
      <c r="F14" s="2">
        <v>18</v>
      </c>
      <c r="G14" s="2">
        <v>3</v>
      </c>
      <c r="H14" s="2">
        <v>28</v>
      </c>
    </row>
    <row r="15" spans="1:8" x14ac:dyDescent="0.3">
      <c r="A15" s="2" t="s">
        <v>33</v>
      </c>
      <c r="B15" s="3">
        <v>38517</v>
      </c>
      <c r="C15" s="2" t="s">
        <v>7</v>
      </c>
      <c r="D15" s="4">
        <v>0.21319444444444444</v>
      </c>
      <c r="E15" s="2">
        <v>20</v>
      </c>
      <c r="F15" s="2">
        <v>0</v>
      </c>
      <c r="G15" s="2">
        <v>0</v>
      </c>
      <c r="H15" s="2">
        <v>4</v>
      </c>
    </row>
    <row r="16" spans="1:8" x14ac:dyDescent="0.3">
      <c r="A16" s="2" t="s">
        <v>33</v>
      </c>
      <c r="B16" s="3">
        <v>38518</v>
      </c>
      <c r="C16" s="2" t="s">
        <v>6</v>
      </c>
      <c r="D16" s="4">
        <v>0.47916666666666669</v>
      </c>
      <c r="E16" s="2">
        <v>20</v>
      </c>
      <c r="F16" s="2">
        <v>0</v>
      </c>
      <c r="G16" s="2">
        <v>10</v>
      </c>
      <c r="H16" s="2">
        <v>26</v>
      </c>
    </row>
    <row r="17" spans="1:11" x14ac:dyDescent="0.3">
      <c r="A17" s="2" t="s">
        <v>33</v>
      </c>
      <c r="B17" s="3">
        <v>38529</v>
      </c>
      <c r="C17" s="2" t="s">
        <v>7</v>
      </c>
      <c r="D17" s="4">
        <v>0.43611111111111112</v>
      </c>
      <c r="E17" s="2">
        <v>20</v>
      </c>
      <c r="F17" s="2">
        <v>0</v>
      </c>
      <c r="G17" s="2">
        <v>0</v>
      </c>
      <c r="H17" s="2">
        <v>13</v>
      </c>
    </row>
    <row r="18" spans="1:11" x14ac:dyDescent="0.3">
      <c r="A18" s="2" t="s">
        <v>33</v>
      </c>
      <c r="B18" s="3">
        <v>38530</v>
      </c>
      <c r="C18" s="2" t="s">
        <v>7</v>
      </c>
      <c r="D18" s="4">
        <v>0.3833333333333333</v>
      </c>
      <c r="E18" s="2">
        <v>20</v>
      </c>
      <c r="F18" s="2">
        <v>0</v>
      </c>
      <c r="G18" s="2">
        <v>0</v>
      </c>
      <c r="H18" s="2">
        <v>9</v>
      </c>
    </row>
    <row r="19" spans="1:11" s="11" customFormat="1" ht="13.2" x14ac:dyDescent="0.25">
      <c r="A19" s="7" t="s">
        <v>34</v>
      </c>
      <c r="B19" s="5">
        <v>38521</v>
      </c>
      <c r="C19" s="7" t="s">
        <v>35</v>
      </c>
      <c r="D19" s="6">
        <v>0.23611111111111113</v>
      </c>
      <c r="E19" s="7">
        <v>20</v>
      </c>
      <c r="F19" s="7">
        <v>0</v>
      </c>
      <c r="G19" s="7">
        <v>0</v>
      </c>
      <c r="H19" s="7">
        <v>13</v>
      </c>
    </row>
    <row r="20" spans="1:11" x14ac:dyDescent="0.3">
      <c r="A20" s="2" t="s">
        <v>34</v>
      </c>
      <c r="B20" s="3">
        <v>38521</v>
      </c>
      <c r="C20" s="2" t="s">
        <v>6</v>
      </c>
      <c r="D20" s="4">
        <v>9.5138888888888884E-2</v>
      </c>
      <c r="E20" s="2">
        <v>20</v>
      </c>
      <c r="F20" s="2">
        <v>39</v>
      </c>
      <c r="G20" s="2">
        <v>22</v>
      </c>
      <c r="H20" s="2">
        <v>25</v>
      </c>
    </row>
    <row r="21" spans="1:11" x14ac:dyDescent="0.3">
      <c r="A21" s="2" t="s">
        <v>34</v>
      </c>
      <c r="B21" s="3">
        <v>38525</v>
      </c>
      <c r="C21" s="2" t="s">
        <v>8</v>
      </c>
      <c r="D21" s="4">
        <v>0.3840277777777778</v>
      </c>
      <c r="E21" s="2">
        <v>20</v>
      </c>
      <c r="F21" s="7">
        <v>2</v>
      </c>
      <c r="G21" s="7">
        <v>18</v>
      </c>
      <c r="H21" s="7">
        <v>34</v>
      </c>
    </row>
    <row r="22" spans="1:11" x14ac:dyDescent="0.3">
      <c r="A22" s="2" t="s">
        <v>36</v>
      </c>
      <c r="B22" s="3">
        <v>38516</v>
      </c>
      <c r="C22" s="2" t="s">
        <v>7</v>
      </c>
      <c r="D22" s="4">
        <v>0.3666666666666667</v>
      </c>
      <c r="E22" s="2">
        <v>20</v>
      </c>
      <c r="F22" s="2">
        <v>0</v>
      </c>
      <c r="G22" s="2">
        <v>0</v>
      </c>
      <c r="H22" s="2">
        <v>3</v>
      </c>
    </row>
    <row r="23" spans="1:11" ht="12.75" customHeight="1" x14ac:dyDescent="0.3">
      <c r="A23" s="2" t="s">
        <v>36</v>
      </c>
      <c r="B23" s="3">
        <v>38517</v>
      </c>
      <c r="C23" s="2" t="s">
        <v>8</v>
      </c>
      <c r="D23" s="4">
        <v>0.3430555555555555</v>
      </c>
      <c r="E23" s="2">
        <v>20</v>
      </c>
      <c r="F23" s="2">
        <v>29</v>
      </c>
      <c r="G23" s="2">
        <v>9</v>
      </c>
      <c r="H23" s="2">
        <v>10</v>
      </c>
    </row>
    <row r="24" spans="1:11" x14ac:dyDescent="0.3">
      <c r="A24" s="2" t="s">
        <v>36</v>
      </c>
      <c r="B24" s="3">
        <v>38520</v>
      </c>
      <c r="C24" s="2" t="s">
        <v>7</v>
      </c>
      <c r="D24" s="4">
        <v>0.3888888888888889</v>
      </c>
      <c r="E24" s="2">
        <v>20</v>
      </c>
      <c r="F24" s="2">
        <v>6</v>
      </c>
      <c r="G24" s="2">
        <v>3</v>
      </c>
      <c r="H24" s="2">
        <v>20</v>
      </c>
    </row>
    <row r="25" spans="1:11" x14ac:dyDescent="0.3">
      <c r="A25" s="2" t="s">
        <v>36</v>
      </c>
      <c r="B25" s="3">
        <v>38521</v>
      </c>
      <c r="C25" s="2" t="s">
        <v>37</v>
      </c>
      <c r="D25" s="4">
        <v>0.36249999999999999</v>
      </c>
      <c r="E25" s="2">
        <v>20</v>
      </c>
      <c r="F25" s="2">
        <v>20</v>
      </c>
      <c r="G25" s="2">
        <v>13</v>
      </c>
      <c r="H25" s="2">
        <v>28</v>
      </c>
    </row>
    <row r="26" spans="1:11" x14ac:dyDescent="0.3">
      <c r="A26" s="2" t="s">
        <v>36</v>
      </c>
      <c r="B26" s="3">
        <v>38525</v>
      </c>
      <c r="C26" s="2" t="s">
        <v>7</v>
      </c>
      <c r="D26" s="4">
        <v>0.45347222222222222</v>
      </c>
      <c r="E26" s="2">
        <v>20</v>
      </c>
      <c r="F26" s="2">
        <v>0</v>
      </c>
      <c r="G26" s="2">
        <v>0</v>
      </c>
      <c r="H26" s="2">
        <v>2</v>
      </c>
    </row>
    <row r="27" spans="1:11" x14ac:dyDescent="0.3">
      <c r="A27" s="2" t="s">
        <v>38</v>
      </c>
      <c r="B27" s="3">
        <v>38517</v>
      </c>
      <c r="C27" s="2" t="s">
        <v>8</v>
      </c>
      <c r="D27" s="4">
        <v>0.64375000000000004</v>
      </c>
      <c r="E27" s="2">
        <v>20</v>
      </c>
      <c r="F27" s="2">
        <v>16</v>
      </c>
      <c r="G27" s="2">
        <v>19</v>
      </c>
      <c r="H27" s="2">
        <v>15</v>
      </c>
    </row>
    <row r="28" spans="1:11" x14ac:dyDescent="0.3">
      <c r="A28" s="2" t="s">
        <v>38</v>
      </c>
      <c r="B28" s="3">
        <v>38517</v>
      </c>
      <c r="C28" s="2" t="s">
        <v>6</v>
      </c>
      <c r="D28" s="4">
        <v>0.45624999999999999</v>
      </c>
      <c r="E28" s="2">
        <v>20</v>
      </c>
      <c r="F28" s="2">
        <v>40</v>
      </c>
      <c r="G28" s="2">
        <v>33</v>
      </c>
      <c r="H28" s="2">
        <v>9</v>
      </c>
    </row>
    <row r="29" spans="1:11" x14ac:dyDescent="0.3">
      <c r="A29" s="2" t="s">
        <v>38</v>
      </c>
      <c r="B29" s="3">
        <v>38522</v>
      </c>
      <c r="C29" s="2" t="s">
        <v>6</v>
      </c>
      <c r="D29" s="4">
        <v>0.36944444444444446</v>
      </c>
      <c r="E29" s="2">
        <v>20</v>
      </c>
      <c r="F29" s="2">
        <v>53</v>
      </c>
      <c r="G29" s="2">
        <v>21</v>
      </c>
      <c r="H29" s="2">
        <v>24</v>
      </c>
    </row>
    <row r="30" spans="1:11" x14ac:dyDescent="0.3">
      <c r="A30" s="2" t="s">
        <v>38</v>
      </c>
      <c r="B30" s="3">
        <v>38524</v>
      </c>
      <c r="C30" s="2" t="s">
        <v>8</v>
      </c>
      <c r="D30" s="6">
        <v>0.43472222222222223</v>
      </c>
      <c r="E30" s="7">
        <v>20</v>
      </c>
      <c r="F30" s="7">
        <v>15</v>
      </c>
      <c r="G30" s="7">
        <v>8</v>
      </c>
      <c r="H30" s="7">
        <v>35</v>
      </c>
      <c r="I30" s="11"/>
      <c r="J30" s="11"/>
      <c r="K30" s="11"/>
    </row>
    <row r="31" spans="1:11" x14ac:dyDescent="0.3">
      <c r="A31" s="2" t="s">
        <v>38</v>
      </c>
      <c r="B31" s="3">
        <v>38527</v>
      </c>
      <c r="C31" s="2" t="s">
        <v>6</v>
      </c>
      <c r="D31" s="4">
        <v>0.4916666666666667</v>
      </c>
      <c r="E31" s="2">
        <v>20</v>
      </c>
      <c r="F31" s="2">
        <v>0</v>
      </c>
      <c r="G31" s="2">
        <v>0</v>
      </c>
      <c r="H31" s="2">
        <v>0</v>
      </c>
    </row>
    <row r="32" spans="1:11" x14ac:dyDescent="0.3">
      <c r="A32" s="2" t="s">
        <v>38</v>
      </c>
      <c r="B32" s="3">
        <v>38528</v>
      </c>
      <c r="C32" s="2" t="s">
        <v>6</v>
      </c>
      <c r="D32" s="4">
        <v>0.34791666666666665</v>
      </c>
      <c r="E32" s="2">
        <v>20</v>
      </c>
      <c r="F32" s="2">
        <v>84</v>
      </c>
      <c r="G32" s="2">
        <v>16</v>
      </c>
      <c r="H32" s="2">
        <v>16</v>
      </c>
    </row>
    <row r="33" spans="1:8" x14ac:dyDescent="0.3">
      <c r="A33" s="2" t="s">
        <v>39</v>
      </c>
      <c r="B33" s="3">
        <v>38524</v>
      </c>
      <c r="C33" s="2" t="s">
        <v>7</v>
      </c>
      <c r="D33" s="4">
        <v>0.41319444444444442</v>
      </c>
      <c r="E33" s="2">
        <v>20</v>
      </c>
      <c r="F33" s="2">
        <v>1</v>
      </c>
      <c r="G33" s="2">
        <v>0</v>
      </c>
      <c r="H33" s="2">
        <v>2</v>
      </c>
    </row>
    <row r="34" spans="1:8" x14ac:dyDescent="0.3">
      <c r="A34" s="2" t="s">
        <v>39</v>
      </c>
      <c r="B34" s="3">
        <v>38528</v>
      </c>
      <c r="C34" s="2" t="s">
        <v>8</v>
      </c>
      <c r="D34" s="4">
        <v>0.37013888888888885</v>
      </c>
      <c r="E34" s="2">
        <v>20</v>
      </c>
      <c r="F34" s="2">
        <v>2</v>
      </c>
      <c r="G34" s="2">
        <v>0</v>
      </c>
      <c r="H34" s="2">
        <v>16</v>
      </c>
    </row>
    <row r="35" spans="1:8" x14ac:dyDescent="0.3">
      <c r="A35" s="2" t="s">
        <v>40</v>
      </c>
      <c r="B35" s="3">
        <v>38521</v>
      </c>
      <c r="C35" s="2" t="s">
        <v>8</v>
      </c>
      <c r="D35" s="4">
        <v>0.61805555555555558</v>
      </c>
      <c r="E35" s="2">
        <v>20</v>
      </c>
      <c r="F35" s="2">
        <v>0</v>
      </c>
      <c r="G35" s="2">
        <v>2</v>
      </c>
      <c r="H35" s="2">
        <v>4</v>
      </c>
    </row>
    <row r="36" spans="1:8" x14ac:dyDescent="0.3">
      <c r="A36" s="2" t="s">
        <v>40</v>
      </c>
      <c r="B36" s="3">
        <v>38522</v>
      </c>
      <c r="C36" s="2" t="s">
        <v>8</v>
      </c>
      <c r="D36" s="4">
        <v>0.41666666666666669</v>
      </c>
      <c r="E36" s="2">
        <v>20</v>
      </c>
      <c r="F36" s="2">
        <v>10</v>
      </c>
      <c r="G36" s="2">
        <v>0</v>
      </c>
      <c r="H36" s="2">
        <v>13</v>
      </c>
    </row>
    <row r="37" spans="1:8" x14ac:dyDescent="0.3">
      <c r="A37" s="2" t="s">
        <v>40</v>
      </c>
      <c r="B37" s="3">
        <v>38524</v>
      </c>
      <c r="C37" s="2" t="s">
        <v>8</v>
      </c>
      <c r="D37" s="4">
        <v>0.39027777777777778</v>
      </c>
      <c r="E37" s="2">
        <v>20</v>
      </c>
      <c r="F37" s="2">
        <v>0</v>
      </c>
      <c r="G37" s="2">
        <v>0</v>
      </c>
      <c r="H37" s="2">
        <v>1</v>
      </c>
    </row>
    <row r="38" spans="1:8" x14ac:dyDescent="0.3">
      <c r="A38" s="2" t="s">
        <v>40</v>
      </c>
      <c r="B38" s="3">
        <v>38530</v>
      </c>
      <c r="C38" s="2" t="s">
        <v>7</v>
      </c>
      <c r="D38" s="4">
        <v>0.40208333333333335</v>
      </c>
      <c r="E38" s="2">
        <v>20</v>
      </c>
      <c r="F38" s="2">
        <v>0</v>
      </c>
      <c r="G38" s="2">
        <v>0</v>
      </c>
      <c r="H38" s="2">
        <v>31</v>
      </c>
    </row>
    <row r="39" spans="1:8" x14ac:dyDescent="0.3">
      <c r="A39" s="2" t="s">
        <v>41</v>
      </c>
      <c r="B39" s="3">
        <v>38526</v>
      </c>
      <c r="C39" s="2" t="s">
        <v>7</v>
      </c>
      <c r="D39" s="4">
        <v>0.38055555555555554</v>
      </c>
      <c r="E39" s="2">
        <v>20</v>
      </c>
      <c r="F39" s="2">
        <v>0</v>
      </c>
      <c r="G39" s="2">
        <v>0</v>
      </c>
      <c r="H39" s="2">
        <v>10</v>
      </c>
    </row>
    <row r="40" spans="1:8" x14ac:dyDescent="0.3">
      <c r="A40" s="2" t="s">
        <v>42</v>
      </c>
      <c r="B40" s="3">
        <v>38516</v>
      </c>
      <c r="C40" s="2" t="s">
        <v>6</v>
      </c>
      <c r="D40" s="4">
        <v>0.46319444444444446</v>
      </c>
      <c r="E40" s="2">
        <v>10</v>
      </c>
      <c r="F40" s="2">
        <v>3</v>
      </c>
      <c r="G40" s="2">
        <v>4</v>
      </c>
      <c r="H40" s="2">
        <v>22</v>
      </c>
    </row>
    <row r="41" spans="1:8" x14ac:dyDescent="0.3">
      <c r="A41" s="2" t="s">
        <v>43</v>
      </c>
      <c r="B41" s="3">
        <v>38520</v>
      </c>
      <c r="C41" s="2" t="s">
        <v>8</v>
      </c>
      <c r="D41" s="4">
        <v>0.37986111111111115</v>
      </c>
      <c r="E41" s="2">
        <v>20</v>
      </c>
      <c r="F41" s="2">
        <v>3</v>
      </c>
      <c r="G41" s="2">
        <v>0</v>
      </c>
      <c r="H41" s="2">
        <v>2</v>
      </c>
    </row>
    <row r="42" spans="1:8" x14ac:dyDescent="0.3">
      <c r="A42" s="2" t="s">
        <v>43</v>
      </c>
      <c r="B42" s="3">
        <v>38522</v>
      </c>
      <c r="C42" s="2" t="s">
        <v>8</v>
      </c>
      <c r="D42" s="4">
        <v>0.14166666666666666</v>
      </c>
      <c r="E42" s="2">
        <v>20</v>
      </c>
      <c r="F42" s="2">
        <v>0</v>
      </c>
      <c r="G42" s="2">
        <v>0</v>
      </c>
      <c r="H42" s="2">
        <v>2</v>
      </c>
    </row>
    <row r="43" spans="1:8" x14ac:dyDescent="0.3">
      <c r="A43" s="2" t="s">
        <v>43</v>
      </c>
      <c r="B43" s="3">
        <v>38525</v>
      </c>
      <c r="C43" s="2" t="s">
        <v>8</v>
      </c>
      <c r="D43" s="4">
        <v>0.41319444444444442</v>
      </c>
      <c r="E43" s="2">
        <v>15</v>
      </c>
      <c r="F43" s="7">
        <v>9</v>
      </c>
      <c r="G43" s="7">
        <v>12</v>
      </c>
      <c r="H43" s="7">
        <v>10</v>
      </c>
    </row>
    <row r="44" spans="1:8" x14ac:dyDescent="0.3">
      <c r="A44" s="2" t="s">
        <v>43</v>
      </c>
      <c r="B44" s="3">
        <v>38526</v>
      </c>
      <c r="C44" s="2" t="s">
        <v>8</v>
      </c>
      <c r="D44" s="6">
        <v>0.43472222222222223</v>
      </c>
      <c r="E44" s="7">
        <v>20</v>
      </c>
      <c r="F44" s="7">
        <v>0</v>
      </c>
      <c r="G44" s="7">
        <v>0</v>
      </c>
      <c r="H44" s="7">
        <v>14</v>
      </c>
    </row>
    <row r="45" spans="1:8" x14ac:dyDescent="0.3">
      <c r="A45" s="2" t="s">
        <v>43</v>
      </c>
      <c r="B45" s="3">
        <v>38530</v>
      </c>
      <c r="C45" s="2" t="s">
        <v>8</v>
      </c>
      <c r="D45" s="4">
        <v>0.40277777777777773</v>
      </c>
      <c r="E45" s="2">
        <v>20</v>
      </c>
      <c r="F45" s="2">
        <v>0</v>
      </c>
      <c r="G45" s="2">
        <v>12</v>
      </c>
      <c r="H45" s="2">
        <v>19</v>
      </c>
    </row>
    <row r="46" spans="1:8" x14ac:dyDescent="0.3">
      <c r="A46" s="2" t="s">
        <v>44</v>
      </c>
      <c r="B46" s="3">
        <v>38521</v>
      </c>
      <c r="C46" s="2" t="s">
        <v>8</v>
      </c>
      <c r="D46" s="4">
        <v>0.38194444444444442</v>
      </c>
      <c r="E46" s="2">
        <v>20</v>
      </c>
      <c r="F46" s="2">
        <v>22</v>
      </c>
      <c r="G46" s="2">
        <v>18</v>
      </c>
      <c r="H46" s="2">
        <v>44</v>
      </c>
    </row>
    <row r="47" spans="1:8" x14ac:dyDescent="0.3">
      <c r="A47" s="2" t="s">
        <v>44</v>
      </c>
      <c r="B47" s="3">
        <v>38522</v>
      </c>
      <c r="C47" s="2" t="s">
        <v>8</v>
      </c>
      <c r="D47" s="4">
        <v>0.45763888888888887</v>
      </c>
      <c r="E47" s="2">
        <v>20</v>
      </c>
      <c r="F47" s="2">
        <v>26</v>
      </c>
      <c r="G47" s="2">
        <v>0</v>
      </c>
      <c r="H47" s="2">
        <v>5</v>
      </c>
    </row>
    <row r="48" spans="1:8" x14ac:dyDescent="0.3">
      <c r="A48" s="2" t="s">
        <v>44</v>
      </c>
      <c r="B48" s="3">
        <v>38526</v>
      </c>
      <c r="C48" s="2" t="s">
        <v>7</v>
      </c>
      <c r="D48" s="4">
        <v>0.40972222222222227</v>
      </c>
      <c r="E48" s="2">
        <v>12</v>
      </c>
      <c r="F48" s="2">
        <v>5</v>
      </c>
      <c r="G48" s="2">
        <v>0</v>
      </c>
      <c r="H48" s="2">
        <v>18</v>
      </c>
    </row>
    <row r="49" spans="1:8" x14ac:dyDescent="0.3">
      <c r="A49" s="2" t="s">
        <v>44</v>
      </c>
      <c r="B49" s="3">
        <v>38529</v>
      </c>
      <c r="C49" s="2" t="s">
        <v>8</v>
      </c>
      <c r="D49" s="4">
        <v>0.43333333333333335</v>
      </c>
      <c r="E49" s="2">
        <v>20</v>
      </c>
      <c r="F49" s="2">
        <v>31</v>
      </c>
      <c r="G49" s="2">
        <v>0</v>
      </c>
      <c r="H49" s="2">
        <v>5</v>
      </c>
    </row>
    <row r="50" spans="1:8" x14ac:dyDescent="0.3">
      <c r="A50" s="2" t="s">
        <v>45</v>
      </c>
      <c r="B50" s="3">
        <v>38521</v>
      </c>
      <c r="C50" s="2" t="s">
        <v>6</v>
      </c>
      <c r="D50" s="4">
        <v>0.46319444444444446</v>
      </c>
      <c r="E50" s="2">
        <v>20</v>
      </c>
      <c r="F50" s="2">
        <v>0</v>
      </c>
      <c r="G50" s="2">
        <v>0</v>
      </c>
      <c r="H50" s="2">
        <v>10</v>
      </c>
    </row>
    <row r="51" spans="1:8" x14ac:dyDescent="0.3">
      <c r="A51" s="2" t="s">
        <v>45</v>
      </c>
      <c r="B51" s="3">
        <v>38522</v>
      </c>
      <c r="C51" s="2" t="s">
        <v>7</v>
      </c>
      <c r="D51" s="4">
        <v>0.4680555555555555</v>
      </c>
      <c r="E51" s="2">
        <v>20</v>
      </c>
      <c r="F51" s="2">
        <v>0</v>
      </c>
      <c r="G51" s="2">
        <v>0</v>
      </c>
      <c r="H51" s="2">
        <v>20</v>
      </c>
    </row>
    <row r="52" spans="1:8" x14ac:dyDescent="0.3">
      <c r="A52" s="2" t="s">
        <v>45</v>
      </c>
      <c r="B52" s="3">
        <v>38524</v>
      </c>
      <c r="C52" s="2" t="s">
        <v>6</v>
      </c>
      <c r="D52" s="4">
        <v>0.4152777777777778</v>
      </c>
      <c r="E52" s="2">
        <v>20</v>
      </c>
      <c r="F52" s="2">
        <v>0</v>
      </c>
      <c r="G52" s="2">
        <v>0</v>
      </c>
      <c r="H52" s="2">
        <v>8</v>
      </c>
    </row>
    <row r="53" spans="1:8" x14ac:dyDescent="0.3">
      <c r="A53" s="2" t="s">
        <v>45</v>
      </c>
      <c r="B53" s="3">
        <v>38528</v>
      </c>
      <c r="C53" s="2" t="s">
        <v>8</v>
      </c>
      <c r="D53" s="4">
        <v>0.39305555555555555</v>
      </c>
      <c r="E53" s="2">
        <v>20</v>
      </c>
      <c r="F53" s="2">
        <v>9</v>
      </c>
      <c r="G53" s="2">
        <v>2</v>
      </c>
      <c r="H53" s="2">
        <v>11</v>
      </c>
    </row>
    <row r="54" spans="1:8" x14ac:dyDescent="0.3">
      <c r="A54" s="2" t="s">
        <v>45</v>
      </c>
      <c r="B54" s="3">
        <v>38529</v>
      </c>
      <c r="C54" s="2" t="s">
        <v>7</v>
      </c>
      <c r="D54" s="4">
        <v>0.41736111111111113</v>
      </c>
      <c r="E54" s="2">
        <v>20</v>
      </c>
      <c r="F54" s="2">
        <v>0</v>
      </c>
      <c r="G54" s="2">
        <v>0</v>
      </c>
      <c r="H54" s="2">
        <v>0</v>
      </c>
    </row>
    <row r="55" spans="1:8" x14ac:dyDescent="0.3">
      <c r="A55" s="2" t="s">
        <v>46</v>
      </c>
      <c r="B55" s="3">
        <v>38528</v>
      </c>
      <c r="C55" s="2" t="s">
        <v>8</v>
      </c>
      <c r="D55" s="4">
        <v>0.34027777777777773</v>
      </c>
      <c r="E55" s="2">
        <v>20</v>
      </c>
      <c r="F55" s="2">
        <v>0</v>
      </c>
      <c r="G55" s="2">
        <v>0</v>
      </c>
      <c r="H55" s="2">
        <v>17</v>
      </c>
    </row>
    <row r="56" spans="1:8" x14ac:dyDescent="0.3">
      <c r="A56" s="2" t="s">
        <v>46</v>
      </c>
      <c r="B56" s="3">
        <v>38530</v>
      </c>
      <c r="C56" s="2" t="s">
        <v>7</v>
      </c>
      <c r="D56" s="4">
        <v>0.46875</v>
      </c>
      <c r="E56" s="2">
        <v>20</v>
      </c>
      <c r="F56" s="2">
        <v>0</v>
      </c>
      <c r="G56" s="2">
        <v>0</v>
      </c>
      <c r="H56" s="2">
        <v>9</v>
      </c>
    </row>
    <row r="57" spans="1:8" x14ac:dyDescent="0.3">
      <c r="A57" s="2" t="s">
        <v>47</v>
      </c>
      <c r="B57" s="3">
        <v>38524</v>
      </c>
      <c r="C57" s="2" t="s">
        <v>7</v>
      </c>
      <c r="D57" s="4">
        <v>0.4694444444444445</v>
      </c>
      <c r="E57" s="2">
        <v>20</v>
      </c>
      <c r="F57" s="2">
        <v>0</v>
      </c>
      <c r="G57" s="2">
        <v>0</v>
      </c>
      <c r="H57" s="2">
        <v>4</v>
      </c>
    </row>
    <row r="58" spans="1:8" x14ac:dyDescent="0.3">
      <c r="A58" s="2" t="s">
        <v>47</v>
      </c>
      <c r="B58" s="3">
        <v>38529</v>
      </c>
      <c r="C58" s="2" t="s">
        <v>7</v>
      </c>
      <c r="D58" s="4">
        <v>0.51180555555555551</v>
      </c>
      <c r="E58" s="2">
        <v>20</v>
      </c>
      <c r="F58" s="2">
        <v>0</v>
      </c>
      <c r="G58" s="2">
        <v>0</v>
      </c>
      <c r="H58" s="2">
        <v>4</v>
      </c>
    </row>
    <row r="59" spans="1:8" x14ac:dyDescent="0.3">
      <c r="A59" s="2" t="s">
        <v>47</v>
      </c>
      <c r="B59" s="3">
        <v>38530</v>
      </c>
      <c r="C59" s="2" t="s">
        <v>7</v>
      </c>
      <c r="D59" s="4">
        <v>0.41944444444444445</v>
      </c>
      <c r="E59" s="2">
        <v>12</v>
      </c>
      <c r="F59" s="2">
        <v>0</v>
      </c>
      <c r="G59" s="2">
        <v>0</v>
      </c>
      <c r="H59" s="2">
        <v>18</v>
      </c>
    </row>
    <row r="60" spans="1:8" x14ac:dyDescent="0.3">
      <c r="A60" s="2" t="s">
        <v>47</v>
      </c>
      <c r="B60" s="3">
        <v>38531</v>
      </c>
      <c r="C60" s="2" t="s">
        <v>6</v>
      </c>
      <c r="D60" s="4">
        <v>0.43194444444444446</v>
      </c>
      <c r="E60" s="2">
        <v>20</v>
      </c>
      <c r="F60" s="2">
        <v>5</v>
      </c>
      <c r="G60" s="2">
        <v>3</v>
      </c>
      <c r="H60" s="2">
        <v>12</v>
      </c>
    </row>
    <row r="61" spans="1:8" x14ac:dyDescent="0.3">
      <c r="A61" s="2" t="s">
        <v>48</v>
      </c>
      <c r="B61" s="3">
        <v>38522</v>
      </c>
      <c r="C61" s="2" t="s">
        <v>8</v>
      </c>
      <c r="D61" s="4">
        <v>0.37152777777777773</v>
      </c>
      <c r="E61" s="2">
        <v>19</v>
      </c>
      <c r="F61" s="2">
        <v>20</v>
      </c>
      <c r="G61" s="2">
        <v>17</v>
      </c>
      <c r="H61" s="2">
        <v>26</v>
      </c>
    </row>
    <row r="62" spans="1:8" x14ac:dyDescent="0.3">
      <c r="A62" s="2" t="s">
        <v>48</v>
      </c>
      <c r="B62" s="3">
        <v>38529</v>
      </c>
      <c r="C62" s="2" t="s">
        <v>6</v>
      </c>
      <c r="D62" s="4">
        <v>0.44027777777777777</v>
      </c>
      <c r="E62" s="2">
        <v>20</v>
      </c>
      <c r="F62" s="2">
        <v>15</v>
      </c>
      <c r="G62" s="2">
        <v>3</v>
      </c>
      <c r="H62" s="2">
        <v>24</v>
      </c>
    </row>
    <row r="63" spans="1:8" x14ac:dyDescent="0.3">
      <c r="A63" s="2" t="s">
        <v>49</v>
      </c>
      <c r="B63" s="3">
        <v>38525</v>
      </c>
      <c r="C63" s="2" t="s">
        <v>6</v>
      </c>
      <c r="D63" s="4">
        <v>0.41111111111111115</v>
      </c>
      <c r="E63" s="2">
        <v>20</v>
      </c>
      <c r="F63" s="2">
        <v>44</v>
      </c>
      <c r="G63" s="2">
        <v>30</v>
      </c>
      <c r="H63" s="2">
        <v>18</v>
      </c>
    </row>
    <row r="64" spans="1:8" x14ac:dyDescent="0.3">
      <c r="A64" s="2" t="s">
        <v>49</v>
      </c>
      <c r="B64" s="3">
        <v>38526</v>
      </c>
      <c r="C64" s="2" t="s">
        <v>6</v>
      </c>
      <c r="D64" s="4">
        <v>0.36388888888888887</v>
      </c>
      <c r="E64" s="2">
        <v>20</v>
      </c>
      <c r="F64" s="2">
        <v>6</v>
      </c>
      <c r="G64" s="2">
        <v>3</v>
      </c>
      <c r="H64" s="2">
        <v>16</v>
      </c>
    </row>
    <row r="65" spans="1:8" x14ac:dyDescent="0.3">
      <c r="A65" s="2" t="s">
        <v>50</v>
      </c>
      <c r="B65" s="3">
        <v>38526</v>
      </c>
      <c r="C65" s="2" t="s">
        <v>8</v>
      </c>
      <c r="D65" s="6">
        <v>0.5131944444444444</v>
      </c>
      <c r="E65" s="7">
        <v>19</v>
      </c>
      <c r="F65" s="7">
        <v>5</v>
      </c>
      <c r="G65" s="7">
        <v>0</v>
      </c>
      <c r="H65" s="7">
        <v>9</v>
      </c>
    </row>
    <row r="66" spans="1:8" x14ac:dyDescent="0.3">
      <c r="A66" s="2" t="s">
        <v>50</v>
      </c>
      <c r="B66" s="3">
        <v>38532</v>
      </c>
      <c r="C66" s="2" t="s">
        <v>7</v>
      </c>
      <c r="D66" s="4">
        <v>0.3611111111111111</v>
      </c>
      <c r="E66" s="2">
        <v>20</v>
      </c>
      <c r="F66" s="2">
        <v>43</v>
      </c>
      <c r="G66" s="2">
        <v>6</v>
      </c>
      <c r="H66" s="2">
        <v>14</v>
      </c>
    </row>
    <row r="67" spans="1:8" x14ac:dyDescent="0.3">
      <c r="A67" s="2" t="s">
        <v>51</v>
      </c>
      <c r="B67" s="3">
        <v>38527</v>
      </c>
      <c r="C67" s="2" t="s">
        <v>6</v>
      </c>
      <c r="D67" s="4">
        <v>0.47916666666666669</v>
      </c>
      <c r="E67" s="2">
        <v>13</v>
      </c>
      <c r="F67" s="2">
        <v>34</v>
      </c>
      <c r="G67" s="2">
        <v>10</v>
      </c>
      <c r="H67" s="2">
        <v>10</v>
      </c>
    </row>
    <row r="68" spans="1:8" x14ac:dyDescent="0.3">
      <c r="A68" s="2" t="s">
        <v>51</v>
      </c>
      <c r="B68" s="3">
        <v>38530</v>
      </c>
      <c r="C68" s="2" t="s">
        <v>8</v>
      </c>
      <c r="D68" s="4">
        <v>0.47986111111111113</v>
      </c>
      <c r="E68" s="2">
        <v>20</v>
      </c>
      <c r="F68" s="2">
        <v>13</v>
      </c>
      <c r="G68" s="2">
        <v>8</v>
      </c>
      <c r="H68" s="2">
        <v>7</v>
      </c>
    </row>
    <row r="69" spans="1:8" x14ac:dyDescent="0.3">
      <c r="A69" s="2" t="s">
        <v>51</v>
      </c>
      <c r="B69" s="3">
        <v>38531</v>
      </c>
      <c r="C69" s="2" t="s">
        <v>6</v>
      </c>
      <c r="D69" s="4">
        <v>0.38194444444444442</v>
      </c>
      <c r="E69" s="2">
        <v>20</v>
      </c>
      <c r="F69" s="2">
        <v>0</v>
      </c>
      <c r="G69" s="2">
        <v>0</v>
      </c>
      <c r="H69" s="2">
        <v>3</v>
      </c>
    </row>
    <row r="70" spans="1:8" x14ac:dyDescent="0.3">
      <c r="A70" s="2" t="s">
        <v>52</v>
      </c>
      <c r="B70" s="3">
        <v>38530</v>
      </c>
      <c r="C70" s="2" t="s">
        <v>8</v>
      </c>
      <c r="D70" s="4">
        <v>0.37847222222222227</v>
      </c>
      <c r="E70" s="2">
        <v>15</v>
      </c>
      <c r="F70" s="2">
        <v>0</v>
      </c>
      <c r="G70" s="2">
        <v>0</v>
      </c>
      <c r="H70" s="2">
        <v>6</v>
      </c>
    </row>
    <row r="71" spans="1:8" x14ac:dyDescent="0.3">
      <c r="A71" s="2" t="s">
        <v>53</v>
      </c>
      <c r="B71" s="3">
        <v>38521</v>
      </c>
      <c r="C71" s="2" t="s">
        <v>6</v>
      </c>
      <c r="D71" s="4">
        <v>0.37986111111111115</v>
      </c>
      <c r="E71" s="2">
        <v>11</v>
      </c>
      <c r="F71" s="2">
        <v>35</v>
      </c>
      <c r="G71" s="2">
        <v>2</v>
      </c>
      <c r="H71" s="2">
        <v>13</v>
      </c>
    </row>
    <row r="72" spans="1:8" ht="12" customHeight="1" x14ac:dyDescent="0.3">
      <c r="A72" s="2" t="s">
        <v>85</v>
      </c>
      <c r="B72" s="3">
        <v>38552</v>
      </c>
      <c r="C72" s="2" t="s">
        <v>7</v>
      </c>
      <c r="D72" s="4">
        <v>0.4770833333333333</v>
      </c>
      <c r="E72" s="2">
        <v>12</v>
      </c>
      <c r="F72" s="2">
        <v>0</v>
      </c>
      <c r="G72" s="2">
        <v>0</v>
      </c>
      <c r="H72" s="2">
        <v>4</v>
      </c>
    </row>
    <row r="73" spans="1:8" x14ac:dyDescent="0.3">
      <c r="A73" s="2" t="s">
        <v>85</v>
      </c>
      <c r="B73" s="3">
        <v>38553</v>
      </c>
      <c r="C73" s="2" t="s">
        <v>6</v>
      </c>
      <c r="D73" s="4">
        <v>0.19444444444444445</v>
      </c>
      <c r="E73" s="2">
        <v>20</v>
      </c>
      <c r="F73" s="2">
        <v>0</v>
      </c>
      <c r="G73" s="2">
        <v>0</v>
      </c>
      <c r="H73" s="2">
        <v>39</v>
      </c>
    </row>
    <row r="74" spans="1:8" x14ac:dyDescent="0.3">
      <c r="A74" s="2" t="s">
        <v>85</v>
      </c>
      <c r="B74" s="3">
        <v>38560</v>
      </c>
      <c r="C74" s="2" t="s">
        <v>8</v>
      </c>
      <c r="D74" s="4">
        <v>0.45555555555555555</v>
      </c>
      <c r="E74" s="2">
        <v>20</v>
      </c>
      <c r="F74" s="2">
        <v>0</v>
      </c>
      <c r="G74" s="2">
        <v>0</v>
      </c>
      <c r="H74" s="2">
        <v>27</v>
      </c>
    </row>
    <row r="75" spans="1:8" ht="13.5" customHeight="1" x14ac:dyDescent="0.3">
      <c r="A75" s="2" t="s">
        <v>86</v>
      </c>
      <c r="B75" s="3">
        <v>38550</v>
      </c>
      <c r="C75" s="2" t="s">
        <v>7</v>
      </c>
      <c r="D75" s="4">
        <v>9.7222222222222224E-2</v>
      </c>
      <c r="E75" s="2">
        <v>20</v>
      </c>
      <c r="F75" s="2">
        <v>10</v>
      </c>
      <c r="G75" s="2">
        <v>8</v>
      </c>
      <c r="H75" s="2">
        <v>5</v>
      </c>
    </row>
    <row r="76" spans="1:8" ht="13.5" customHeight="1" x14ac:dyDescent="0.3">
      <c r="A76" s="2" t="s">
        <v>86</v>
      </c>
      <c r="B76" s="3">
        <v>38551</v>
      </c>
      <c r="C76" s="2" t="s">
        <v>8</v>
      </c>
      <c r="D76" s="4">
        <v>0.34375</v>
      </c>
      <c r="E76" s="2">
        <v>20</v>
      </c>
      <c r="F76" s="2">
        <v>20</v>
      </c>
      <c r="G76" s="2">
        <v>14</v>
      </c>
      <c r="H76" s="2">
        <v>12</v>
      </c>
    </row>
    <row r="77" spans="1:8" ht="13.5" customHeight="1" x14ac:dyDescent="0.3">
      <c r="A77" s="2" t="s">
        <v>86</v>
      </c>
      <c r="B77" s="3">
        <v>38551</v>
      </c>
      <c r="C77" s="2" t="s">
        <v>8</v>
      </c>
      <c r="D77" s="4">
        <v>0.67847222222222225</v>
      </c>
      <c r="E77" s="2">
        <v>15</v>
      </c>
      <c r="F77" s="2">
        <v>6</v>
      </c>
      <c r="G77" s="2">
        <v>0</v>
      </c>
      <c r="H77" s="2">
        <v>10</v>
      </c>
    </row>
    <row r="78" spans="1:8" ht="13.5" customHeight="1" x14ac:dyDescent="0.3">
      <c r="A78" s="2" t="s">
        <v>86</v>
      </c>
      <c r="B78" s="3">
        <v>38552</v>
      </c>
      <c r="C78" s="2" t="s">
        <v>7</v>
      </c>
      <c r="D78" s="4">
        <v>0.14861111111111111</v>
      </c>
      <c r="E78" s="2">
        <v>20</v>
      </c>
      <c r="F78" s="2">
        <v>0</v>
      </c>
      <c r="G78" s="2">
        <v>0</v>
      </c>
      <c r="H78" s="2">
        <v>8</v>
      </c>
    </row>
    <row r="79" spans="1:8" ht="13.5" customHeight="1" x14ac:dyDescent="0.3">
      <c r="A79" s="2" t="s">
        <v>86</v>
      </c>
      <c r="B79" s="3">
        <v>38556</v>
      </c>
      <c r="C79" s="2" t="s">
        <v>7</v>
      </c>
      <c r="D79" s="4">
        <v>0.21388888888888891</v>
      </c>
      <c r="E79" s="2">
        <v>20</v>
      </c>
      <c r="F79" s="2">
        <v>3</v>
      </c>
      <c r="G79" s="2">
        <v>0</v>
      </c>
      <c r="H79" s="2">
        <v>20</v>
      </c>
    </row>
    <row r="80" spans="1:8" ht="13.5" customHeight="1" x14ac:dyDescent="0.3">
      <c r="A80" s="2" t="s">
        <v>87</v>
      </c>
      <c r="B80" s="3">
        <v>38551</v>
      </c>
      <c r="C80" s="2" t="s">
        <v>8</v>
      </c>
      <c r="D80" s="4">
        <v>0.65902777777777777</v>
      </c>
      <c r="E80" s="2">
        <v>20</v>
      </c>
      <c r="F80" s="2">
        <v>0</v>
      </c>
      <c r="G80" s="2">
        <v>0</v>
      </c>
      <c r="H80" s="2">
        <v>2</v>
      </c>
    </row>
    <row r="81" spans="1:8" x14ac:dyDescent="0.3">
      <c r="A81" s="2" t="s">
        <v>87</v>
      </c>
      <c r="B81" s="3">
        <v>38551</v>
      </c>
      <c r="C81" s="2" t="s">
        <v>7</v>
      </c>
      <c r="D81" s="4">
        <v>0.43333333333333335</v>
      </c>
      <c r="E81" s="2">
        <v>20</v>
      </c>
      <c r="F81" s="2">
        <v>27</v>
      </c>
      <c r="G81" s="2">
        <v>21</v>
      </c>
      <c r="H81" s="2">
        <v>21</v>
      </c>
    </row>
    <row r="82" spans="1:8" ht="13.5" customHeight="1" x14ac:dyDescent="0.3">
      <c r="A82" s="2" t="s">
        <v>87</v>
      </c>
      <c r="B82" s="3">
        <v>38554</v>
      </c>
      <c r="C82" s="2" t="s">
        <v>8</v>
      </c>
      <c r="D82" s="4">
        <v>0.62222222222222223</v>
      </c>
      <c r="E82" s="2">
        <v>20</v>
      </c>
      <c r="F82" s="2">
        <v>26</v>
      </c>
      <c r="G82" s="2">
        <v>35</v>
      </c>
      <c r="H82" s="2">
        <v>13</v>
      </c>
    </row>
    <row r="83" spans="1:8" x14ac:dyDescent="0.3">
      <c r="A83" s="2" t="s">
        <v>87</v>
      </c>
      <c r="B83" s="3">
        <v>38555</v>
      </c>
      <c r="C83" s="2" t="s">
        <v>6</v>
      </c>
      <c r="D83" s="4">
        <v>0.40138888888888885</v>
      </c>
      <c r="E83" s="2">
        <v>20</v>
      </c>
      <c r="F83" s="2">
        <v>0</v>
      </c>
      <c r="G83" s="2">
        <v>0</v>
      </c>
      <c r="H83" s="2">
        <v>63</v>
      </c>
    </row>
    <row r="84" spans="1:8" ht="13.5" customHeight="1" x14ac:dyDescent="0.3">
      <c r="A84" s="2" t="s">
        <v>87</v>
      </c>
      <c r="B84" s="3">
        <v>38559</v>
      </c>
      <c r="C84" s="2" t="s">
        <v>8</v>
      </c>
      <c r="D84" s="4">
        <v>0.69374999999999998</v>
      </c>
      <c r="E84" s="2">
        <v>20</v>
      </c>
      <c r="F84" s="2">
        <v>5</v>
      </c>
      <c r="G84" s="2">
        <v>5</v>
      </c>
      <c r="H84" s="2">
        <v>4</v>
      </c>
    </row>
    <row r="85" spans="1:8" ht="13.5" customHeight="1" x14ac:dyDescent="0.3">
      <c r="A85" s="2" t="s">
        <v>88</v>
      </c>
      <c r="B85" s="3">
        <v>38553</v>
      </c>
      <c r="C85" s="2" t="s">
        <v>8</v>
      </c>
      <c r="D85" s="4">
        <v>0.4291666666666667</v>
      </c>
      <c r="E85" s="2">
        <v>20</v>
      </c>
      <c r="F85" s="2">
        <v>26</v>
      </c>
      <c r="G85" s="2">
        <v>10</v>
      </c>
      <c r="H85" s="2">
        <v>8</v>
      </c>
    </row>
    <row r="86" spans="1:8" x14ac:dyDescent="0.3">
      <c r="A86" s="2" t="s">
        <v>88</v>
      </c>
      <c r="B86" s="3">
        <v>38555</v>
      </c>
      <c r="C86" s="2" t="s">
        <v>6</v>
      </c>
      <c r="D86" s="4">
        <v>0.35694444444444445</v>
      </c>
      <c r="E86" s="2">
        <v>20</v>
      </c>
      <c r="F86" s="2">
        <v>9</v>
      </c>
      <c r="G86" s="2">
        <v>0</v>
      </c>
      <c r="H86" s="2">
        <v>19</v>
      </c>
    </row>
    <row r="87" spans="1:8" ht="12.75" customHeight="1" x14ac:dyDescent="0.3">
      <c r="A87" s="2" t="s">
        <v>88</v>
      </c>
      <c r="B87" s="3">
        <v>38556</v>
      </c>
      <c r="C87" s="2" t="s">
        <v>6</v>
      </c>
      <c r="D87" s="4">
        <v>0.13402777777777777</v>
      </c>
      <c r="E87" s="2">
        <v>20</v>
      </c>
      <c r="F87" s="2">
        <v>9</v>
      </c>
      <c r="G87" s="2">
        <v>0</v>
      </c>
      <c r="H87" s="2">
        <v>14</v>
      </c>
    </row>
    <row r="88" spans="1:8" ht="13.5" customHeight="1" x14ac:dyDescent="0.3">
      <c r="A88" s="2" t="s">
        <v>88</v>
      </c>
      <c r="B88" s="3">
        <v>38558</v>
      </c>
      <c r="C88" s="2" t="s">
        <v>8</v>
      </c>
      <c r="D88" s="4">
        <v>0.3743055555555555</v>
      </c>
      <c r="E88" s="2">
        <v>20</v>
      </c>
      <c r="F88" s="2">
        <v>1</v>
      </c>
      <c r="G88" s="2">
        <v>0</v>
      </c>
      <c r="H88" s="2">
        <v>15</v>
      </c>
    </row>
    <row r="89" spans="1:8" x14ac:dyDescent="0.3">
      <c r="A89" s="2" t="s">
        <v>88</v>
      </c>
      <c r="B89" s="3">
        <v>38560</v>
      </c>
      <c r="C89" s="2" t="s">
        <v>8</v>
      </c>
      <c r="D89" s="4">
        <v>0.40069444444444446</v>
      </c>
      <c r="E89" s="2">
        <v>20</v>
      </c>
      <c r="F89" s="2">
        <v>0</v>
      </c>
      <c r="G89" s="2">
        <v>0</v>
      </c>
      <c r="H89" s="2">
        <v>24</v>
      </c>
    </row>
    <row r="90" spans="1:8" x14ac:dyDescent="0.3">
      <c r="A90" s="2" t="s">
        <v>89</v>
      </c>
      <c r="B90" s="3">
        <v>38553</v>
      </c>
      <c r="C90" s="2" t="s">
        <v>7</v>
      </c>
      <c r="D90" s="4">
        <v>0.18819444444444444</v>
      </c>
      <c r="E90" s="2">
        <v>20</v>
      </c>
      <c r="F90" s="2">
        <v>23</v>
      </c>
      <c r="G90" s="2">
        <v>0</v>
      </c>
      <c r="H90" s="2">
        <v>0</v>
      </c>
    </row>
    <row r="91" spans="1:8" x14ac:dyDescent="0.3">
      <c r="A91" s="2" t="s">
        <v>89</v>
      </c>
      <c r="B91" s="3">
        <v>38561</v>
      </c>
      <c r="C91" s="2" t="s">
        <v>6</v>
      </c>
      <c r="D91" s="4">
        <v>0.4597222222222222</v>
      </c>
      <c r="E91" s="2">
        <v>20</v>
      </c>
      <c r="F91" s="2">
        <v>44</v>
      </c>
      <c r="G91" s="2">
        <v>4</v>
      </c>
      <c r="H91" s="2">
        <v>21</v>
      </c>
    </row>
    <row r="92" spans="1:8" ht="13.5" customHeight="1" x14ac:dyDescent="0.3">
      <c r="A92" s="2" t="s">
        <v>90</v>
      </c>
      <c r="B92" s="3">
        <v>38552</v>
      </c>
      <c r="C92" s="2" t="s">
        <v>8</v>
      </c>
      <c r="D92" s="4">
        <v>0.60972222222222217</v>
      </c>
      <c r="E92" s="2">
        <v>18</v>
      </c>
      <c r="F92" s="2">
        <v>23</v>
      </c>
      <c r="G92" s="2">
        <v>13</v>
      </c>
      <c r="H92" s="2">
        <v>31</v>
      </c>
    </row>
    <row r="93" spans="1:8" x14ac:dyDescent="0.3">
      <c r="A93" s="2" t="s">
        <v>90</v>
      </c>
      <c r="B93" s="3">
        <v>38560</v>
      </c>
      <c r="C93" s="2" t="s">
        <v>6</v>
      </c>
      <c r="D93" s="4">
        <v>0.4069444444444445</v>
      </c>
      <c r="E93" s="2">
        <v>20</v>
      </c>
      <c r="F93" s="2">
        <v>0</v>
      </c>
      <c r="G93" s="2">
        <v>0</v>
      </c>
      <c r="H93" s="2">
        <v>22</v>
      </c>
    </row>
    <row r="94" spans="1:8" x14ac:dyDescent="0.3">
      <c r="A94" s="2" t="s">
        <v>90</v>
      </c>
      <c r="B94" s="3">
        <v>38561</v>
      </c>
      <c r="C94" s="2" t="s">
        <v>8</v>
      </c>
      <c r="D94" s="4">
        <v>0.46388888888888885</v>
      </c>
      <c r="E94" s="2">
        <v>20</v>
      </c>
      <c r="F94" s="2">
        <v>64</v>
      </c>
      <c r="G94" s="2">
        <v>0</v>
      </c>
      <c r="H94" s="2">
        <v>5</v>
      </c>
    </row>
    <row r="95" spans="1:8" x14ac:dyDescent="0.3">
      <c r="A95" s="2" t="s">
        <v>91</v>
      </c>
      <c r="B95" s="3">
        <v>38560</v>
      </c>
      <c r="C95" s="2" t="s">
        <v>7</v>
      </c>
      <c r="D95" s="4">
        <v>0.46527777777777773</v>
      </c>
      <c r="E95" s="2">
        <v>20</v>
      </c>
      <c r="F95" s="2">
        <v>0</v>
      </c>
      <c r="G95" s="2">
        <v>7</v>
      </c>
      <c r="H95" s="2">
        <v>10</v>
      </c>
    </row>
    <row r="96" spans="1:8" ht="14.25" customHeight="1" x14ac:dyDescent="0.3">
      <c r="A96" s="2" t="s">
        <v>91</v>
      </c>
      <c r="B96" s="3">
        <v>38561</v>
      </c>
      <c r="C96" s="2" t="s">
        <v>7</v>
      </c>
      <c r="D96" s="4">
        <v>0.42708333333333331</v>
      </c>
      <c r="E96" s="2">
        <v>20</v>
      </c>
      <c r="F96" s="2">
        <v>0</v>
      </c>
      <c r="G96" s="2">
        <v>5</v>
      </c>
      <c r="H96" s="2">
        <v>19</v>
      </c>
    </row>
    <row r="97" spans="1:8" ht="14.25" customHeight="1" x14ac:dyDescent="0.3">
      <c r="A97" s="2" t="s">
        <v>92</v>
      </c>
      <c r="B97" s="3">
        <v>38551</v>
      </c>
      <c r="C97" s="2" t="s">
        <v>8</v>
      </c>
      <c r="D97" s="4">
        <v>0.62361111111111112</v>
      </c>
      <c r="E97" s="2">
        <v>14</v>
      </c>
      <c r="F97" s="2">
        <v>11</v>
      </c>
      <c r="G97" s="2">
        <v>29</v>
      </c>
      <c r="H97" s="2">
        <v>35</v>
      </c>
    </row>
    <row r="98" spans="1:8" ht="12" customHeight="1" x14ac:dyDescent="0.3">
      <c r="A98" s="2" t="s">
        <v>92</v>
      </c>
      <c r="B98" s="3">
        <v>38552</v>
      </c>
      <c r="C98" s="2" t="s">
        <v>7</v>
      </c>
      <c r="D98" s="4">
        <v>0.39652777777777781</v>
      </c>
      <c r="E98" s="2">
        <v>20</v>
      </c>
      <c r="F98" s="2">
        <v>0</v>
      </c>
      <c r="G98" s="2">
        <v>0</v>
      </c>
      <c r="H98" s="2">
        <v>21</v>
      </c>
    </row>
    <row r="99" spans="1:8" ht="13.5" customHeight="1" x14ac:dyDescent="0.3">
      <c r="A99" s="2" t="s">
        <v>92</v>
      </c>
      <c r="B99" s="3">
        <v>38553</v>
      </c>
      <c r="C99" s="2" t="s">
        <v>8</v>
      </c>
      <c r="D99" s="4">
        <v>0.65138888888888891</v>
      </c>
      <c r="E99" s="2">
        <v>20</v>
      </c>
      <c r="F99" s="2">
        <v>5</v>
      </c>
      <c r="G99" s="2">
        <v>0</v>
      </c>
      <c r="H99" s="2">
        <v>8</v>
      </c>
    </row>
    <row r="100" spans="1:8" x14ac:dyDescent="0.3">
      <c r="A100" s="2" t="s">
        <v>92</v>
      </c>
      <c r="B100" s="3">
        <v>38556</v>
      </c>
      <c r="C100" s="2" t="s">
        <v>7</v>
      </c>
      <c r="D100" s="4">
        <v>0.14444444444444446</v>
      </c>
      <c r="E100" s="2">
        <v>20</v>
      </c>
      <c r="F100" s="2">
        <v>0</v>
      </c>
      <c r="G100" s="2">
        <v>0</v>
      </c>
      <c r="H100" s="2">
        <v>16</v>
      </c>
    </row>
    <row r="101" spans="1:8" x14ac:dyDescent="0.3">
      <c r="A101" s="2" t="s">
        <v>92</v>
      </c>
      <c r="B101" s="3">
        <v>38558</v>
      </c>
      <c r="C101" s="2" t="s">
        <v>6</v>
      </c>
      <c r="D101" s="4">
        <v>0.3743055555555555</v>
      </c>
      <c r="E101" s="2">
        <v>20</v>
      </c>
      <c r="F101" s="2">
        <v>0</v>
      </c>
      <c r="G101" s="2">
        <v>2</v>
      </c>
      <c r="H101" s="2">
        <v>22</v>
      </c>
    </row>
    <row r="102" spans="1:8" ht="12.75" customHeight="1" x14ac:dyDescent="0.3">
      <c r="A102" s="2" t="s">
        <v>93</v>
      </c>
      <c r="B102" s="3">
        <v>38552</v>
      </c>
      <c r="C102" s="2" t="s">
        <v>6</v>
      </c>
      <c r="D102" s="4">
        <v>0.44861111111111113</v>
      </c>
      <c r="E102" s="2">
        <v>20</v>
      </c>
      <c r="F102" s="2">
        <v>163</v>
      </c>
      <c r="G102" s="2">
        <v>5</v>
      </c>
      <c r="H102" s="2">
        <v>34</v>
      </c>
    </row>
    <row r="103" spans="1:8" x14ac:dyDescent="0.3">
      <c r="A103" s="2" t="s">
        <v>93</v>
      </c>
      <c r="B103" s="3">
        <v>38553</v>
      </c>
      <c r="C103" s="2" t="s">
        <v>6</v>
      </c>
      <c r="D103" s="4">
        <v>0.16597222222222222</v>
      </c>
      <c r="E103" s="2">
        <v>20</v>
      </c>
      <c r="F103" s="2">
        <v>11</v>
      </c>
      <c r="G103" s="2">
        <v>0</v>
      </c>
      <c r="H103" s="2">
        <v>15</v>
      </c>
    </row>
    <row r="104" spans="1:8" x14ac:dyDescent="0.3">
      <c r="A104" s="2" t="s">
        <v>93</v>
      </c>
      <c r="B104" s="3">
        <v>38553</v>
      </c>
      <c r="C104" s="2" t="s">
        <v>6</v>
      </c>
      <c r="D104" s="4">
        <v>0.35347222222222219</v>
      </c>
      <c r="E104" s="2">
        <v>20</v>
      </c>
      <c r="F104" s="2">
        <v>10</v>
      </c>
      <c r="G104" s="2">
        <v>2</v>
      </c>
      <c r="H104" s="2">
        <v>38</v>
      </c>
    </row>
    <row r="105" spans="1:8" x14ac:dyDescent="0.3">
      <c r="A105" s="2" t="s">
        <v>93</v>
      </c>
      <c r="B105" s="3">
        <v>38554</v>
      </c>
      <c r="C105" s="2" t="s">
        <v>6</v>
      </c>
      <c r="D105" s="4">
        <v>0.38750000000000001</v>
      </c>
      <c r="E105" s="2">
        <v>20</v>
      </c>
      <c r="F105" s="2">
        <v>11</v>
      </c>
      <c r="G105" s="2">
        <v>3</v>
      </c>
      <c r="H105" s="2">
        <v>25</v>
      </c>
    </row>
    <row r="106" spans="1:8" x14ac:dyDescent="0.3">
      <c r="A106" s="2" t="s">
        <v>93</v>
      </c>
      <c r="B106" s="3">
        <v>38559</v>
      </c>
      <c r="C106" s="2" t="s">
        <v>6</v>
      </c>
      <c r="D106" s="4">
        <v>0.41180555555555554</v>
      </c>
      <c r="E106" s="2">
        <v>19</v>
      </c>
      <c r="F106" s="2">
        <v>28</v>
      </c>
      <c r="G106" s="2">
        <v>0</v>
      </c>
      <c r="H106" s="2">
        <v>46</v>
      </c>
    </row>
    <row r="107" spans="1:8" x14ac:dyDescent="0.3">
      <c r="A107" s="2" t="s">
        <v>94</v>
      </c>
      <c r="B107" s="3">
        <v>38555</v>
      </c>
      <c r="C107" s="2" t="s">
        <v>6</v>
      </c>
      <c r="D107" s="4">
        <v>0.37638888888888888</v>
      </c>
      <c r="E107" s="2">
        <v>18</v>
      </c>
      <c r="F107" s="2">
        <v>12</v>
      </c>
      <c r="G107" s="2">
        <v>0</v>
      </c>
      <c r="H107" s="2">
        <v>28</v>
      </c>
    </row>
    <row r="108" spans="1:8" x14ac:dyDescent="0.3">
      <c r="A108" s="2" t="s">
        <v>95</v>
      </c>
      <c r="B108" s="3">
        <v>38556</v>
      </c>
      <c r="C108" s="2" t="s">
        <v>6</v>
      </c>
      <c r="D108" s="4">
        <v>0.16666666666666666</v>
      </c>
      <c r="E108" s="2">
        <v>20</v>
      </c>
      <c r="F108" s="2">
        <v>52</v>
      </c>
      <c r="G108" s="2">
        <v>22</v>
      </c>
      <c r="H108" s="2">
        <v>23</v>
      </c>
    </row>
    <row r="109" spans="1:8" x14ac:dyDescent="0.3">
      <c r="A109" s="2" t="s">
        <v>96</v>
      </c>
      <c r="B109" s="3">
        <v>38561</v>
      </c>
      <c r="C109" s="2" t="s">
        <v>6</v>
      </c>
      <c r="D109" s="4">
        <v>0.15208333333333332</v>
      </c>
      <c r="E109" s="2">
        <v>20</v>
      </c>
      <c r="F109" s="2">
        <v>0</v>
      </c>
      <c r="G109" s="2">
        <v>0</v>
      </c>
      <c r="H109" s="2">
        <v>9</v>
      </c>
    </row>
    <row r="110" spans="1:8" x14ac:dyDescent="0.3">
      <c r="A110" s="2" t="s">
        <v>97</v>
      </c>
      <c r="B110" s="3">
        <v>38559</v>
      </c>
      <c r="C110" s="2" t="s">
        <v>6</v>
      </c>
      <c r="D110" s="4">
        <v>0.21041666666666667</v>
      </c>
      <c r="E110" s="2">
        <v>20</v>
      </c>
      <c r="F110" s="2">
        <v>6</v>
      </c>
      <c r="G110" s="2">
        <v>0</v>
      </c>
      <c r="H110" s="2">
        <v>10</v>
      </c>
    </row>
    <row r="111" spans="1:8" x14ac:dyDescent="0.3">
      <c r="A111" s="2" t="s">
        <v>98</v>
      </c>
      <c r="B111" s="3">
        <v>38556</v>
      </c>
      <c r="C111" s="2" t="s">
        <v>7</v>
      </c>
      <c r="D111" s="4">
        <v>0.17569444444444446</v>
      </c>
      <c r="E111" s="2">
        <v>20</v>
      </c>
      <c r="F111" s="2">
        <v>13</v>
      </c>
      <c r="G111" s="2">
        <v>22</v>
      </c>
      <c r="H111" s="2">
        <v>47</v>
      </c>
    </row>
    <row r="112" spans="1:8" x14ac:dyDescent="0.3">
      <c r="A112" s="2" t="s">
        <v>98</v>
      </c>
      <c r="B112" s="3">
        <v>38560</v>
      </c>
      <c r="C112" s="2" t="s">
        <v>6</v>
      </c>
      <c r="D112" s="4">
        <v>0.44236111111111115</v>
      </c>
      <c r="E112" s="2">
        <v>20</v>
      </c>
      <c r="F112" s="2">
        <v>22</v>
      </c>
      <c r="G112" s="2">
        <v>2</v>
      </c>
      <c r="H112" s="2">
        <v>55</v>
      </c>
    </row>
    <row r="113" spans="1:8" x14ac:dyDescent="0.3">
      <c r="A113" s="2" t="s">
        <v>99</v>
      </c>
      <c r="B113" s="3">
        <v>38560</v>
      </c>
      <c r="C113" s="2" t="s">
        <v>7</v>
      </c>
      <c r="D113" s="4">
        <v>0.43333333333333335</v>
      </c>
      <c r="E113" s="2">
        <v>12</v>
      </c>
      <c r="F113" s="2">
        <v>0</v>
      </c>
      <c r="G113" s="2">
        <v>0</v>
      </c>
      <c r="H113" s="2">
        <v>14</v>
      </c>
    </row>
    <row r="114" spans="1:8" x14ac:dyDescent="0.3">
      <c r="B114" s="3"/>
      <c r="D114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35593-9B81-474F-AC10-52969BF9C2A3}">
  <dimension ref="A1:P327"/>
  <sheetViews>
    <sheetView topLeftCell="A145" workbookViewId="0">
      <selection activeCell="G18" sqref="G18"/>
    </sheetView>
  </sheetViews>
  <sheetFormatPr defaultRowHeight="14.4" x14ac:dyDescent="0.3"/>
  <cols>
    <col min="1" max="1" width="9.109375" style="2"/>
    <col min="2" max="2" width="6" style="2" bestFit="1" customWidth="1"/>
    <col min="3" max="3" width="8.88671875" style="2" customWidth="1"/>
    <col min="4" max="251" width="9.109375" style="14"/>
    <col min="252" max="252" width="6" style="14" bestFit="1" customWidth="1"/>
    <col min="253" max="253" width="8.88671875" style="14" customWidth="1"/>
    <col min="254" max="254" width="9.33203125" style="14" customWidth="1"/>
    <col min="255" max="507" width="9.109375" style="14"/>
    <col min="508" max="508" width="6" style="14" bestFit="1" customWidth="1"/>
    <col min="509" max="509" width="8.88671875" style="14" customWidth="1"/>
    <col min="510" max="510" width="9.33203125" style="14" customWidth="1"/>
    <col min="511" max="763" width="9.109375" style="14"/>
    <col min="764" max="764" width="6" style="14" bestFit="1" customWidth="1"/>
    <col min="765" max="765" width="8.88671875" style="14" customWidth="1"/>
    <col min="766" max="766" width="9.33203125" style="14" customWidth="1"/>
    <col min="767" max="1019" width="9.109375" style="14"/>
    <col min="1020" max="1020" width="6" style="14" bestFit="1" customWidth="1"/>
    <col min="1021" max="1021" width="8.88671875" style="14" customWidth="1"/>
    <col min="1022" max="1022" width="9.33203125" style="14" customWidth="1"/>
    <col min="1023" max="1275" width="9.109375" style="14"/>
    <col min="1276" max="1276" width="6" style="14" bestFit="1" customWidth="1"/>
    <col min="1277" max="1277" width="8.88671875" style="14" customWidth="1"/>
    <col min="1278" max="1278" width="9.33203125" style="14" customWidth="1"/>
    <col min="1279" max="1531" width="9.109375" style="14"/>
    <col min="1532" max="1532" width="6" style="14" bestFit="1" customWidth="1"/>
    <col min="1533" max="1533" width="8.88671875" style="14" customWidth="1"/>
    <col min="1534" max="1534" width="9.33203125" style="14" customWidth="1"/>
    <col min="1535" max="1787" width="9.109375" style="14"/>
    <col min="1788" max="1788" width="6" style="14" bestFit="1" customWidth="1"/>
    <col min="1789" max="1789" width="8.88671875" style="14" customWidth="1"/>
    <col min="1790" max="1790" width="9.33203125" style="14" customWidth="1"/>
    <col min="1791" max="2043" width="9.109375" style="14"/>
    <col min="2044" max="2044" width="6" style="14" bestFit="1" customWidth="1"/>
    <col min="2045" max="2045" width="8.88671875" style="14" customWidth="1"/>
    <col min="2046" max="2046" width="9.33203125" style="14" customWidth="1"/>
    <col min="2047" max="2299" width="9.109375" style="14"/>
    <col min="2300" max="2300" width="6" style="14" bestFit="1" customWidth="1"/>
    <col min="2301" max="2301" width="8.88671875" style="14" customWidth="1"/>
    <col min="2302" max="2302" width="9.33203125" style="14" customWidth="1"/>
    <col min="2303" max="2555" width="9.109375" style="14"/>
    <col min="2556" max="2556" width="6" style="14" bestFit="1" customWidth="1"/>
    <col min="2557" max="2557" width="8.88671875" style="14" customWidth="1"/>
    <col min="2558" max="2558" width="9.33203125" style="14" customWidth="1"/>
    <col min="2559" max="2811" width="9.109375" style="14"/>
    <col min="2812" max="2812" width="6" style="14" bestFit="1" customWidth="1"/>
    <col min="2813" max="2813" width="8.88671875" style="14" customWidth="1"/>
    <col min="2814" max="2814" width="9.33203125" style="14" customWidth="1"/>
    <col min="2815" max="3067" width="9.109375" style="14"/>
    <col min="3068" max="3068" width="6" style="14" bestFit="1" customWidth="1"/>
    <col min="3069" max="3069" width="8.88671875" style="14" customWidth="1"/>
    <col min="3070" max="3070" width="9.33203125" style="14" customWidth="1"/>
    <col min="3071" max="3323" width="9.109375" style="14"/>
    <col min="3324" max="3324" width="6" style="14" bestFit="1" customWidth="1"/>
    <col min="3325" max="3325" width="8.88671875" style="14" customWidth="1"/>
    <col min="3326" max="3326" width="9.33203125" style="14" customWidth="1"/>
    <col min="3327" max="3579" width="9.109375" style="14"/>
    <col min="3580" max="3580" width="6" style="14" bestFit="1" customWidth="1"/>
    <col min="3581" max="3581" width="8.88671875" style="14" customWidth="1"/>
    <col min="3582" max="3582" width="9.33203125" style="14" customWidth="1"/>
    <col min="3583" max="3835" width="9.109375" style="14"/>
    <col min="3836" max="3836" width="6" style="14" bestFit="1" customWidth="1"/>
    <col min="3837" max="3837" width="8.88671875" style="14" customWidth="1"/>
    <col min="3838" max="3838" width="9.33203125" style="14" customWidth="1"/>
    <col min="3839" max="4091" width="9.109375" style="14"/>
    <col min="4092" max="4092" width="6" style="14" bestFit="1" customWidth="1"/>
    <col min="4093" max="4093" width="8.88671875" style="14" customWidth="1"/>
    <col min="4094" max="4094" width="9.33203125" style="14" customWidth="1"/>
    <col min="4095" max="4347" width="9.109375" style="14"/>
    <col min="4348" max="4348" width="6" style="14" bestFit="1" customWidth="1"/>
    <col min="4349" max="4349" width="8.88671875" style="14" customWidth="1"/>
    <col min="4350" max="4350" width="9.33203125" style="14" customWidth="1"/>
    <col min="4351" max="4603" width="9.109375" style="14"/>
    <col min="4604" max="4604" width="6" style="14" bestFit="1" customWidth="1"/>
    <col min="4605" max="4605" width="8.88671875" style="14" customWidth="1"/>
    <col min="4606" max="4606" width="9.33203125" style="14" customWidth="1"/>
    <col min="4607" max="4859" width="9.109375" style="14"/>
    <col min="4860" max="4860" width="6" style="14" bestFit="1" customWidth="1"/>
    <col min="4861" max="4861" width="8.88671875" style="14" customWidth="1"/>
    <col min="4862" max="4862" width="9.33203125" style="14" customWidth="1"/>
    <col min="4863" max="5115" width="9.109375" style="14"/>
    <col min="5116" max="5116" width="6" style="14" bestFit="1" customWidth="1"/>
    <col min="5117" max="5117" width="8.88671875" style="14" customWidth="1"/>
    <col min="5118" max="5118" width="9.33203125" style="14" customWidth="1"/>
    <col min="5119" max="5371" width="9.109375" style="14"/>
    <col min="5372" max="5372" width="6" style="14" bestFit="1" customWidth="1"/>
    <col min="5373" max="5373" width="8.88671875" style="14" customWidth="1"/>
    <col min="5374" max="5374" width="9.33203125" style="14" customWidth="1"/>
    <col min="5375" max="5627" width="9.109375" style="14"/>
    <col min="5628" max="5628" width="6" style="14" bestFit="1" customWidth="1"/>
    <col min="5629" max="5629" width="8.88671875" style="14" customWidth="1"/>
    <col min="5630" max="5630" width="9.33203125" style="14" customWidth="1"/>
    <col min="5631" max="5883" width="9.109375" style="14"/>
    <col min="5884" max="5884" width="6" style="14" bestFit="1" customWidth="1"/>
    <col min="5885" max="5885" width="8.88671875" style="14" customWidth="1"/>
    <col min="5886" max="5886" width="9.33203125" style="14" customWidth="1"/>
    <col min="5887" max="6139" width="9.109375" style="14"/>
    <col min="6140" max="6140" width="6" style="14" bestFit="1" customWidth="1"/>
    <col min="6141" max="6141" width="8.88671875" style="14" customWidth="1"/>
    <col min="6142" max="6142" width="9.33203125" style="14" customWidth="1"/>
    <col min="6143" max="6395" width="9.109375" style="14"/>
    <col min="6396" max="6396" width="6" style="14" bestFit="1" customWidth="1"/>
    <col min="6397" max="6397" width="8.88671875" style="14" customWidth="1"/>
    <col min="6398" max="6398" width="9.33203125" style="14" customWidth="1"/>
    <col min="6399" max="6651" width="9.109375" style="14"/>
    <col min="6652" max="6652" width="6" style="14" bestFit="1" customWidth="1"/>
    <col min="6653" max="6653" width="8.88671875" style="14" customWidth="1"/>
    <col min="6654" max="6654" width="9.33203125" style="14" customWidth="1"/>
    <col min="6655" max="6907" width="9.109375" style="14"/>
    <col min="6908" max="6908" width="6" style="14" bestFit="1" customWidth="1"/>
    <col min="6909" max="6909" width="8.88671875" style="14" customWidth="1"/>
    <col min="6910" max="6910" width="9.33203125" style="14" customWidth="1"/>
    <col min="6911" max="7163" width="9.109375" style="14"/>
    <col min="7164" max="7164" width="6" style="14" bestFit="1" customWidth="1"/>
    <col min="7165" max="7165" width="8.88671875" style="14" customWidth="1"/>
    <col min="7166" max="7166" width="9.33203125" style="14" customWidth="1"/>
    <col min="7167" max="7419" width="9.109375" style="14"/>
    <col min="7420" max="7420" width="6" style="14" bestFit="1" customWidth="1"/>
    <col min="7421" max="7421" width="8.88671875" style="14" customWidth="1"/>
    <col min="7422" max="7422" width="9.33203125" style="14" customWidth="1"/>
    <col min="7423" max="7675" width="9.109375" style="14"/>
    <col min="7676" max="7676" width="6" style="14" bestFit="1" customWidth="1"/>
    <col min="7677" max="7677" width="8.88671875" style="14" customWidth="1"/>
    <col min="7678" max="7678" width="9.33203125" style="14" customWidth="1"/>
    <col min="7679" max="7931" width="9.109375" style="14"/>
    <col min="7932" max="7932" width="6" style="14" bestFit="1" customWidth="1"/>
    <col min="7933" max="7933" width="8.88671875" style="14" customWidth="1"/>
    <col min="7934" max="7934" width="9.33203125" style="14" customWidth="1"/>
    <col min="7935" max="8187" width="9.109375" style="14"/>
    <col min="8188" max="8188" width="6" style="14" bestFit="1" customWidth="1"/>
    <col min="8189" max="8189" width="8.88671875" style="14" customWidth="1"/>
    <col min="8190" max="8190" width="9.33203125" style="14" customWidth="1"/>
    <col min="8191" max="8443" width="9.109375" style="14"/>
    <col min="8444" max="8444" width="6" style="14" bestFit="1" customWidth="1"/>
    <col min="8445" max="8445" width="8.88671875" style="14" customWidth="1"/>
    <col min="8446" max="8446" width="9.33203125" style="14" customWidth="1"/>
    <col min="8447" max="8699" width="9.109375" style="14"/>
    <col min="8700" max="8700" width="6" style="14" bestFit="1" customWidth="1"/>
    <col min="8701" max="8701" width="8.88671875" style="14" customWidth="1"/>
    <col min="8702" max="8702" width="9.33203125" style="14" customWidth="1"/>
    <col min="8703" max="8955" width="9.109375" style="14"/>
    <col min="8956" max="8956" width="6" style="14" bestFit="1" customWidth="1"/>
    <col min="8957" max="8957" width="8.88671875" style="14" customWidth="1"/>
    <col min="8958" max="8958" width="9.33203125" style="14" customWidth="1"/>
    <col min="8959" max="9211" width="9.109375" style="14"/>
    <col min="9212" max="9212" width="6" style="14" bestFit="1" customWidth="1"/>
    <col min="9213" max="9213" width="8.88671875" style="14" customWidth="1"/>
    <col min="9214" max="9214" width="9.33203125" style="14" customWidth="1"/>
    <col min="9215" max="9467" width="9.109375" style="14"/>
    <col min="9468" max="9468" width="6" style="14" bestFit="1" customWidth="1"/>
    <col min="9469" max="9469" width="8.88671875" style="14" customWidth="1"/>
    <col min="9470" max="9470" width="9.33203125" style="14" customWidth="1"/>
    <col min="9471" max="9723" width="9.109375" style="14"/>
    <col min="9724" max="9724" width="6" style="14" bestFit="1" customWidth="1"/>
    <col min="9725" max="9725" width="8.88671875" style="14" customWidth="1"/>
    <col min="9726" max="9726" width="9.33203125" style="14" customWidth="1"/>
    <col min="9727" max="9979" width="9.109375" style="14"/>
    <col min="9980" max="9980" width="6" style="14" bestFit="1" customWidth="1"/>
    <col min="9981" max="9981" width="8.88671875" style="14" customWidth="1"/>
    <col min="9982" max="9982" width="9.33203125" style="14" customWidth="1"/>
    <col min="9983" max="10235" width="9.109375" style="14"/>
    <col min="10236" max="10236" width="6" style="14" bestFit="1" customWidth="1"/>
    <col min="10237" max="10237" width="8.88671875" style="14" customWidth="1"/>
    <col min="10238" max="10238" width="9.33203125" style="14" customWidth="1"/>
    <col min="10239" max="10491" width="9.109375" style="14"/>
    <col min="10492" max="10492" width="6" style="14" bestFit="1" customWidth="1"/>
    <col min="10493" max="10493" width="8.88671875" style="14" customWidth="1"/>
    <col min="10494" max="10494" width="9.33203125" style="14" customWidth="1"/>
    <col min="10495" max="10747" width="9.109375" style="14"/>
    <col min="10748" max="10748" width="6" style="14" bestFit="1" customWidth="1"/>
    <col min="10749" max="10749" width="8.88671875" style="14" customWidth="1"/>
    <col min="10750" max="10750" width="9.33203125" style="14" customWidth="1"/>
    <col min="10751" max="11003" width="9.109375" style="14"/>
    <col min="11004" max="11004" width="6" style="14" bestFit="1" customWidth="1"/>
    <col min="11005" max="11005" width="8.88671875" style="14" customWidth="1"/>
    <col min="11006" max="11006" width="9.33203125" style="14" customWidth="1"/>
    <col min="11007" max="11259" width="9.109375" style="14"/>
    <col min="11260" max="11260" width="6" style="14" bestFit="1" customWidth="1"/>
    <col min="11261" max="11261" width="8.88671875" style="14" customWidth="1"/>
    <col min="11262" max="11262" width="9.33203125" style="14" customWidth="1"/>
    <col min="11263" max="11515" width="9.109375" style="14"/>
    <col min="11516" max="11516" width="6" style="14" bestFit="1" customWidth="1"/>
    <col min="11517" max="11517" width="8.88671875" style="14" customWidth="1"/>
    <col min="11518" max="11518" width="9.33203125" style="14" customWidth="1"/>
    <col min="11519" max="11771" width="9.109375" style="14"/>
    <col min="11772" max="11772" width="6" style="14" bestFit="1" customWidth="1"/>
    <col min="11773" max="11773" width="8.88671875" style="14" customWidth="1"/>
    <col min="11774" max="11774" width="9.33203125" style="14" customWidth="1"/>
    <col min="11775" max="12027" width="9.109375" style="14"/>
    <col min="12028" max="12028" width="6" style="14" bestFit="1" customWidth="1"/>
    <col min="12029" max="12029" width="8.88671875" style="14" customWidth="1"/>
    <col min="12030" max="12030" width="9.33203125" style="14" customWidth="1"/>
    <col min="12031" max="12283" width="9.109375" style="14"/>
    <col min="12284" max="12284" width="6" style="14" bestFit="1" customWidth="1"/>
    <col min="12285" max="12285" width="8.88671875" style="14" customWidth="1"/>
    <col min="12286" max="12286" width="9.33203125" style="14" customWidth="1"/>
    <col min="12287" max="12539" width="9.109375" style="14"/>
    <col min="12540" max="12540" width="6" style="14" bestFit="1" customWidth="1"/>
    <col min="12541" max="12541" width="8.88671875" style="14" customWidth="1"/>
    <col min="12542" max="12542" width="9.33203125" style="14" customWidth="1"/>
    <col min="12543" max="12795" width="9.109375" style="14"/>
    <col min="12796" max="12796" width="6" style="14" bestFit="1" customWidth="1"/>
    <col min="12797" max="12797" width="8.88671875" style="14" customWidth="1"/>
    <col min="12798" max="12798" width="9.33203125" style="14" customWidth="1"/>
    <col min="12799" max="13051" width="9.109375" style="14"/>
    <col min="13052" max="13052" width="6" style="14" bestFit="1" customWidth="1"/>
    <col min="13053" max="13053" width="8.88671875" style="14" customWidth="1"/>
    <col min="13054" max="13054" width="9.33203125" style="14" customWidth="1"/>
    <col min="13055" max="13307" width="9.109375" style="14"/>
    <col min="13308" max="13308" width="6" style="14" bestFit="1" customWidth="1"/>
    <col min="13309" max="13309" width="8.88671875" style="14" customWidth="1"/>
    <col min="13310" max="13310" width="9.33203125" style="14" customWidth="1"/>
    <col min="13311" max="13563" width="9.109375" style="14"/>
    <col min="13564" max="13564" width="6" style="14" bestFit="1" customWidth="1"/>
    <col min="13565" max="13565" width="8.88671875" style="14" customWidth="1"/>
    <col min="13566" max="13566" width="9.33203125" style="14" customWidth="1"/>
    <col min="13567" max="13819" width="9.109375" style="14"/>
    <col min="13820" max="13820" width="6" style="14" bestFit="1" customWidth="1"/>
    <col min="13821" max="13821" width="8.88671875" style="14" customWidth="1"/>
    <col min="13822" max="13822" width="9.33203125" style="14" customWidth="1"/>
    <col min="13823" max="14075" width="9.109375" style="14"/>
    <col min="14076" max="14076" width="6" style="14" bestFit="1" customWidth="1"/>
    <col min="14077" max="14077" width="8.88671875" style="14" customWidth="1"/>
    <col min="14078" max="14078" width="9.33203125" style="14" customWidth="1"/>
    <col min="14079" max="14331" width="9.109375" style="14"/>
    <col min="14332" max="14332" width="6" style="14" bestFit="1" customWidth="1"/>
    <col min="14333" max="14333" width="8.88671875" style="14" customWidth="1"/>
    <col min="14334" max="14334" width="9.33203125" style="14" customWidth="1"/>
    <col min="14335" max="14587" width="9.109375" style="14"/>
    <col min="14588" max="14588" width="6" style="14" bestFit="1" customWidth="1"/>
    <col min="14589" max="14589" width="8.88671875" style="14" customWidth="1"/>
    <col min="14590" max="14590" width="9.33203125" style="14" customWidth="1"/>
    <col min="14591" max="14843" width="9.109375" style="14"/>
    <col min="14844" max="14844" width="6" style="14" bestFit="1" customWidth="1"/>
    <col min="14845" max="14845" width="8.88671875" style="14" customWidth="1"/>
    <col min="14846" max="14846" width="9.33203125" style="14" customWidth="1"/>
    <col min="14847" max="15099" width="9.109375" style="14"/>
    <col min="15100" max="15100" width="6" style="14" bestFit="1" customWidth="1"/>
    <col min="15101" max="15101" width="8.88671875" style="14" customWidth="1"/>
    <col min="15102" max="15102" width="9.33203125" style="14" customWidth="1"/>
    <col min="15103" max="15355" width="9.109375" style="14"/>
    <col min="15356" max="15356" width="6" style="14" bestFit="1" customWidth="1"/>
    <col min="15357" max="15357" width="8.88671875" style="14" customWidth="1"/>
    <col min="15358" max="15358" width="9.33203125" style="14" customWidth="1"/>
    <col min="15359" max="15611" width="9.109375" style="14"/>
    <col min="15612" max="15612" width="6" style="14" bestFit="1" customWidth="1"/>
    <col min="15613" max="15613" width="8.88671875" style="14" customWidth="1"/>
    <col min="15614" max="15614" width="9.33203125" style="14" customWidth="1"/>
    <col min="15615" max="15867" width="9.109375" style="14"/>
    <col min="15868" max="15868" width="6" style="14" bestFit="1" customWidth="1"/>
    <col min="15869" max="15869" width="8.88671875" style="14" customWidth="1"/>
    <col min="15870" max="15870" width="9.33203125" style="14" customWidth="1"/>
    <col min="15871" max="16123" width="9.109375" style="14"/>
    <col min="16124" max="16124" width="6" style="14" bestFit="1" customWidth="1"/>
    <col min="16125" max="16125" width="8.88671875" style="14" customWidth="1"/>
    <col min="16126" max="16126" width="9.33203125" style="14" customWidth="1"/>
    <col min="16127" max="16384" width="9.109375" style="14"/>
  </cols>
  <sheetData>
    <row r="1" spans="1:4" s="2" customFormat="1" x14ac:dyDescent="0.3">
      <c r="A1" s="2" t="s">
        <v>0</v>
      </c>
      <c r="B1" s="2" t="s">
        <v>18</v>
      </c>
      <c r="C1" s="2" t="s">
        <v>19</v>
      </c>
      <c r="D1" s="2" t="s">
        <v>115</v>
      </c>
    </row>
    <row r="2" spans="1:4" x14ac:dyDescent="0.3">
      <c r="A2" s="2" t="s">
        <v>29</v>
      </c>
      <c r="B2" s="2">
        <v>1.82</v>
      </c>
      <c r="C2" s="2">
        <v>3</v>
      </c>
      <c r="D2" s="14">
        <v>0.92968110277268856</v>
      </c>
    </row>
    <row r="3" spans="1:4" x14ac:dyDescent="0.3">
      <c r="A3" s="2" t="s">
        <v>29</v>
      </c>
      <c r="B3" s="2">
        <v>2.0499999999999998</v>
      </c>
      <c r="C3" s="2">
        <v>2.9</v>
      </c>
      <c r="D3" s="14">
        <v>0.82191449397162708</v>
      </c>
    </row>
    <row r="4" spans="1:4" x14ac:dyDescent="0.3">
      <c r="A4" s="2" t="s">
        <v>29</v>
      </c>
      <c r="B4" s="2">
        <v>2.11</v>
      </c>
    </row>
    <row r="5" spans="1:4" x14ac:dyDescent="0.3">
      <c r="A5" s="2" t="s">
        <v>29</v>
      </c>
      <c r="B5" s="2">
        <v>1.71</v>
      </c>
      <c r="C5" s="2">
        <v>3</v>
      </c>
      <c r="D5" s="14">
        <v>0.79281885052101786</v>
      </c>
    </row>
    <row r="6" spans="1:4" x14ac:dyDescent="0.3">
      <c r="A6" s="2" t="s">
        <v>29</v>
      </c>
      <c r="B6" s="2">
        <v>1.4</v>
      </c>
    </row>
    <row r="7" spans="1:4" x14ac:dyDescent="0.3">
      <c r="A7" s="2" t="s">
        <v>29</v>
      </c>
      <c r="B7" s="2">
        <v>1.62</v>
      </c>
      <c r="C7" s="2">
        <v>3</v>
      </c>
      <c r="D7" s="14">
        <v>0.77</v>
      </c>
    </row>
    <row r="8" spans="1:4" x14ac:dyDescent="0.3">
      <c r="A8" s="2" t="s">
        <v>30</v>
      </c>
      <c r="B8" s="2">
        <v>1.04</v>
      </c>
      <c r="C8" s="2">
        <v>3</v>
      </c>
      <c r="D8" s="14">
        <v>0.86817823291518137</v>
      </c>
    </row>
    <row r="9" spans="1:4" x14ac:dyDescent="0.3">
      <c r="A9" s="2" t="s">
        <v>30</v>
      </c>
      <c r="B9" s="2">
        <v>0</v>
      </c>
      <c r="C9" s="2">
        <v>2.5</v>
      </c>
      <c r="D9" s="14">
        <v>0.72542932466514387</v>
      </c>
    </row>
    <row r="10" spans="1:4" x14ac:dyDescent="0.3">
      <c r="A10" s="2" t="s">
        <v>30</v>
      </c>
      <c r="B10" s="2">
        <v>1.83</v>
      </c>
      <c r="C10" s="2">
        <v>2.4</v>
      </c>
      <c r="D10" s="14">
        <v>0.9097087526726424</v>
      </c>
    </row>
    <row r="11" spans="1:4" x14ac:dyDescent="0.3">
      <c r="A11" s="2" t="s">
        <v>30</v>
      </c>
      <c r="B11" s="2">
        <v>1.34</v>
      </c>
    </row>
    <row r="12" spans="1:4" x14ac:dyDescent="0.3">
      <c r="A12" s="2" t="s">
        <v>30</v>
      </c>
      <c r="B12" s="2">
        <v>1.48</v>
      </c>
      <c r="C12" s="2">
        <v>8</v>
      </c>
      <c r="D12" s="14">
        <v>0.92768571451152759</v>
      </c>
    </row>
    <row r="13" spans="1:4" x14ac:dyDescent="0.3">
      <c r="A13" s="2" t="s">
        <v>30</v>
      </c>
      <c r="B13" s="2">
        <v>2.83</v>
      </c>
    </row>
    <row r="14" spans="1:4" x14ac:dyDescent="0.3">
      <c r="A14" s="2" t="s">
        <v>30</v>
      </c>
      <c r="B14" s="2">
        <v>1.54</v>
      </c>
      <c r="C14" s="2">
        <v>7</v>
      </c>
      <c r="D14" s="14">
        <v>0.95073525969675299</v>
      </c>
    </row>
    <row r="15" spans="1:4" x14ac:dyDescent="0.3">
      <c r="A15" s="2" t="s">
        <v>30</v>
      </c>
      <c r="B15" s="2">
        <v>2.36</v>
      </c>
      <c r="C15" s="2">
        <v>2</v>
      </c>
      <c r="D15" s="14">
        <v>0.82499999999999996</v>
      </c>
    </row>
    <row r="16" spans="1:4" x14ac:dyDescent="0.3">
      <c r="A16" s="2" t="s">
        <v>30</v>
      </c>
      <c r="B16" s="2">
        <v>2.84</v>
      </c>
      <c r="C16" s="2">
        <v>8</v>
      </c>
      <c r="D16" s="14">
        <v>0.95</v>
      </c>
    </row>
    <row r="17" spans="1:4" x14ac:dyDescent="0.3">
      <c r="A17" s="2" t="s">
        <v>30</v>
      </c>
      <c r="B17" s="2">
        <v>0.24</v>
      </c>
    </row>
    <row r="18" spans="1:4" x14ac:dyDescent="0.3">
      <c r="A18" s="2" t="s">
        <v>30</v>
      </c>
      <c r="B18" s="2">
        <v>1.28</v>
      </c>
    </row>
    <row r="19" spans="1:4" x14ac:dyDescent="0.3">
      <c r="A19" s="2" t="s">
        <v>30</v>
      </c>
      <c r="B19" s="2">
        <v>1.45</v>
      </c>
    </row>
    <row r="20" spans="1:4" x14ac:dyDescent="0.3">
      <c r="A20" s="2" t="s">
        <v>30</v>
      </c>
      <c r="B20" s="2">
        <v>2.39</v>
      </c>
    </row>
    <row r="21" spans="1:4" x14ac:dyDescent="0.3">
      <c r="A21" s="2" t="s">
        <v>30</v>
      </c>
      <c r="B21" s="2">
        <v>1.83</v>
      </c>
    </row>
    <row r="22" spans="1:4" x14ac:dyDescent="0.3">
      <c r="A22" s="2" t="s">
        <v>30</v>
      </c>
      <c r="B22" s="2">
        <v>1.1200000000000001</v>
      </c>
    </row>
    <row r="23" spans="1:4" x14ac:dyDescent="0.3">
      <c r="A23" s="2" t="s">
        <v>30</v>
      </c>
      <c r="B23" s="2">
        <v>2.52</v>
      </c>
    </row>
    <row r="24" spans="1:4" x14ac:dyDescent="0.3">
      <c r="A24" s="2" t="s">
        <v>31</v>
      </c>
      <c r="B24" s="2">
        <v>1.77</v>
      </c>
      <c r="C24" s="2">
        <v>7</v>
      </c>
      <c r="D24" s="14">
        <v>0.88212674045269512</v>
      </c>
    </row>
    <row r="25" spans="1:4" x14ac:dyDescent="0.3">
      <c r="A25" s="2" t="s">
        <v>31</v>
      </c>
      <c r="B25" s="2">
        <v>0.78</v>
      </c>
    </row>
    <row r="26" spans="1:4" x14ac:dyDescent="0.3">
      <c r="A26" s="2" t="s">
        <v>31</v>
      </c>
      <c r="B26" s="2">
        <v>1.93</v>
      </c>
      <c r="C26" s="2">
        <v>1</v>
      </c>
      <c r="D26" s="14">
        <v>0.94131660289394725</v>
      </c>
    </row>
    <row r="27" spans="1:4" x14ac:dyDescent="0.3">
      <c r="A27" s="2" t="s">
        <v>31</v>
      </c>
      <c r="B27" s="2">
        <v>1.41</v>
      </c>
    </row>
    <row r="28" spans="1:4" x14ac:dyDescent="0.3">
      <c r="A28" s="2" t="s">
        <v>31</v>
      </c>
      <c r="B28" s="2">
        <v>1.68</v>
      </c>
    </row>
    <row r="29" spans="1:4" x14ac:dyDescent="0.3">
      <c r="A29" s="2" t="s">
        <v>31</v>
      </c>
      <c r="B29" s="2">
        <v>1.97</v>
      </c>
      <c r="C29" s="2">
        <v>3</v>
      </c>
      <c r="D29" s="14">
        <v>0.7426888199996261</v>
      </c>
    </row>
    <row r="30" spans="1:4" x14ac:dyDescent="0.3">
      <c r="A30" s="2" t="s">
        <v>31</v>
      </c>
      <c r="B30" s="2">
        <v>1.71</v>
      </c>
      <c r="C30" s="2">
        <v>2.2000000000000002</v>
      </c>
      <c r="D30" s="14">
        <v>0.89315424066558724</v>
      </c>
    </row>
    <row r="31" spans="1:4" x14ac:dyDescent="0.3">
      <c r="A31" s="2" t="s">
        <v>31</v>
      </c>
      <c r="B31" s="2">
        <v>1.52</v>
      </c>
      <c r="C31" s="2">
        <v>1.5</v>
      </c>
      <c r="D31" s="14">
        <v>0.81889333320510072</v>
      </c>
    </row>
    <row r="32" spans="1:4" x14ac:dyDescent="0.3">
      <c r="A32" s="2" t="s">
        <v>31</v>
      </c>
      <c r="B32" s="2">
        <v>1.64</v>
      </c>
    </row>
    <row r="33" spans="1:4" x14ac:dyDescent="0.3">
      <c r="A33" s="2" t="s">
        <v>31</v>
      </c>
      <c r="B33" s="2">
        <v>2.38</v>
      </c>
    </row>
    <row r="34" spans="1:4" x14ac:dyDescent="0.3">
      <c r="A34" s="2" t="s">
        <v>31</v>
      </c>
      <c r="B34" s="2">
        <v>2.98</v>
      </c>
    </row>
    <row r="35" spans="1:4" x14ac:dyDescent="0.3">
      <c r="A35" s="2" t="s">
        <v>31</v>
      </c>
      <c r="B35" s="2">
        <v>1.07</v>
      </c>
    </row>
    <row r="36" spans="1:4" x14ac:dyDescent="0.3">
      <c r="A36" s="2" t="s">
        <v>31</v>
      </c>
      <c r="B36" s="2">
        <v>2.72</v>
      </c>
      <c r="C36" s="2">
        <v>5</v>
      </c>
      <c r="D36" s="14">
        <v>0.875</v>
      </c>
    </row>
    <row r="37" spans="1:4" x14ac:dyDescent="0.3">
      <c r="A37" s="2" t="s">
        <v>31</v>
      </c>
      <c r="B37" s="2">
        <v>2.0099999999999998</v>
      </c>
    </row>
    <row r="38" spans="1:4" x14ac:dyDescent="0.3">
      <c r="A38" s="2" t="s">
        <v>31</v>
      </c>
      <c r="B38" s="2">
        <v>1.79</v>
      </c>
    </row>
    <row r="39" spans="1:4" x14ac:dyDescent="0.3">
      <c r="A39" s="2" t="s">
        <v>31</v>
      </c>
      <c r="B39" s="2">
        <v>1.24</v>
      </c>
    </row>
    <row r="40" spans="1:4" x14ac:dyDescent="0.3">
      <c r="A40" s="2" t="s">
        <v>31</v>
      </c>
      <c r="B40" s="2">
        <v>1.35</v>
      </c>
    </row>
    <row r="41" spans="1:4" x14ac:dyDescent="0.3">
      <c r="A41" s="2" t="s">
        <v>33</v>
      </c>
      <c r="B41" s="2">
        <v>0.45</v>
      </c>
      <c r="C41" s="2">
        <v>23</v>
      </c>
      <c r="D41" s="14">
        <v>0.95097187716686071</v>
      </c>
    </row>
    <row r="42" spans="1:4" x14ac:dyDescent="0.3">
      <c r="A42" s="2" t="s">
        <v>33</v>
      </c>
      <c r="B42" s="2">
        <v>1.07</v>
      </c>
    </row>
    <row r="43" spans="1:4" x14ac:dyDescent="0.3">
      <c r="A43" s="2" t="s">
        <v>33</v>
      </c>
      <c r="B43" s="2">
        <v>1.2</v>
      </c>
      <c r="C43" s="2">
        <v>5.5</v>
      </c>
      <c r="D43" s="14">
        <v>0.97502410888649338</v>
      </c>
    </row>
    <row r="44" spans="1:4" x14ac:dyDescent="0.3">
      <c r="A44" s="2" t="s">
        <v>33</v>
      </c>
      <c r="B44" s="2">
        <v>0.62</v>
      </c>
    </row>
    <row r="45" spans="1:4" x14ac:dyDescent="0.3">
      <c r="A45" s="2" t="s">
        <v>33</v>
      </c>
      <c r="B45" s="2">
        <v>1.1100000000000001</v>
      </c>
      <c r="C45" s="2">
        <v>0.5</v>
      </c>
      <c r="D45" s="14">
        <v>0.8042281175081889</v>
      </c>
    </row>
    <row r="46" spans="1:4" x14ac:dyDescent="0.3">
      <c r="A46" s="2" t="s">
        <v>33</v>
      </c>
      <c r="B46" s="2">
        <v>1.68</v>
      </c>
    </row>
    <row r="47" spans="1:4" x14ac:dyDescent="0.3">
      <c r="A47" s="2" t="s">
        <v>33</v>
      </c>
      <c r="B47" s="2">
        <v>1.73</v>
      </c>
    </row>
    <row r="48" spans="1:4" x14ac:dyDescent="0.3">
      <c r="A48" s="2" t="s">
        <v>33</v>
      </c>
      <c r="B48" s="2">
        <v>1.6</v>
      </c>
    </row>
    <row r="49" spans="1:4" x14ac:dyDescent="0.3">
      <c r="A49" s="2" t="s">
        <v>33</v>
      </c>
      <c r="B49" s="2">
        <v>0.28999999999999998</v>
      </c>
    </row>
    <row r="50" spans="1:4" x14ac:dyDescent="0.3">
      <c r="A50" s="2" t="s">
        <v>33</v>
      </c>
      <c r="B50" s="2">
        <v>1.1399999999999999</v>
      </c>
      <c r="C50" s="2">
        <v>2.2999999999999998</v>
      </c>
      <c r="D50" s="14">
        <v>0.89819705287597829</v>
      </c>
    </row>
    <row r="51" spans="1:4" x14ac:dyDescent="0.3">
      <c r="A51" s="2" t="s">
        <v>33</v>
      </c>
      <c r="B51" s="2">
        <v>1.0900000000000001</v>
      </c>
      <c r="C51" s="2">
        <v>6.5</v>
      </c>
      <c r="D51" s="14">
        <v>0.96187347755081776</v>
      </c>
    </row>
    <row r="52" spans="1:4" x14ac:dyDescent="0.3">
      <c r="A52" s="2" t="s">
        <v>33</v>
      </c>
      <c r="B52" s="2">
        <v>1.01</v>
      </c>
    </row>
    <row r="53" spans="1:4" x14ac:dyDescent="0.3">
      <c r="A53" s="2" t="s">
        <v>116</v>
      </c>
      <c r="B53" s="2">
        <v>0.28000000000000003</v>
      </c>
      <c r="C53" s="2">
        <v>22</v>
      </c>
      <c r="D53" s="14">
        <v>0.75171019588884569</v>
      </c>
    </row>
    <row r="54" spans="1:4" x14ac:dyDescent="0.3">
      <c r="A54" s="2" t="s">
        <v>34</v>
      </c>
      <c r="B54" s="2">
        <v>1.89</v>
      </c>
      <c r="C54" s="2">
        <v>6.5</v>
      </c>
      <c r="D54" s="14">
        <v>0.82378847081493001</v>
      </c>
    </row>
    <row r="55" spans="1:4" x14ac:dyDescent="0.3">
      <c r="A55" s="2" t="s">
        <v>34</v>
      </c>
      <c r="B55" s="2">
        <v>1.5</v>
      </c>
    </row>
    <row r="56" spans="1:4" x14ac:dyDescent="0.3">
      <c r="A56" s="2" t="s">
        <v>34</v>
      </c>
      <c r="B56" s="2">
        <v>1.39</v>
      </c>
      <c r="C56" s="2">
        <v>1</v>
      </c>
      <c r="D56" s="14">
        <v>0.55000000000000004</v>
      </c>
    </row>
    <row r="57" spans="1:4" x14ac:dyDescent="0.3">
      <c r="A57" s="2" t="s">
        <v>34</v>
      </c>
      <c r="B57" s="2">
        <v>1.48</v>
      </c>
      <c r="C57" s="2">
        <v>8</v>
      </c>
      <c r="D57" s="14">
        <v>0.95814308844585505</v>
      </c>
    </row>
    <row r="58" spans="1:4" x14ac:dyDescent="0.3">
      <c r="A58" s="2" t="s">
        <v>34</v>
      </c>
      <c r="B58" s="2">
        <v>2.2000000000000002</v>
      </c>
      <c r="C58" s="2">
        <v>4</v>
      </c>
      <c r="D58" s="14">
        <v>0.89861351600243766</v>
      </c>
    </row>
    <row r="59" spans="1:4" x14ac:dyDescent="0.3">
      <c r="A59" s="2" t="s">
        <v>34</v>
      </c>
      <c r="B59" s="2">
        <v>2.59</v>
      </c>
    </row>
    <row r="60" spans="1:4" x14ac:dyDescent="0.3">
      <c r="A60" s="2" t="s">
        <v>36</v>
      </c>
      <c r="B60" s="2">
        <v>3.03</v>
      </c>
    </row>
    <row r="61" spans="1:4" x14ac:dyDescent="0.3">
      <c r="A61" s="2" t="s">
        <v>36</v>
      </c>
      <c r="B61" s="2">
        <v>2.0299999999999998</v>
      </c>
      <c r="C61" s="2">
        <v>6.5</v>
      </c>
      <c r="D61" s="14">
        <v>0.86399109321707934</v>
      </c>
    </row>
    <row r="62" spans="1:4" x14ac:dyDescent="0.3">
      <c r="A62" s="2" t="s">
        <v>36</v>
      </c>
      <c r="B62" s="2">
        <v>1.47</v>
      </c>
      <c r="C62" s="2">
        <v>4</v>
      </c>
      <c r="D62" s="14">
        <v>0.96728231128841613</v>
      </c>
    </row>
    <row r="63" spans="1:4" x14ac:dyDescent="0.3">
      <c r="A63" s="2" t="s">
        <v>36</v>
      </c>
      <c r="B63" s="2">
        <v>2.2999999999999998</v>
      </c>
      <c r="C63" s="2">
        <v>3</v>
      </c>
      <c r="D63" s="14">
        <v>0.95245474816595266</v>
      </c>
    </row>
    <row r="64" spans="1:4" x14ac:dyDescent="0.3">
      <c r="A64" s="2" t="s">
        <v>36</v>
      </c>
      <c r="B64" s="2">
        <v>2.6</v>
      </c>
      <c r="C64" s="2">
        <v>3</v>
      </c>
      <c r="D64" s="14">
        <v>0.95708617900592086</v>
      </c>
    </row>
    <row r="65" spans="1:4" x14ac:dyDescent="0.3">
      <c r="A65" s="2" t="s">
        <v>36</v>
      </c>
      <c r="B65" s="2">
        <v>4.7</v>
      </c>
    </row>
    <row r="66" spans="1:4" x14ac:dyDescent="0.3">
      <c r="A66" s="2" t="s">
        <v>36</v>
      </c>
      <c r="B66" s="2">
        <v>2.57</v>
      </c>
      <c r="C66" s="2">
        <v>3.5</v>
      </c>
      <c r="D66" s="14">
        <v>0.74591209955250104</v>
      </c>
    </row>
    <row r="67" spans="1:4" x14ac:dyDescent="0.3">
      <c r="A67" s="2" t="s">
        <v>36</v>
      </c>
      <c r="B67" s="2">
        <v>3.07</v>
      </c>
    </row>
    <row r="68" spans="1:4" x14ac:dyDescent="0.3">
      <c r="A68" s="2" t="s">
        <v>36</v>
      </c>
      <c r="B68" s="2">
        <v>1.61</v>
      </c>
    </row>
    <row r="69" spans="1:4" x14ac:dyDescent="0.3">
      <c r="A69" s="2" t="s">
        <v>36</v>
      </c>
      <c r="B69" s="2">
        <v>2.73</v>
      </c>
    </row>
    <row r="70" spans="1:4" x14ac:dyDescent="0.3">
      <c r="A70" s="2" t="s">
        <v>36</v>
      </c>
      <c r="B70" s="2">
        <v>1.69</v>
      </c>
      <c r="C70" s="2">
        <v>2</v>
      </c>
      <c r="D70" s="14">
        <v>0.89767458048219928</v>
      </c>
    </row>
    <row r="71" spans="1:4" x14ac:dyDescent="0.3">
      <c r="A71" s="2" t="s">
        <v>36</v>
      </c>
      <c r="B71" s="2">
        <v>1.85</v>
      </c>
    </row>
    <row r="72" spans="1:4" x14ac:dyDescent="0.3">
      <c r="A72" s="2" t="s">
        <v>36</v>
      </c>
      <c r="B72" s="2">
        <v>1.95</v>
      </c>
    </row>
    <row r="73" spans="1:4" x14ac:dyDescent="0.3">
      <c r="A73" s="2" t="s">
        <v>36</v>
      </c>
      <c r="B73" s="2">
        <v>3.17</v>
      </c>
    </row>
    <row r="74" spans="1:4" x14ac:dyDescent="0.3">
      <c r="A74" s="2" t="s">
        <v>36</v>
      </c>
      <c r="B74" s="2">
        <v>1.52</v>
      </c>
    </row>
    <row r="75" spans="1:4" x14ac:dyDescent="0.3">
      <c r="A75" s="2" t="s">
        <v>36</v>
      </c>
      <c r="B75" s="2">
        <v>1.42</v>
      </c>
    </row>
    <row r="76" spans="1:4" x14ac:dyDescent="0.3">
      <c r="A76" s="2" t="s">
        <v>38</v>
      </c>
      <c r="B76" s="2">
        <v>0.49</v>
      </c>
      <c r="C76" s="2">
        <v>2.5</v>
      </c>
      <c r="D76" s="14">
        <v>0.94532420685491991</v>
      </c>
    </row>
    <row r="77" spans="1:4" x14ac:dyDescent="0.3">
      <c r="A77" s="2" t="s">
        <v>38</v>
      </c>
      <c r="B77" s="2">
        <v>1.28</v>
      </c>
    </row>
    <row r="78" spans="1:4" x14ac:dyDescent="0.3">
      <c r="A78" s="2" t="s">
        <v>38</v>
      </c>
      <c r="B78" s="2">
        <v>2.17</v>
      </c>
      <c r="C78" s="2">
        <v>6</v>
      </c>
      <c r="D78" s="14">
        <v>0.88329886225093424</v>
      </c>
    </row>
    <row r="79" spans="1:4" x14ac:dyDescent="0.3">
      <c r="A79" s="2" t="s">
        <v>38</v>
      </c>
      <c r="B79" s="2">
        <v>0.78</v>
      </c>
      <c r="C79" s="2">
        <v>3</v>
      </c>
      <c r="D79" s="14">
        <v>0.88578435852133108</v>
      </c>
    </row>
    <row r="80" spans="1:4" x14ac:dyDescent="0.3">
      <c r="A80" s="2" t="s">
        <v>38</v>
      </c>
      <c r="B80" s="2">
        <v>2.54</v>
      </c>
    </row>
    <row r="81" spans="1:4" x14ac:dyDescent="0.3">
      <c r="A81" s="2" t="s">
        <v>38</v>
      </c>
      <c r="B81" s="2">
        <v>0.91</v>
      </c>
    </row>
    <row r="82" spans="1:4" x14ac:dyDescent="0.3">
      <c r="A82" s="2" t="s">
        <v>38</v>
      </c>
      <c r="B82" s="2">
        <v>1.98</v>
      </c>
    </row>
    <row r="83" spans="1:4" x14ac:dyDescent="0.3">
      <c r="A83" s="2" t="s">
        <v>38</v>
      </c>
      <c r="B83" s="2">
        <v>1.95</v>
      </c>
    </row>
    <row r="84" spans="1:4" x14ac:dyDescent="0.3">
      <c r="A84" s="2" t="s">
        <v>38</v>
      </c>
      <c r="B84" s="2">
        <v>0.56000000000000005</v>
      </c>
      <c r="C84" s="2">
        <v>3</v>
      </c>
      <c r="D84" s="14">
        <v>0.81400277599795579</v>
      </c>
    </row>
    <row r="85" spans="1:4" x14ac:dyDescent="0.3">
      <c r="A85" s="2" t="s">
        <v>38</v>
      </c>
      <c r="B85" s="2">
        <v>1.27</v>
      </c>
    </row>
    <row r="86" spans="1:4" x14ac:dyDescent="0.3">
      <c r="A86" s="2" t="s">
        <v>38</v>
      </c>
      <c r="B86" s="2">
        <v>1.55</v>
      </c>
      <c r="C86" s="2">
        <v>1.5</v>
      </c>
      <c r="D86" s="14">
        <v>0.93101693697081922</v>
      </c>
    </row>
    <row r="87" spans="1:4" x14ac:dyDescent="0.3">
      <c r="A87" s="2" t="s">
        <v>38</v>
      </c>
      <c r="B87" s="2">
        <v>1.82</v>
      </c>
    </row>
    <row r="88" spans="1:4" x14ac:dyDescent="0.3">
      <c r="A88" s="2" t="s">
        <v>38</v>
      </c>
      <c r="B88" s="2">
        <v>0.63</v>
      </c>
    </row>
    <row r="89" spans="1:4" x14ac:dyDescent="0.3">
      <c r="A89" s="2" t="s">
        <v>38</v>
      </c>
      <c r="B89" s="2">
        <v>1.75</v>
      </c>
    </row>
    <row r="90" spans="1:4" x14ac:dyDescent="0.3">
      <c r="A90" s="2" t="s">
        <v>38</v>
      </c>
      <c r="B90" s="2">
        <v>3.24</v>
      </c>
      <c r="C90" s="2">
        <v>3</v>
      </c>
      <c r="D90" s="14">
        <v>0.97499999999999998</v>
      </c>
    </row>
    <row r="91" spans="1:4" x14ac:dyDescent="0.3">
      <c r="A91" s="2" t="s">
        <v>38</v>
      </c>
      <c r="B91" s="2">
        <v>0.7</v>
      </c>
    </row>
    <row r="92" spans="1:4" x14ac:dyDescent="0.3">
      <c r="A92" s="2" t="s">
        <v>38</v>
      </c>
      <c r="B92" s="2">
        <v>0.66</v>
      </c>
    </row>
    <row r="93" spans="1:4" x14ac:dyDescent="0.3">
      <c r="A93" s="2" t="s">
        <v>38</v>
      </c>
      <c r="B93" s="2">
        <v>0.68</v>
      </c>
    </row>
    <row r="94" spans="1:4" x14ac:dyDescent="0.3">
      <c r="A94" s="2" t="s">
        <v>38</v>
      </c>
      <c r="B94" s="2">
        <v>1.05</v>
      </c>
    </row>
    <row r="95" spans="1:4" x14ac:dyDescent="0.3">
      <c r="A95" s="2" t="s">
        <v>38</v>
      </c>
      <c r="B95" s="2">
        <v>0.85</v>
      </c>
    </row>
    <row r="96" spans="1:4" x14ac:dyDescent="0.3">
      <c r="A96" s="2" t="s">
        <v>38</v>
      </c>
      <c r="B96" s="2">
        <v>0.64</v>
      </c>
    </row>
    <row r="97" spans="1:4" x14ac:dyDescent="0.3">
      <c r="A97" s="2" t="s">
        <v>38</v>
      </c>
      <c r="B97" s="2">
        <v>2.54</v>
      </c>
    </row>
    <row r="98" spans="1:4" x14ac:dyDescent="0.3">
      <c r="A98" s="2" t="s">
        <v>39</v>
      </c>
      <c r="B98" s="2">
        <v>0</v>
      </c>
      <c r="C98" s="2">
        <v>10</v>
      </c>
      <c r="D98" s="14">
        <v>0.71</v>
      </c>
    </row>
    <row r="99" spans="1:4" x14ac:dyDescent="0.3">
      <c r="A99" s="2" t="s">
        <v>39</v>
      </c>
      <c r="B99" s="2">
        <v>0.45</v>
      </c>
      <c r="C99" s="2">
        <v>3.5</v>
      </c>
      <c r="D99" s="14">
        <v>0.5</v>
      </c>
    </row>
    <row r="100" spans="1:4" x14ac:dyDescent="0.3">
      <c r="A100" s="2" t="s">
        <v>39</v>
      </c>
      <c r="B100" s="2">
        <v>0</v>
      </c>
      <c r="C100" s="2" t="s">
        <v>117</v>
      </c>
      <c r="D100" s="14">
        <v>0.65</v>
      </c>
    </row>
    <row r="101" spans="1:4" x14ac:dyDescent="0.3">
      <c r="A101" s="2" t="s">
        <v>39</v>
      </c>
      <c r="B101" s="2">
        <v>0.25</v>
      </c>
    </row>
    <row r="102" spans="1:4" x14ac:dyDescent="0.3">
      <c r="A102" s="2" t="s">
        <v>40</v>
      </c>
      <c r="B102" s="2">
        <v>1.64</v>
      </c>
    </row>
    <row r="103" spans="1:4" x14ac:dyDescent="0.3">
      <c r="A103" s="2" t="s">
        <v>40</v>
      </c>
      <c r="B103" s="2">
        <v>1.97</v>
      </c>
      <c r="C103" s="2">
        <v>2.5</v>
      </c>
      <c r="D103" s="14">
        <v>1</v>
      </c>
    </row>
    <row r="104" spans="1:4" x14ac:dyDescent="0.3">
      <c r="A104" s="2" t="s">
        <v>40</v>
      </c>
      <c r="B104" s="2">
        <v>2.2999999999999998</v>
      </c>
      <c r="C104" s="2">
        <v>4</v>
      </c>
      <c r="D104" s="14">
        <v>0.70904404215516947</v>
      </c>
    </row>
    <row r="105" spans="1:4" x14ac:dyDescent="0.3">
      <c r="A105" s="2" t="s">
        <v>40</v>
      </c>
      <c r="B105" s="2">
        <v>2.54</v>
      </c>
      <c r="C105" s="2">
        <v>7</v>
      </c>
      <c r="D105" s="14">
        <v>0.89284824203292312</v>
      </c>
    </row>
    <row r="106" spans="1:4" x14ac:dyDescent="0.3">
      <c r="A106" s="2" t="s">
        <v>40</v>
      </c>
      <c r="B106" s="2">
        <v>2.52</v>
      </c>
      <c r="C106" s="2">
        <v>4</v>
      </c>
      <c r="D106" s="14">
        <v>0.65191895961118163</v>
      </c>
    </row>
    <row r="107" spans="1:4" x14ac:dyDescent="0.3">
      <c r="A107" s="2" t="s">
        <v>41</v>
      </c>
      <c r="B107" s="2">
        <v>0.86</v>
      </c>
      <c r="C107" s="2">
        <v>2</v>
      </c>
      <c r="D107" s="14">
        <v>0.58499999999999996</v>
      </c>
    </row>
    <row r="108" spans="1:4" x14ac:dyDescent="0.3">
      <c r="A108" s="2" t="s">
        <v>41</v>
      </c>
      <c r="B108" s="2">
        <v>1.56</v>
      </c>
      <c r="C108" s="2" t="s">
        <v>118</v>
      </c>
      <c r="D108" s="14">
        <v>1</v>
      </c>
    </row>
    <row r="109" spans="1:4" x14ac:dyDescent="0.3">
      <c r="A109" s="2" t="s">
        <v>41</v>
      </c>
      <c r="B109" s="2">
        <v>3.29</v>
      </c>
    </row>
    <row r="110" spans="1:4" x14ac:dyDescent="0.3">
      <c r="A110" s="2" t="s">
        <v>42</v>
      </c>
      <c r="B110" s="2">
        <v>4.5</v>
      </c>
      <c r="C110" s="2">
        <v>15</v>
      </c>
      <c r="D110" s="14">
        <v>0.95272076219022261</v>
      </c>
    </row>
    <row r="111" spans="1:4" x14ac:dyDescent="0.3">
      <c r="A111" s="2" t="s">
        <v>42</v>
      </c>
      <c r="B111" s="2">
        <v>1.9</v>
      </c>
      <c r="C111" s="2">
        <v>2.5</v>
      </c>
      <c r="D111" s="14">
        <v>0.75436742244226751</v>
      </c>
    </row>
    <row r="112" spans="1:4" x14ac:dyDescent="0.3">
      <c r="A112" s="2" t="s">
        <v>42</v>
      </c>
      <c r="B112" s="2">
        <v>4.8</v>
      </c>
    </row>
    <row r="113" spans="1:4" x14ac:dyDescent="0.3">
      <c r="A113" s="2" t="s">
        <v>42</v>
      </c>
      <c r="B113" s="2">
        <v>2.74</v>
      </c>
    </row>
    <row r="114" spans="1:4" x14ac:dyDescent="0.3">
      <c r="A114" s="2" t="s">
        <v>42</v>
      </c>
      <c r="B114" s="2">
        <v>2.67</v>
      </c>
    </row>
    <row r="115" spans="1:4" x14ac:dyDescent="0.3">
      <c r="A115" s="2" t="s">
        <v>43</v>
      </c>
      <c r="B115" s="2">
        <v>1.78</v>
      </c>
      <c r="C115" s="2">
        <v>9</v>
      </c>
      <c r="D115" s="14">
        <v>0.8643965375556002</v>
      </c>
    </row>
    <row r="116" spans="1:4" x14ac:dyDescent="0.3">
      <c r="A116" s="2" t="s">
        <v>43</v>
      </c>
      <c r="B116" s="2">
        <v>1.84</v>
      </c>
      <c r="C116" s="2">
        <v>9</v>
      </c>
      <c r="D116" s="14">
        <v>0.9667172742582012</v>
      </c>
    </row>
    <row r="117" spans="1:4" x14ac:dyDescent="0.3">
      <c r="A117" s="2" t="s">
        <v>43</v>
      </c>
      <c r="B117" s="2">
        <v>1.71</v>
      </c>
      <c r="C117" s="2">
        <v>4</v>
      </c>
      <c r="D117" s="14">
        <v>0.82733904837686423</v>
      </c>
    </row>
    <row r="118" spans="1:4" x14ac:dyDescent="0.3">
      <c r="A118" s="2" t="s">
        <v>43</v>
      </c>
      <c r="B118" s="2">
        <v>1.99</v>
      </c>
      <c r="C118" s="2">
        <v>2</v>
      </c>
      <c r="D118" s="14">
        <v>0.8567562146495864</v>
      </c>
    </row>
    <row r="119" spans="1:4" x14ac:dyDescent="0.3">
      <c r="A119" s="2" t="s">
        <v>43</v>
      </c>
      <c r="B119" s="2">
        <v>0.7</v>
      </c>
      <c r="C119" s="2">
        <v>4.5</v>
      </c>
      <c r="D119" s="14">
        <v>0.99633687779894253</v>
      </c>
    </row>
    <row r="120" spans="1:4" x14ac:dyDescent="0.3">
      <c r="A120" s="2" t="s">
        <v>43</v>
      </c>
      <c r="B120" s="2">
        <v>0.63</v>
      </c>
      <c r="C120" s="2">
        <v>7</v>
      </c>
      <c r="D120" s="14">
        <v>0.51423579305564515</v>
      </c>
    </row>
    <row r="121" spans="1:4" x14ac:dyDescent="0.3">
      <c r="A121" s="2" t="s">
        <v>43</v>
      </c>
      <c r="B121" s="2">
        <v>1.96</v>
      </c>
    </row>
    <row r="122" spans="1:4" x14ac:dyDescent="0.3">
      <c r="A122" s="2" t="s">
        <v>119</v>
      </c>
      <c r="B122" s="2">
        <v>2.91</v>
      </c>
      <c r="C122" s="2">
        <v>4</v>
      </c>
      <c r="D122" s="14">
        <v>0.74904077364913835</v>
      </c>
    </row>
    <row r="123" spans="1:4" x14ac:dyDescent="0.3">
      <c r="A123" s="2" t="s">
        <v>44</v>
      </c>
      <c r="B123" s="2">
        <v>1.34</v>
      </c>
      <c r="C123" s="2">
        <v>2.5</v>
      </c>
      <c r="D123" s="14">
        <v>0.95586517030782725</v>
      </c>
    </row>
    <row r="124" spans="1:4" x14ac:dyDescent="0.3">
      <c r="A124" s="2" t="s">
        <v>44</v>
      </c>
      <c r="B124" s="2">
        <v>1.55</v>
      </c>
    </row>
    <row r="125" spans="1:4" x14ac:dyDescent="0.3">
      <c r="A125" s="2" t="s">
        <v>44</v>
      </c>
      <c r="B125" s="2">
        <v>1.7</v>
      </c>
    </row>
    <row r="126" spans="1:4" x14ac:dyDescent="0.3">
      <c r="A126" s="2" t="s">
        <v>44</v>
      </c>
      <c r="B126" s="2">
        <v>2.56</v>
      </c>
      <c r="C126" s="2">
        <v>5</v>
      </c>
      <c r="D126" s="14">
        <v>0.9428349239395889</v>
      </c>
    </row>
    <row r="127" spans="1:4" x14ac:dyDescent="0.3">
      <c r="A127" s="2" t="s">
        <v>44</v>
      </c>
      <c r="B127" s="2">
        <v>2.44</v>
      </c>
      <c r="C127" s="2">
        <v>13</v>
      </c>
      <c r="D127" s="14">
        <v>0.95461549398244649</v>
      </c>
    </row>
    <row r="128" spans="1:4" x14ac:dyDescent="0.3">
      <c r="A128" s="2" t="s">
        <v>44</v>
      </c>
      <c r="B128" s="2">
        <v>2.33</v>
      </c>
    </row>
    <row r="129" spans="1:4" x14ac:dyDescent="0.3">
      <c r="A129" s="2" t="s">
        <v>44</v>
      </c>
      <c r="B129" s="2">
        <v>1.26</v>
      </c>
      <c r="C129" s="2">
        <v>6.5</v>
      </c>
      <c r="D129" s="14">
        <v>0.92361655891616223</v>
      </c>
    </row>
    <row r="130" spans="1:4" x14ac:dyDescent="0.3">
      <c r="A130" s="2" t="s">
        <v>44</v>
      </c>
      <c r="B130" s="2">
        <v>0.86</v>
      </c>
      <c r="C130" s="2">
        <v>3.8</v>
      </c>
      <c r="D130" s="14">
        <v>0.98446487140408734</v>
      </c>
    </row>
    <row r="131" spans="1:4" x14ac:dyDescent="0.3">
      <c r="A131" s="2" t="s">
        <v>44</v>
      </c>
      <c r="B131" s="2">
        <v>1.23</v>
      </c>
    </row>
    <row r="132" spans="1:4" x14ac:dyDescent="0.3">
      <c r="A132" s="2" t="s">
        <v>44</v>
      </c>
      <c r="B132" s="2">
        <v>1.08</v>
      </c>
      <c r="C132" s="2">
        <v>3.4</v>
      </c>
      <c r="D132" s="14">
        <v>0.95539709533999995</v>
      </c>
    </row>
    <row r="133" spans="1:4" x14ac:dyDescent="0.3">
      <c r="A133" s="2" t="s">
        <v>44</v>
      </c>
      <c r="B133" s="2">
        <v>1.62</v>
      </c>
    </row>
    <row r="134" spans="1:4" x14ac:dyDescent="0.3">
      <c r="A134" s="2" t="s">
        <v>44</v>
      </c>
      <c r="B134" s="2">
        <v>1.92</v>
      </c>
    </row>
    <row r="135" spans="1:4" x14ac:dyDescent="0.3">
      <c r="A135" s="2" t="s">
        <v>44</v>
      </c>
      <c r="B135" s="2">
        <v>1.84</v>
      </c>
    </row>
    <row r="136" spans="1:4" x14ac:dyDescent="0.3">
      <c r="A136" s="2" t="s">
        <v>44</v>
      </c>
      <c r="B136" s="2">
        <v>0.17</v>
      </c>
    </row>
    <row r="137" spans="1:4" x14ac:dyDescent="0.3">
      <c r="A137" s="2" t="s">
        <v>120</v>
      </c>
      <c r="B137" s="2">
        <v>1.01</v>
      </c>
      <c r="C137" s="2">
        <v>1.5</v>
      </c>
      <c r="D137" s="14">
        <v>0.61229272906833065</v>
      </c>
    </row>
    <row r="138" spans="1:4" x14ac:dyDescent="0.3">
      <c r="A138" s="2" t="s">
        <v>121</v>
      </c>
      <c r="B138" s="2">
        <v>1.47</v>
      </c>
      <c r="C138" s="2">
        <v>3</v>
      </c>
      <c r="D138" s="14">
        <v>0.77432769862628914</v>
      </c>
    </row>
    <row r="139" spans="1:4" x14ac:dyDescent="0.3">
      <c r="A139" s="2" t="s">
        <v>121</v>
      </c>
      <c r="B139" s="2">
        <v>1.46</v>
      </c>
    </row>
    <row r="140" spans="1:4" x14ac:dyDescent="0.3">
      <c r="A140" s="2" t="s">
        <v>121</v>
      </c>
      <c r="B140" s="2">
        <v>1.81</v>
      </c>
    </row>
    <row r="141" spans="1:4" x14ac:dyDescent="0.3">
      <c r="A141" s="2" t="s">
        <v>122</v>
      </c>
      <c r="B141" s="2">
        <v>0.62</v>
      </c>
      <c r="C141" s="2">
        <v>1</v>
      </c>
      <c r="D141" s="14">
        <v>0.72974163311325246</v>
      </c>
    </row>
    <row r="142" spans="1:4" x14ac:dyDescent="0.3">
      <c r="A142" s="2" t="s">
        <v>45</v>
      </c>
      <c r="B142" s="2">
        <v>0.47</v>
      </c>
      <c r="C142" s="2">
        <v>2.5</v>
      </c>
      <c r="D142" s="14">
        <v>0.91029753750365727</v>
      </c>
    </row>
    <row r="143" spans="1:4" x14ac:dyDescent="0.3">
      <c r="A143" s="2" t="s">
        <v>45</v>
      </c>
      <c r="B143" s="2">
        <v>1.96</v>
      </c>
      <c r="C143" s="2">
        <v>4.5</v>
      </c>
      <c r="D143" s="14">
        <v>0.97639486272453668</v>
      </c>
    </row>
    <row r="144" spans="1:4" x14ac:dyDescent="0.3">
      <c r="A144" s="2" t="s">
        <v>45</v>
      </c>
      <c r="B144" s="2">
        <v>0.52</v>
      </c>
      <c r="C144" s="2">
        <v>1.5</v>
      </c>
      <c r="D144" s="14">
        <v>0.87123989405339008</v>
      </c>
    </row>
    <row r="145" spans="1:4" x14ac:dyDescent="0.3">
      <c r="A145" s="2" t="s">
        <v>45</v>
      </c>
      <c r="B145" s="2">
        <v>0.42</v>
      </c>
    </row>
    <row r="146" spans="1:4" x14ac:dyDescent="0.3">
      <c r="A146" s="2" t="s">
        <v>45</v>
      </c>
      <c r="B146" s="2">
        <v>0.46</v>
      </c>
      <c r="C146" s="2">
        <v>3</v>
      </c>
      <c r="D146" s="14">
        <v>0.77174109321025164</v>
      </c>
    </row>
    <row r="147" spans="1:4" x14ac:dyDescent="0.3">
      <c r="A147" s="2" t="s">
        <v>45</v>
      </c>
      <c r="B147" s="2">
        <v>0.81</v>
      </c>
      <c r="C147" s="2">
        <v>6</v>
      </c>
      <c r="D147" s="14">
        <v>0.94362656442673343</v>
      </c>
    </row>
    <row r="148" spans="1:4" x14ac:dyDescent="0.3">
      <c r="A148" s="2" t="s">
        <v>45</v>
      </c>
      <c r="B148" s="2">
        <v>1.1399999999999999</v>
      </c>
      <c r="C148" s="2">
        <v>2.6</v>
      </c>
      <c r="D148" s="14">
        <v>0.86547609632509981</v>
      </c>
    </row>
    <row r="149" spans="1:4" x14ac:dyDescent="0.3">
      <c r="A149" s="2" t="s">
        <v>45</v>
      </c>
      <c r="B149" s="2">
        <v>1.56</v>
      </c>
    </row>
    <row r="150" spans="1:4" x14ac:dyDescent="0.3">
      <c r="A150" s="2" t="s">
        <v>45</v>
      </c>
      <c r="B150" s="2">
        <v>1.07</v>
      </c>
    </row>
    <row r="151" spans="1:4" x14ac:dyDescent="0.3">
      <c r="A151" s="2" t="s">
        <v>45</v>
      </c>
      <c r="B151" s="2">
        <v>1.46</v>
      </c>
    </row>
    <row r="152" spans="1:4" x14ac:dyDescent="0.3">
      <c r="A152" s="2" t="s">
        <v>45</v>
      </c>
      <c r="B152" s="2">
        <v>0.94</v>
      </c>
    </row>
    <row r="153" spans="1:4" x14ac:dyDescent="0.3">
      <c r="A153" s="2" t="s">
        <v>46</v>
      </c>
      <c r="B153" s="2">
        <v>0.77</v>
      </c>
      <c r="C153" s="2">
        <v>3</v>
      </c>
      <c r="D153" s="14">
        <v>0.9729730555367444</v>
      </c>
    </row>
    <row r="154" spans="1:4" x14ac:dyDescent="0.3">
      <c r="A154" s="2" t="s">
        <v>46</v>
      </c>
      <c r="B154" s="2">
        <v>0.4</v>
      </c>
    </row>
    <row r="155" spans="1:4" x14ac:dyDescent="0.3">
      <c r="A155" s="2" t="s">
        <v>46</v>
      </c>
      <c r="B155" s="2">
        <v>1.94</v>
      </c>
      <c r="C155" s="2">
        <v>7</v>
      </c>
      <c r="D155" s="14">
        <v>0.91293403339691803</v>
      </c>
    </row>
    <row r="156" spans="1:4" x14ac:dyDescent="0.3">
      <c r="A156" s="2" t="s">
        <v>46</v>
      </c>
      <c r="B156" s="2">
        <v>0.67</v>
      </c>
    </row>
    <row r="157" spans="1:4" x14ac:dyDescent="0.3">
      <c r="A157" s="2" t="s">
        <v>46</v>
      </c>
      <c r="B157" s="2">
        <v>2.12</v>
      </c>
    </row>
    <row r="158" spans="1:4" x14ac:dyDescent="0.3">
      <c r="A158" s="2" t="s">
        <v>46</v>
      </c>
      <c r="B158" s="2">
        <v>1.35</v>
      </c>
      <c r="C158" s="2">
        <v>4</v>
      </c>
      <c r="D158" s="14">
        <v>0.88404052448486403</v>
      </c>
    </row>
    <row r="159" spans="1:4" x14ac:dyDescent="0.3">
      <c r="A159" s="2" t="s">
        <v>47</v>
      </c>
      <c r="B159" s="2">
        <v>0.38</v>
      </c>
      <c r="C159" s="2">
        <v>2.5</v>
      </c>
      <c r="D159" s="14">
        <v>0.85763675252638027</v>
      </c>
    </row>
    <row r="160" spans="1:4" x14ac:dyDescent="0.3">
      <c r="A160" s="2" t="s">
        <v>47</v>
      </c>
      <c r="B160" s="2">
        <v>0.43</v>
      </c>
    </row>
    <row r="161" spans="1:4" x14ac:dyDescent="0.3">
      <c r="A161" s="2" t="s">
        <v>47</v>
      </c>
      <c r="B161" s="2">
        <v>0.26</v>
      </c>
      <c r="C161" s="2">
        <v>4</v>
      </c>
      <c r="D161" s="14">
        <v>0.8907819123848808</v>
      </c>
    </row>
    <row r="162" spans="1:4" x14ac:dyDescent="0.3">
      <c r="A162" s="2" t="s">
        <v>47</v>
      </c>
      <c r="B162" s="2">
        <v>0.66</v>
      </c>
      <c r="C162" s="2">
        <v>2.2000000000000002</v>
      </c>
      <c r="D162" s="14">
        <v>0.9</v>
      </c>
    </row>
    <row r="163" spans="1:4" x14ac:dyDescent="0.3">
      <c r="A163" s="2" t="s">
        <v>47</v>
      </c>
      <c r="B163" s="2">
        <v>1.03</v>
      </c>
      <c r="C163" s="2">
        <v>4.5</v>
      </c>
      <c r="D163" s="14">
        <v>0.7791219908890854</v>
      </c>
    </row>
    <row r="164" spans="1:4" x14ac:dyDescent="0.3">
      <c r="A164" s="2" t="s">
        <v>47</v>
      </c>
      <c r="B164" s="2">
        <v>0.49</v>
      </c>
      <c r="C164" s="2">
        <v>3.4</v>
      </c>
      <c r="D164" s="14">
        <v>0.85349727935218711</v>
      </c>
    </row>
    <row r="165" spans="1:4" x14ac:dyDescent="0.3">
      <c r="A165" s="2" t="s">
        <v>47</v>
      </c>
      <c r="B165" s="2">
        <v>1.24</v>
      </c>
    </row>
    <row r="166" spans="1:4" x14ac:dyDescent="0.3">
      <c r="A166" s="2" t="s">
        <v>123</v>
      </c>
      <c r="B166" s="2">
        <v>1.0900000000000001</v>
      </c>
      <c r="C166" s="2">
        <v>3</v>
      </c>
      <c r="D166" s="14">
        <v>0.82007305861212276</v>
      </c>
    </row>
    <row r="167" spans="1:4" x14ac:dyDescent="0.3">
      <c r="A167" s="2" t="s">
        <v>48</v>
      </c>
      <c r="B167" s="2">
        <v>1.2</v>
      </c>
      <c r="C167" s="2">
        <v>15</v>
      </c>
      <c r="D167" s="14">
        <v>0.6</v>
      </c>
    </row>
    <row r="168" spans="1:4" x14ac:dyDescent="0.3">
      <c r="A168" s="2" t="s">
        <v>48</v>
      </c>
      <c r="B168" s="2">
        <v>2.5</v>
      </c>
      <c r="C168" s="2">
        <v>5.5</v>
      </c>
      <c r="D168" s="14">
        <v>0.88293719453451258</v>
      </c>
    </row>
    <row r="169" spans="1:4" x14ac:dyDescent="0.3">
      <c r="A169" s="2" t="s">
        <v>48</v>
      </c>
      <c r="B169" s="2">
        <v>2.57</v>
      </c>
      <c r="C169" s="2">
        <v>10</v>
      </c>
      <c r="D169" s="14">
        <v>0.72499999999999998</v>
      </c>
    </row>
    <row r="170" spans="1:4" x14ac:dyDescent="0.3">
      <c r="A170" s="2" t="s">
        <v>48</v>
      </c>
      <c r="B170" s="2">
        <v>1.54</v>
      </c>
    </row>
    <row r="171" spans="1:4" x14ac:dyDescent="0.3">
      <c r="A171" s="2" t="s">
        <v>48</v>
      </c>
      <c r="B171" s="2">
        <v>1.24</v>
      </c>
    </row>
    <row r="172" spans="1:4" x14ac:dyDescent="0.3">
      <c r="A172" s="2" t="s">
        <v>48</v>
      </c>
      <c r="B172" s="2">
        <v>2.62</v>
      </c>
    </row>
    <row r="173" spans="1:4" x14ac:dyDescent="0.3">
      <c r="A173" s="2" t="s">
        <v>49</v>
      </c>
      <c r="B173" s="2">
        <v>0.84</v>
      </c>
      <c r="C173" s="2">
        <v>2</v>
      </c>
      <c r="D173" s="14">
        <v>0.88681320280040743</v>
      </c>
    </row>
    <row r="174" spans="1:4" x14ac:dyDescent="0.3">
      <c r="A174" s="2" t="s">
        <v>49</v>
      </c>
      <c r="B174" s="2">
        <v>1.647</v>
      </c>
    </row>
    <row r="175" spans="1:4" x14ac:dyDescent="0.3">
      <c r="A175" s="2" t="s">
        <v>49</v>
      </c>
      <c r="B175" s="2">
        <v>2.74</v>
      </c>
      <c r="C175" s="2">
        <v>3</v>
      </c>
      <c r="D175" s="14">
        <v>0.64999999999999991</v>
      </c>
    </row>
    <row r="176" spans="1:4" x14ac:dyDescent="0.3">
      <c r="A176" s="2" t="s">
        <v>49</v>
      </c>
      <c r="B176" s="2">
        <v>3.07</v>
      </c>
    </row>
    <row r="177" spans="1:4" x14ac:dyDescent="0.3">
      <c r="A177" s="2" t="s">
        <v>49</v>
      </c>
      <c r="B177" s="2">
        <v>2.74</v>
      </c>
      <c r="C177" s="2">
        <v>3</v>
      </c>
      <c r="D177" s="14">
        <v>0.64999999999999991</v>
      </c>
    </row>
    <row r="178" spans="1:4" x14ac:dyDescent="0.3">
      <c r="A178" s="2" t="s">
        <v>124</v>
      </c>
      <c r="B178" s="2">
        <v>0.62</v>
      </c>
      <c r="C178" s="2">
        <v>1.5</v>
      </c>
      <c r="D178" s="14">
        <v>0.79446163134336145</v>
      </c>
    </row>
    <row r="179" spans="1:4" x14ac:dyDescent="0.3">
      <c r="A179" s="2" t="s">
        <v>124</v>
      </c>
      <c r="B179" s="2">
        <v>1.1299999999999999</v>
      </c>
    </row>
    <row r="180" spans="1:4" x14ac:dyDescent="0.3">
      <c r="A180" s="2" t="s">
        <v>124</v>
      </c>
      <c r="B180" s="2">
        <v>1.17</v>
      </c>
    </row>
    <row r="181" spans="1:4" x14ac:dyDescent="0.3">
      <c r="A181" s="2" t="s">
        <v>50</v>
      </c>
      <c r="B181" s="2">
        <v>1.2</v>
      </c>
      <c r="C181" s="2">
        <v>11</v>
      </c>
      <c r="D181" s="14">
        <v>0.91516645050820999</v>
      </c>
    </row>
    <row r="182" spans="1:4" x14ac:dyDescent="0.3">
      <c r="A182" s="2" t="s">
        <v>50</v>
      </c>
      <c r="B182" s="2">
        <v>1.2</v>
      </c>
      <c r="C182" s="2">
        <v>10</v>
      </c>
      <c r="D182" s="14">
        <v>0.70776988769636784</v>
      </c>
    </row>
    <row r="183" spans="1:4" x14ac:dyDescent="0.3">
      <c r="A183" s="2" t="s">
        <v>50</v>
      </c>
      <c r="B183" s="2">
        <v>3.14</v>
      </c>
    </row>
    <row r="184" spans="1:4" x14ac:dyDescent="0.3">
      <c r="A184" s="2" t="s">
        <v>50</v>
      </c>
      <c r="B184" s="2">
        <v>3.32</v>
      </c>
      <c r="C184" s="2">
        <v>15</v>
      </c>
    </row>
    <row r="185" spans="1:4" x14ac:dyDescent="0.3">
      <c r="A185" s="2" t="s">
        <v>51</v>
      </c>
      <c r="B185" s="2">
        <v>1.58</v>
      </c>
      <c r="C185" s="2">
        <v>3</v>
      </c>
      <c r="D185" s="14">
        <v>0.78971105657158047</v>
      </c>
    </row>
    <row r="186" spans="1:4" x14ac:dyDescent="0.3">
      <c r="A186" s="2" t="s">
        <v>51</v>
      </c>
      <c r="B186" s="2">
        <v>1.83</v>
      </c>
      <c r="C186" s="2">
        <v>4</v>
      </c>
      <c r="D186" s="14">
        <v>0.77500000000000002</v>
      </c>
    </row>
    <row r="187" spans="1:4" x14ac:dyDescent="0.3">
      <c r="A187" s="2" t="s">
        <v>51</v>
      </c>
      <c r="B187" s="2">
        <v>1.88</v>
      </c>
    </row>
    <row r="188" spans="1:4" x14ac:dyDescent="0.3">
      <c r="A188" s="2" t="s">
        <v>51</v>
      </c>
      <c r="B188" s="2">
        <v>2.02</v>
      </c>
      <c r="C188" s="2">
        <v>8.5</v>
      </c>
      <c r="D188" s="14">
        <v>0.93163078230083707</v>
      </c>
    </row>
    <row r="189" spans="1:4" x14ac:dyDescent="0.3">
      <c r="A189" s="2" t="s">
        <v>51</v>
      </c>
      <c r="B189" s="2">
        <v>2.12</v>
      </c>
    </row>
    <row r="190" spans="1:4" x14ac:dyDescent="0.3">
      <c r="A190" s="2" t="s">
        <v>51</v>
      </c>
      <c r="B190" s="2">
        <v>1.21</v>
      </c>
      <c r="C190" s="2">
        <v>2</v>
      </c>
      <c r="D190" s="14">
        <v>0.87894890321805863</v>
      </c>
    </row>
    <row r="191" spans="1:4" x14ac:dyDescent="0.3">
      <c r="A191" s="2" t="s">
        <v>52</v>
      </c>
      <c r="B191" s="2">
        <v>0.51</v>
      </c>
      <c r="C191" s="2">
        <v>2</v>
      </c>
      <c r="D191" s="14">
        <v>0.89565943899710021</v>
      </c>
    </row>
    <row r="192" spans="1:4" x14ac:dyDescent="0.3">
      <c r="A192" s="2" t="s">
        <v>52</v>
      </c>
      <c r="B192" s="2">
        <v>3.91</v>
      </c>
      <c r="C192" s="2">
        <v>4</v>
      </c>
      <c r="D192" s="14">
        <v>0.90999999999999992</v>
      </c>
    </row>
    <row r="193" spans="1:16" x14ac:dyDescent="0.3">
      <c r="A193" s="2" t="s">
        <v>125</v>
      </c>
      <c r="B193" s="2">
        <v>1.86</v>
      </c>
      <c r="C193" s="2">
        <v>6</v>
      </c>
      <c r="D193" s="14">
        <v>0.91773830600023665</v>
      </c>
    </row>
    <row r="194" spans="1:16" x14ac:dyDescent="0.3">
      <c r="A194" s="2" t="s">
        <v>53</v>
      </c>
      <c r="B194" s="2">
        <v>1.56</v>
      </c>
      <c r="C194" s="2">
        <v>5.4</v>
      </c>
      <c r="D194" s="14">
        <v>0.97291594285759742</v>
      </c>
    </row>
    <row r="195" spans="1:16" x14ac:dyDescent="0.3">
      <c r="A195" s="2" t="s">
        <v>126</v>
      </c>
      <c r="B195" s="2">
        <v>0.19</v>
      </c>
      <c r="C195" s="2">
        <v>4.5</v>
      </c>
      <c r="D195" s="14">
        <v>0.86466139041101076</v>
      </c>
    </row>
    <row r="196" spans="1:16" x14ac:dyDescent="0.3">
      <c r="A196" s="2" t="s">
        <v>126</v>
      </c>
      <c r="B196" s="2">
        <v>0.93</v>
      </c>
    </row>
    <row r="197" spans="1:16" x14ac:dyDescent="0.3">
      <c r="A197" s="2" t="s">
        <v>85</v>
      </c>
      <c r="B197" s="2">
        <v>1.1399999999999999</v>
      </c>
      <c r="C197" s="2">
        <v>3</v>
      </c>
      <c r="D197" s="14">
        <v>0.81314013270870333</v>
      </c>
      <c r="E197" s="2"/>
      <c r="F197" s="2"/>
      <c r="G197" s="2"/>
      <c r="H197" s="2"/>
      <c r="I197" s="2"/>
      <c r="J197" s="2"/>
      <c r="M197" s="2"/>
      <c r="N197" s="9"/>
      <c r="O197" s="9"/>
      <c r="P197" s="17"/>
    </row>
    <row r="198" spans="1:16" x14ac:dyDescent="0.3">
      <c r="A198" s="2" t="s">
        <v>85</v>
      </c>
      <c r="B198" s="2">
        <v>1.64</v>
      </c>
      <c r="C198" s="2">
        <v>3</v>
      </c>
      <c r="D198" s="14">
        <v>0.32500000000000001</v>
      </c>
      <c r="E198" s="2"/>
      <c r="F198" s="2"/>
      <c r="G198" s="2"/>
      <c r="H198" s="2"/>
      <c r="I198" s="2"/>
      <c r="J198" s="2"/>
      <c r="N198" s="9"/>
      <c r="O198" s="9"/>
      <c r="P198" s="17"/>
    </row>
    <row r="199" spans="1:16" x14ac:dyDescent="0.3">
      <c r="A199" s="2" t="s">
        <v>85</v>
      </c>
      <c r="B199" s="2">
        <v>1.33</v>
      </c>
      <c r="C199" s="2">
        <v>3.5</v>
      </c>
      <c r="D199" s="14">
        <v>0.75725599174953584</v>
      </c>
      <c r="E199" s="2"/>
      <c r="F199" s="2"/>
      <c r="G199" s="2"/>
      <c r="H199" s="2"/>
      <c r="I199" s="2"/>
      <c r="J199" s="2"/>
      <c r="N199" s="9"/>
      <c r="O199" s="9"/>
      <c r="P199" s="17"/>
    </row>
    <row r="200" spans="1:16" x14ac:dyDescent="0.3">
      <c r="A200" s="2" t="s">
        <v>85</v>
      </c>
      <c r="B200" s="2">
        <v>2.2999999999999998</v>
      </c>
      <c r="E200" s="2"/>
      <c r="F200" s="2"/>
      <c r="G200" s="2"/>
      <c r="H200" s="2"/>
      <c r="I200" s="2"/>
      <c r="J200" s="2"/>
      <c r="N200" s="9"/>
      <c r="O200" s="9"/>
      <c r="P200" s="17"/>
    </row>
    <row r="201" spans="1:16" x14ac:dyDescent="0.3">
      <c r="A201" s="15" t="s">
        <v>85</v>
      </c>
      <c r="B201" s="15">
        <v>0.8</v>
      </c>
      <c r="C201" s="15">
        <v>0.5</v>
      </c>
      <c r="D201" s="14">
        <v>0.89294192172197762</v>
      </c>
      <c r="E201" s="15"/>
      <c r="F201" s="15"/>
      <c r="G201" s="15"/>
      <c r="H201" s="15"/>
      <c r="I201" s="15"/>
      <c r="J201" s="15"/>
      <c r="N201" s="9"/>
      <c r="O201" s="9"/>
      <c r="P201" s="17"/>
    </row>
    <row r="202" spans="1:16" x14ac:dyDescent="0.3">
      <c r="A202" s="2" t="s">
        <v>85</v>
      </c>
      <c r="B202" s="2">
        <v>0.89</v>
      </c>
      <c r="E202" s="2"/>
      <c r="F202" s="2"/>
      <c r="G202" s="2"/>
      <c r="H202" s="2"/>
      <c r="I202" s="2"/>
      <c r="J202" s="2"/>
      <c r="N202" s="9"/>
      <c r="O202" s="9"/>
      <c r="P202" s="17"/>
    </row>
    <row r="203" spans="1:16" x14ac:dyDescent="0.3">
      <c r="A203" s="15" t="s">
        <v>85</v>
      </c>
      <c r="B203" s="15">
        <v>0.31</v>
      </c>
      <c r="C203" s="15"/>
      <c r="E203" s="15"/>
      <c r="F203" s="15"/>
      <c r="G203" s="15"/>
      <c r="H203" s="15"/>
      <c r="I203" s="15"/>
      <c r="J203" s="15"/>
      <c r="N203" s="9"/>
      <c r="O203" s="9"/>
      <c r="P203" s="17"/>
    </row>
    <row r="204" spans="1:16" x14ac:dyDescent="0.3">
      <c r="A204" s="2" t="s">
        <v>86</v>
      </c>
      <c r="B204" s="2">
        <v>1.48</v>
      </c>
      <c r="C204" s="2">
        <v>3</v>
      </c>
      <c r="D204" s="14">
        <v>0.78364069904435241</v>
      </c>
      <c r="E204" s="2"/>
      <c r="F204" s="2"/>
      <c r="G204" s="2"/>
      <c r="H204" s="2"/>
      <c r="I204" s="2"/>
      <c r="J204" s="2"/>
      <c r="N204" s="9"/>
      <c r="O204" s="9"/>
      <c r="P204" s="17"/>
    </row>
    <row r="205" spans="1:16" x14ac:dyDescent="0.3">
      <c r="A205" s="2" t="s">
        <v>86</v>
      </c>
      <c r="B205" s="2">
        <v>2.0699999999999998</v>
      </c>
      <c r="E205" s="2"/>
      <c r="F205" s="2"/>
      <c r="G205" s="2"/>
      <c r="H205" s="2"/>
      <c r="I205" s="2"/>
      <c r="J205" s="2"/>
      <c r="N205" s="9"/>
      <c r="O205" s="9"/>
      <c r="P205" s="17"/>
    </row>
    <row r="206" spans="1:16" x14ac:dyDescent="0.3">
      <c r="A206" s="2" t="s">
        <v>86</v>
      </c>
      <c r="B206" s="2">
        <v>0.97</v>
      </c>
      <c r="C206" s="2">
        <v>3</v>
      </c>
      <c r="D206" s="14">
        <v>0.67175824819869789</v>
      </c>
      <c r="E206" s="2"/>
      <c r="F206" s="2"/>
      <c r="G206" s="2"/>
      <c r="H206" s="2"/>
      <c r="I206" s="2"/>
      <c r="J206" s="2"/>
      <c r="N206" s="9"/>
      <c r="O206" s="9"/>
      <c r="P206" s="17"/>
    </row>
    <row r="207" spans="1:16" x14ac:dyDescent="0.3">
      <c r="A207" s="2" t="s">
        <v>86</v>
      </c>
      <c r="B207" s="2">
        <v>0.63</v>
      </c>
      <c r="E207" s="2"/>
      <c r="F207" s="2"/>
      <c r="G207" s="2"/>
      <c r="H207" s="2"/>
      <c r="I207" s="2"/>
      <c r="J207" s="2"/>
      <c r="N207" s="9"/>
      <c r="O207" s="9"/>
      <c r="P207" s="17"/>
    </row>
    <row r="208" spans="1:16" x14ac:dyDescent="0.3">
      <c r="A208" s="2" t="s">
        <v>86</v>
      </c>
      <c r="B208" s="2">
        <v>1.33</v>
      </c>
      <c r="C208" s="2">
        <v>5</v>
      </c>
      <c r="D208" s="14">
        <v>0.86959280271830508</v>
      </c>
      <c r="E208" s="2"/>
      <c r="F208" s="2"/>
      <c r="G208" s="2"/>
      <c r="H208" s="2"/>
      <c r="I208" s="2"/>
      <c r="J208" s="2"/>
      <c r="N208" s="9"/>
      <c r="O208" s="9"/>
      <c r="P208" s="17"/>
    </row>
    <row r="209" spans="1:16" x14ac:dyDescent="0.3">
      <c r="A209" s="2" t="s">
        <v>86</v>
      </c>
      <c r="B209" s="2">
        <v>0.81</v>
      </c>
      <c r="C209" s="2">
        <v>1.8</v>
      </c>
      <c r="D209" s="14">
        <v>0.75018057848746122</v>
      </c>
      <c r="E209" s="2"/>
      <c r="F209" s="2"/>
      <c r="G209" s="2"/>
      <c r="H209" s="2"/>
      <c r="I209" s="2"/>
      <c r="J209" s="2"/>
      <c r="N209" s="9"/>
      <c r="O209" s="9"/>
      <c r="P209" s="17"/>
    </row>
    <row r="210" spans="1:16" x14ac:dyDescent="0.3">
      <c r="A210" s="2" t="s">
        <v>86</v>
      </c>
      <c r="B210" s="2">
        <v>0.97</v>
      </c>
      <c r="C210" s="2">
        <v>4.5</v>
      </c>
      <c r="D210" s="14">
        <v>0.82499999999999996</v>
      </c>
      <c r="E210" s="2"/>
      <c r="F210" s="2"/>
      <c r="G210" s="2"/>
      <c r="H210" s="2"/>
      <c r="I210" s="2"/>
      <c r="J210" s="2"/>
      <c r="N210" s="9"/>
      <c r="O210" s="9"/>
      <c r="P210" s="17"/>
    </row>
    <row r="211" spans="1:16" x14ac:dyDescent="0.3">
      <c r="A211" s="2" t="s">
        <v>86</v>
      </c>
      <c r="B211" s="2">
        <v>0</v>
      </c>
      <c r="E211" s="2"/>
      <c r="F211" s="2"/>
      <c r="G211" s="2"/>
      <c r="H211" s="2"/>
      <c r="I211" s="2"/>
      <c r="J211" s="2"/>
      <c r="N211" s="9"/>
      <c r="O211" s="9"/>
      <c r="P211" s="17"/>
    </row>
    <row r="212" spans="1:16" x14ac:dyDescent="0.3">
      <c r="A212" s="2" t="s">
        <v>86</v>
      </c>
      <c r="B212" s="2">
        <v>2.04</v>
      </c>
      <c r="E212" s="2"/>
      <c r="F212" s="2"/>
      <c r="G212" s="2"/>
      <c r="H212" s="2"/>
      <c r="I212" s="2"/>
      <c r="J212" s="2"/>
      <c r="N212" s="9"/>
      <c r="O212" s="9"/>
      <c r="P212" s="17"/>
    </row>
    <row r="213" spans="1:16" x14ac:dyDescent="0.3">
      <c r="A213" s="2" t="s">
        <v>86</v>
      </c>
      <c r="B213" s="2">
        <v>0.81</v>
      </c>
      <c r="E213" s="2"/>
      <c r="F213" s="2"/>
      <c r="G213" s="2"/>
      <c r="H213" s="2"/>
      <c r="I213" s="2"/>
      <c r="J213" s="2"/>
      <c r="N213" s="9"/>
      <c r="O213" s="9"/>
      <c r="P213" s="17"/>
    </row>
    <row r="214" spans="1:16" x14ac:dyDescent="0.3">
      <c r="A214" s="2" t="s">
        <v>86</v>
      </c>
      <c r="B214" s="2">
        <v>0.41</v>
      </c>
      <c r="E214" s="2"/>
      <c r="F214" s="2"/>
      <c r="G214" s="2"/>
      <c r="H214" s="2"/>
      <c r="I214" s="2"/>
      <c r="J214" s="2"/>
      <c r="N214" s="9"/>
      <c r="O214" s="9"/>
      <c r="P214" s="17"/>
    </row>
    <row r="215" spans="1:16" x14ac:dyDescent="0.3">
      <c r="A215" s="2" t="s">
        <v>86</v>
      </c>
      <c r="B215" s="2">
        <v>0.56000000000000005</v>
      </c>
      <c r="C215" s="2">
        <v>3.4</v>
      </c>
      <c r="D215" s="14">
        <v>0.94965594406808151</v>
      </c>
      <c r="E215" s="2"/>
      <c r="F215" s="2"/>
      <c r="G215" s="2"/>
      <c r="H215" s="2"/>
      <c r="I215" s="2"/>
      <c r="J215" s="2"/>
      <c r="N215" s="9"/>
      <c r="O215" s="9"/>
      <c r="P215" s="17"/>
    </row>
    <row r="216" spans="1:16" x14ac:dyDescent="0.3">
      <c r="A216" s="2" t="s">
        <v>86</v>
      </c>
      <c r="B216" s="2">
        <v>1.74</v>
      </c>
      <c r="E216" s="2"/>
      <c r="F216" s="2"/>
      <c r="G216" s="2"/>
      <c r="H216" s="2"/>
      <c r="I216" s="2"/>
      <c r="J216" s="2"/>
      <c r="N216" s="9"/>
      <c r="O216" s="9"/>
      <c r="P216" s="17"/>
    </row>
    <row r="217" spans="1:16" x14ac:dyDescent="0.3">
      <c r="A217" s="15" t="s">
        <v>86</v>
      </c>
      <c r="B217" s="15">
        <v>3</v>
      </c>
      <c r="C217" s="15"/>
      <c r="E217" s="15"/>
      <c r="F217" s="15"/>
      <c r="G217" s="15"/>
      <c r="H217" s="15"/>
      <c r="I217" s="15"/>
      <c r="J217" s="15"/>
      <c r="N217" s="9"/>
      <c r="O217" s="9"/>
      <c r="P217" s="17"/>
    </row>
    <row r="218" spans="1:16" x14ac:dyDescent="0.3">
      <c r="A218" s="2" t="s">
        <v>87</v>
      </c>
      <c r="B218" s="2">
        <v>0.66</v>
      </c>
      <c r="C218" s="2">
        <v>2.2999999999999998</v>
      </c>
      <c r="D218" s="14">
        <v>0.92990740098212965</v>
      </c>
      <c r="E218" s="2"/>
      <c r="F218" s="2"/>
      <c r="G218" s="2"/>
      <c r="H218" s="2"/>
      <c r="I218" s="2"/>
      <c r="J218" s="2"/>
      <c r="N218" s="9"/>
      <c r="O218" s="9"/>
      <c r="P218" s="17"/>
    </row>
    <row r="219" spans="1:16" x14ac:dyDescent="0.3">
      <c r="A219" s="2" t="s">
        <v>87</v>
      </c>
      <c r="B219" s="2">
        <v>1.7</v>
      </c>
      <c r="C219" s="2">
        <v>4.8</v>
      </c>
      <c r="D219" s="14">
        <v>0.91674414546193361</v>
      </c>
      <c r="E219" s="2"/>
      <c r="F219" s="2"/>
      <c r="G219" s="2"/>
      <c r="H219" s="2"/>
      <c r="I219" s="2"/>
      <c r="J219" s="2"/>
      <c r="N219" s="9"/>
      <c r="O219" s="9"/>
      <c r="P219" s="17"/>
    </row>
    <row r="220" spans="1:16" x14ac:dyDescent="0.3">
      <c r="A220" s="2" t="s">
        <v>87</v>
      </c>
      <c r="B220" s="2">
        <v>0.95</v>
      </c>
      <c r="C220" s="2">
        <v>3</v>
      </c>
      <c r="D220" s="14">
        <v>0.87999414332437165</v>
      </c>
      <c r="E220" s="2"/>
      <c r="F220" s="2"/>
      <c r="G220" s="2"/>
      <c r="H220" s="2"/>
      <c r="I220" s="2"/>
      <c r="J220" s="2"/>
      <c r="N220" s="9"/>
      <c r="O220" s="9"/>
      <c r="P220" s="17"/>
    </row>
    <row r="221" spans="1:16" x14ac:dyDescent="0.3">
      <c r="A221" s="2" t="s">
        <v>87</v>
      </c>
      <c r="B221" s="2">
        <v>2.69</v>
      </c>
      <c r="E221" s="2"/>
      <c r="F221" s="2"/>
      <c r="G221" s="2"/>
      <c r="H221" s="2"/>
      <c r="I221" s="2"/>
      <c r="J221" s="2"/>
      <c r="N221" s="9"/>
      <c r="O221" s="9"/>
      <c r="P221" s="17"/>
    </row>
    <row r="222" spans="1:16" x14ac:dyDescent="0.3">
      <c r="A222" s="15" t="s">
        <v>87</v>
      </c>
      <c r="B222" s="15">
        <v>1.0900000000000001</v>
      </c>
      <c r="E222" s="15"/>
      <c r="F222" s="15"/>
      <c r="G222" s="15"/>
      <c r="H222" s="15"/>
      <c r="I222" s="15"/>
      <c r="J222" s="15"/>
      <c r="N222" s="9"/>
      <c r="O222" s="9"/>
      <c r="P222" s="17"/>
    </row>
    <row r="223" spans="1:16" x14ac:dyDescent="0.3">
      <c r="A223" s="2" t="s">
        <v>87</v>
      </c>
      <c r="B223" s="2">
        <v>0.54</v>
      </c>
      <c r="E223" s="2"/>
      <c r="F223" s="2"/>
      <c r="G223" s="2"/>
      <c r="H223" s="2"/>
      <c r="I223" s="2"/>
      <c r="J223" s="2"/>
      <c r="N223" s="9"/>
      <c r="O223" s="9"/>
      <c r="P223" s="17"/>
    </row>
    <row r="224" spans="1:16" x14ac:dyDescent="0.3">
      <c r="A224" s="2" t="s">
        <v>87</v>
      </c>
      <c r="B224" s="2">
        <v>1.33</v>
      </c>
      <c r="E224" s="2"/>
      <c r="F224" s="2"/>
      <c r="G224" s="2"/>
      <c r="H224" s="2"/>
      <c r="I224" s="2"/>
      <c r="J224" s="2"/>
      <c r="N224" s="9"/>
      <c r="O224" s="9"/>
      <c r="P224" s="17"/>
    </row>
    <row r="225" spans="1:16" x14ac:dyDescent="0.3">
      <c r="A225" s="2" t="s">
        <v>87</v>
      </c>
      <c r="B225" s="2">
        <v>0.93</v>
      </c>
      <c r="C225" s="2">
        <v>5</v>
      </c>
      <c r="D225" s="14">
        <v>0.93249498336123338</v>
      </c>
      <c r="E225" s="2"/>
      <c r="F225" s="2"/>
      <c r="G225" s="2"/>
      <c r="H225" s="2"/>
      <c r="I225" s="2"/>
      <c r="J225" s="2"/>
      <c r="N225" s="9"/>
      <c r="O225" s="9"/>
      <c r="P225" s="17"/>
    </row>
    <row r="226" spans="1:16" x14ac:dyDescent="0.3">
      <c r="A226" s="2" t="s">
        <v>87</v>
      </c>
      <c r="B226" s="2">
        <v>1.1499999999999999</v>
      </c>
      <c r="C226" s="2">
        <v>6.5</v>
      </c>
      <c r="D226" s="14">
        <v>0.90448011112321935</v>
      </c>
      <c r="E226" s="2"/>
      <c r="F226" s="2"/>
      <c r="G226" s="2"/>
      <c r="H226" s="2"/>
      <c r="I226" s="2"/>
      <c r="J226" s="2"/>
      <c r="N226" s="9"/>
      <c r="O226" s="9"/>
      <c r="P226" s="17"/>
    </row>
    <row r="227" spans="1:16" x14ac:dyDescent="0.3">
      <c r="A227" s="15" t="s">
        <v>87</v>
      </c>
      <c r="B227" s="15">
        <v>1.1299999999999999</v>
      </c>
      <c r="C227" s="15">
        <v>10</v>
      </c>
      <c r="D227" s="14">
        <v>0.99337237769336451</v>
      </c>
      <c r="E227" s="15"/>
      <c r="F227" s="15"/>
      <c r="G227" s="15"/>
      <c r="H227" s="15"/>
      <c r="I227" s="15"/>
      <c r="J227" s="15"/>
      <c r="N227" s="9"/>
      <c r="O227" s="9"/>
      <c r="P227" s="17"/>
    </row>
    <row r="228" spans="1:16" x14ac:dyDescent="0.3">
      <c r="A228" s="2" t="s">
        <v>87</v>
      </c>
      <c r="B228" s="2">
        <v>0.76</v>
      </c>
      <c r="E228" s="2"/>
      <c r="F228" s="2"/>
      <c r="G228" s="2"/>
      <c r="H228" s="2"/>
      <c r="I228" s="2"/>
      <c r="J228" s="2"/>
      <c r="N228" s="9"/>
      <c r="O228" s="9"/>
      <c r="P228" s="17"/>
    </row>
    <row r="229" spans="1:16" x14ac:dyDescent="0.3">
      <c r="A229" s="2" t="s">
        <v>87</v>
      </c>
      <c r="B229" s="2">
        <v>0.15</v>
      </c>
      <c r="E229" s="2"/>
      <c r="F229" s="2"/>
      <c r="G229" s="2"/>
      <c r="H229" s="2"/>
      <c r="I229" s="2"/>
      <c r="J229" s="2"/>
      <c r="N229" s="9"/>
      <c r="O229" s="9"/>
      <c r="P229" s="17"/>
    </row>
    <row r="230" spans="1:16" x14ac:dyDescent="0.3">
      <c r="A230" s="15" t="s">
        <v>87</v>
      </c>
      <c r="B230" s="15">
        <v>3.46</v>
      </c>
      <c r="C230" s="15"/>
      <c r="E230" s="15"/>
      <c r="F230" s="15"/>
      <c r="G230" s="15"/>
      <c r="H230" s="15"/>
      <c r="I230" s="15"/>
      <c r="J230" s="15"/>
      <c r="N230" s="9"/>
      <c r="O230" s="9"/>
      <c r="P230" s="17"/>
    </row>
    <row r="231" spans="1:16" x14ac:dyDescent="0.3">
      <c r="A231" s="15" t="s">
        <v>87</v>
      </c>
      <c r="B231" s="15">
        <v>2.08</v>
      </c>
      <c r="C231" s="15"/>
      <c r="E231" s="15"/>
      <c r="F231" s="15"/>
      <c r="G231" s="15"/>
      <c r="H231" s="15"/>
      <c r="I231" s="15"/>
      <c r="J231" s="15"/>
      <c r="N231" s="9"/>
      <c r="O231" s="9"/>
      <c r="P231" s="17"/>
    </row>
    <row r="232" spans="1:16" x14ac:dyDescent="0.3">
      <c r="A232" s="2" t="s">
        <v>139</v>
      </c>
      <c r="B232" s="2">
        <v>3.07</v>
      </c>
      <c r="C232" s="2">
        <v>4</v>
      </c>
      <c r="D232" s="14">
        <v>0.96101043481131532</v>
      </c>
      <c r="E232" s="2"/>
      <c r="F232" s="2"/>
      <c r="G232" s="2"/>
      <c r="H232" s="2"/>
      <c r="I232" s="2"/>
      <c r="J232" s="2"/>
      <c r="N232" s="9"/>
      <c r="O232" s="9"/>
      <c r="P232" s="17"/>
    </row>
    <row r="233" spans="1:16" x14ac:dyDescent="0.3">
      <c r="A233" s="2" t="s">
        <v>88</v>
      </c>
      <c r="B233" s="2">
        <v>2.09</v>
      </c>
      <c r="C233" s="2">
        <v>4</v>
      </c>
      <c r="D233" s="14">
        <v>0.94564993375224482</v>
      </c>
      <c r="E233" s="2"/>
      <c r="F233" s="2"/>
      <c r="G233" s="2"/>
      <c r="H233" s="2"/>
      <c r="I233" s="2"/>
      <c r="J233" s="2"/>
      <c r="N233" s="9"/>
      <c r="O233" s="9"/>
      <c r="P233" s="17"/>
    </row>
    <row r="234" spans="1:16" x14ac:dyDescent="0.3">
      <c r="A234" s="2" t="s">
        <v>88</v>
      </c>
      <c r="B234" s="2">
        <v>1.66</v>
      </c>
      <c r="E234" s="2"/>
      <c r="F234" s="2"/>
      <c r="G234" s="2"/>
      <c r="H234" s="2"/>
      <c r="I234" s="2"/>
      <c r="J234" s="2"/>
      <c r="N234" s="9"/>
      <c r="O234" s="9"/>
      <c r="P234" s="17"/>
    </row>
    <row r="235" spans="1:16" x14ac:dyDescent="0.3">
      <c r="A235" s="2" t="s">
        <v>88</v>
      </c>
      <c r="B235" s="2">
        <v>0.52</v>
      </c>
      <c r="E235" s="2"/>
      <c r="F235" s="2"/>
      <c r="G235" s="2"/>
      <c r="H235" s="2"/>
      <c r="I235" s="2"/>
      <c r="J235" s="2"/>
      <c r="N235" s="9"/>
      <c r="O235" s="9"/>
      <c r="P235" s="17"/>
    </row>
    <row r="236" spans="1:16" x14ac:dyDescent="0.3">
      <c r="A236" s="2" t="s">
        <v>88</v>
      </c>
      <c r="B236" s="2">
        <v>2.64</v>
      </c>
      <c r="E236" s="2"/>
      <c r="F236" s="2"/>
      <c r="G236" s="2"/>
      <c r="H236" s="2"/>
      <c r="I236" s="2"/>
      <c r="J236" s="2"/>
      <c r="N236" s="9"/>
      <c r="O236" s="9"/>
      <c r="P236" s="17"/>
    </row>
    <row r="237" spans="1:16" x14ac:dyDescent="0.3">
      <c r="A237" s="2" t="s">
        <v>88</v>
      </c>
      <c r="B237" s="2">
        <v>3.48</v>
      </c>
      <c r="C237" s="2">
        <v>4</v>
      </c>
      <c r="D237" s="14">
        <v>0.89636311496582854</v>
      </c>
      <c r="E237" s="2"/>
      <c r="F237" s="2"/>
      <c r="G237" s="2"/>
      <c r="H237" s="2"/>
      <c r="I237" s="2"/>
      <c r="J237" s="2"/>
      <c r="N237" s="9"/>
      <c r="O237" s="9"/>
      <c r="P237" s="17"/>
    </row>
    <row r="238" spans="1:16" x14ac:dyDescent="0.3">
      <c r="A238" s="2" t="s">
        <v>88</v>
      </c>
      <c r="B238" s="2">
        <v>0.7</v>
      </c>
      <c r="E238" s="2"/>
      <c r="F238" s="2"/>
      <c r="G238" s="2"/>
      <c r="H238" s="2"/>
      <c r="I238" s="2"/>
      <c r="J238" s="2"/>
      <c r="N238" s="9"/>
      <c r="O238" s="9"/>
      <c r="P238" s="17"/>
    </row>
    <row r="239" spans="1:16" x14ac:dyDescent="0.3">
      <c r="A239" s="2" t="s">
        <v>88</v>
      </c>
      <c r="B239" s="2">
        <v>1</v>
      </c>
      <c r="E239" s="2"/>
      <c r="F239" s="2"/>
      <c r="G239" s="2"/>
      <c r="H239" s="2"/>
      <c r="I239" s="2"/>
      <c r="J239" s="2"/>
      <c r="N239" s="9"/>
      <c r="O239" s="9"/>
      <c r="P239" s="17"/>
    </row>
    <row r="240" spans="1:16" x14ac:dyDescent="0.3">
      <c r="A240" s="2" t="s">
        <v>88</v>
      </c>
      <c r="B240" s="2">
        <v>0.43</v>
      </c>
      <c r="C240" s="2">
        <v>3</v>
      </c>
      <c r="D240" s="14">
        <v>0.75365132490259334</v>
      </c>
      <c r="E240" s="2"/>
      <c r="F240" s="2"/>
      <c r="G240" s="2"/>
      <c r="H240" s="2"/>
      <c r="I240" s="2"/>
      <c r="J240" s="2"/>
      <c r="N240" s="9"/>
      <c r="O240" s="9"/>
      <c r="P240" s="17"/>
    </row>
    <row r="241" spans="1:16" x14ac:dyDescent="0.3">
      <c r="A241" s="2" t="s">
        <v>88</v>
      </c>
      <c r="B241" s="2">
        <v>2.72</v>
      </c>
      <c r="C241" s="2">
        <v>4</v>
      </c>
      <c r="D241" s="14">
        <v>0.72863646861889109</v>
      </c>
      <c r="E241" s="2"/>
      <c r="F241" s="2"/>
      <c r="G241" s="2"/>
      <c r="H241" s="2"/>
      <c r="I241" s="2"/>
      <c r="J241" s="2"/>
      <c r="N241" s="9"/>
      <c r="O241" s="9"/>
      <c r="P241" s="17"/>
    </row>
    <row r="242" spans="1:16" x14ac:dyDescent="0.3">
      <c r="A242" s="2" t="s">
        <v>88</v>
      </c>
      <c r="B242" s="2">
        <v>0.63</v>
      </c>
      <c r="E242" s="2"/>
      <c r="F242" s="2"/>
      <c r="G242" s="2"/>
      <c r="H242" s="2"/>
      <c r="I242" s="2"/>
      <c r="J242" s="2"/>
      <c r="N242" s="9"/>
      <c r="O242" s="9"/>
      <c r="P242" s="17"/>
    </row>
    <row r="243" spans="1:16" x14ac:dyDescent="0.3">
      <c r="A243" s="2" t="s">
        <v>88</v>
      </c>
      <c r="B243" s="2">
        <v>2.4500000000000002</v>
      </c>
      <c r="E243" s="2"/>
      <c r="F243" s="2"/>
      <c r="G243" s="2"/>
      <c r="H243" s="2"/>
      <c r="I243" s="2"/>
      <c r="J243" s="2"/>
      <c r="N243" s="9"/>
      <c r="O243" s="9"/>
      <c r="P243" s="17"/>
    </row>
    <row r="244" spans="1:16" x14ac:dyDescent="0.3">
      <c r="A244" s="2" t="s">
        <v>88</v>
      </c>
      <c r="B244" s="2">
        <v>1.1000000000000001</v>
      </c>
      <c r="C244" s="2">
        <v>3</v>
      </c>
      <c r="D244" s="14">
        <v>0.92111457722852763</v>
      </c>
      <c r="E244" s="2"/>
      <c r="F244" s="2"/>
      <c r="G244" s="2"/>
      <c r="H244" s="2"/>
      <c r="I244" s="2"/>
      <c r="J244" s="2"/>
      <c r="N244" s="9"/>
      <c r="O244" s="9"/>
      <c r="P244" s="17"/>
    </row>
    <row r="245" spans="1:16" x14ac:dyDescent="0.3">
      <c r="A245" s="15" t="s">
        <v>88</v>
      </c>
      <c r="B245" s="15">
        <v>0.82</v>
      </c>
      <c r="C245" s="15">
        <v>2.5</v>
      </c>
      <c r="D245" s="14">
        <v>0.93954111902076498</v>
      </c>
      <c r="E245" s="15"/>
      <c r="F245" s="15"/>
      <c r="G245" s="15"/>
      <c r="H245" s="15"/>
      <c r="I245" s="15"/>
      <c r="J245" s="15"/>
      <c r="N245" s="9"/>
      <c r="O245" s="9"/>
      <c r="P245" s="17"/>
    </row>
    <row r="246" spans="1:16" x14ac:dyDescent="0.3">
      <c r="A246" s="2" t="s">
        <v>88</v>
      </c>
      <c r="B246" s="2">
        <v>1.85</v>
      </c>
      <c r="E246" s="2"/>
      <c r="F246" s="2"/>
      <c r="G246" s="2"/>
      <c r="H246" s="2"/>
      <c r="I246" s="2"/>
      <c r="J246" s="2"/>
      <c r="N246" s="9"/>
      <c r="O246" s="9"/>
      <c r="P246" s="17"/>
    </row>
    <row r="247" spans="1:16" x14ac:dyDescent="0.3">
      <c r="A247" s="15" t="s">
        <v>88</v>
      </c>
      <c r="B247" s="15">
        <v>1.2</v>
      </c>
      <c r="C247" s="15"/>
      <c r="E247" s="15"/>
      <c r="F247" s="15"/>
      <c r="G247" s="15"/>
      <c r="H247" s="15"/>
      <c r="I247" s="15"/>
      <c r="J247" s="15"/>
      <c r="N247" s="9"/>
      <c r="O247" s="9"/>
      <c r="P247" s="17"/>
    </row>
    <row r="248" spans="1:16" x14ac:dyDescent="0.3">
      <c r="A248" s="15" t="s">
        <v>88</v>
      </c>
      <c r="B248" s="15">
        <v>1.4</v>
      </c>
      <c r="C248" s="15"/>
      <c r="E248" s="15"/>
      <c r="F248" s="15"/>
      <c r="G248" s="15"/>
      <c r="H248" s="15"/>
      <c r="I248" s="15"/>
      <c r="J248" s="15"/>
      <c r="N248" s="9"/>
      <c r="O248" s="9"/>
      <c r="P248" s="17"/>
    </row>
    <row r="249" spans="1:16" x14ac:dyDescent="0.3">
      <c r="A249" s="2" t="s">
        <v>89</v>
      </c>
      <c r="B249" s="2">
        <v>1.32</v>
      </c>
      <c r="C249" s="2">
        <v>6.5</v>
      </c>
      <c r="D249" s="14">
        <v>0.96817999402978949</v>
      </c>
      <c r="E249" s="2"/>
      <c r="F249" s="2"/>
      <c r="G249" s="2"/>
      <c r="H249" s="2"/>
      <c r="I249" s="2"/>
      <c r="J249" s="2"/>
      <c r="N249" s="9"/>
      <c r="O249" s="9"/>
      <c r="P249" s="17"/>
    </row>
    <row r="250" spans="1:16" x14ac:dyDescent="0.3">
      <c r="A250" s="15" t="s">
        <v>89</v>
      </c>
      <c r="B250" s="15">
        <v>1.65</v>
      </c>
      <c r="E250" s="15"/>
      <c r="F250" s="15"/>
      <c r="G250" s="15"/>
      <c r="H250" s="15"/>
      <c r="I250" s="15"/>
      <c r="J250" s="15"/>
      <c r="N250" s="9"/>
      <c r="O250" s="9"/>
      <c r="P250" s="17"/>
    </row>
    <row r="251" spans="1:16" x14ac:dyDescent="0.3">
      <c r="A251" s="2" t="s">
        <v>89</v>
      </c>
      <c r="B251" s="2">
        <v>1.44</v>
      </c>
      <c r="C251" s="2">
        <v>3</v>
      </c>
      <c r="D251" s="14">
        <v>0.94475356862047144</v>
      </c>
      <c r="E251" s="2"/>
      <c r="F251" s="2"/>
      <c r="G251" s="2"/>
      <c r="H251" s="2"/>
      <c r="I251" s="2"/>
      <c r="J251" s="2"/>
      <c r="N251" s="9"/>
      <c r="O251" s="9"/>
      <c r="P251" s="17"/>
    </row>
    <row r="252" spans="1:16" x14ac:dyDescent="0.3">
      <c r="A252" s="15" t="s">
        <v>89</v>
      </c>
      <c r="B252" s="15">
        <v>1.56</v>
      </c>
      <c r="E252" s="15"/>
      <c r="F252" s="15"/>
      <c r="G252" s="15"/>
      <c r="H252" s="15"/>
      <c r="I252" s="15"/>
      <c r="J252" s="15"/>
      <c r="N252" s="9"/>
      <c r="O252" s="9"/>
      <c r="P252" s="17"/>
    </row>
    <row r="253" spans="1:16" x14ac:dyDescent="0.3">
      <c r="A253" s="2" t="s">
        <v>89</v>
      </c>
      <c r="B253" s="2">
        <v>1.48</v>
      </c>
      <c r="E253" s="2"/>
      <c r="F253" s="2"/>
      <c r="G253" s="2"/>
      <c r="H253" s="2"/>
      <c r="I253" s="2"/>
      <c r="J253" s="2"/>
      <c r="N253" s="9"/>
      <c r="O253" s="9"/>
      <c r="P253" s="17"/>
    </row>
    <row r="254" spans="1:16" x14ac:dyDescent="0.3">
      <c r="A254" s="2" t="s">
        <v>89</v>
      </c>
      <c r="B254" s="2">
        <v>1.6</v>
      </c>
      <c r="E254" s="2"/>
      <c r="F254" s="2"/>
      <c r="G254" s="2"/>
      <c r="H254" s="2"/>
      <c r="I254" s="2"/>
      <c r="J254" s="2"/>
      <c r="N254" s="9"/>
      <c r="O254" s="9"/>
      <c r="P254" s="17"/>
    </row>
    <row r="255" spans="1:16" x14ac:dyDescent="0.3">
      <c r="A255" s="2" t="s">
        <v>89</v>
      </c>
      <c r="B255" s="2">
        <v>0.54</v>
      </c>
      <c r="E255" s="2"/>
      <c r="F255" s="2"/>
      <c r="G255" s="2"/>
      <c r="H255" s="2"/>
      <c r="I255" s="2"/>
      <c r="J255" s="2"/>
      <c r="N255" s="9"/>
      <c r="O255" s="9"/>
      <c r="P255" s="17"/>
    </row>
    <row r="256" spans="1:16" x14ac:dyDescent="0.3">
      <c r="A256" s="15" t="s">
        <v>89</v>
      </c>
      <c r="B256" s="15">
        <v>1.23</v>
      </c>
      <c r="E256" s="15"/>
      <c r="F256" s="15"/>
      <c r="G256" s="15"/>
      <c r="H256" s="15"/>
      <c r="I256" s="15"/>
      <c r="J256" s="15"/>
      <c r="N256" s="9"/>
      <c r="O256" s="9"/>
      <c r="P256" s="17"/>
    </row>
    <row r="257" spans="1:16" x14ac:dyDescent="0.3">
      <c r="A257" s="2" t="s">
        <v>89</v>
      </c>
      <c r="B257" s="2">
        <v>3.25</v>
      </c>
      <c r="C257" s="2">
        <v>9</v>
      </c>
      <c r="D257" s="14">
        <v>0.89399039616965581</v>
      </c>
      <c r="E257" s="2"/>
      <c r="F257" s="2"/>
      <c r="G257" s="2"/>
      <c r="H257" s="2"/>
      <c r="I257" s="2"/>
      <c r="J257" s="2"/>
      <c r="N257" s="9"/>
      <c r="O257" s="9"/>
      <c r="P257" s="17"/>
    </row>
    <row r="258" spans="1:16" x14ac:dyDescent="0.3">
      <c r="A258" s="2" t="s">
        <v>90</v>
      </c>
      <c r="B258" s="2">
        <v>2.2200000000000002</v>
      </c>
      <c r="C258" s="2">
        <v>4.5</v>
      </c>
      <c r="D258" s="14">
        <v>0.91599034327928108</v>
      </c>
      <c r="E258" s="2"/>
      <c r="F258" s="2"/>
      <c r="G258" s="2"/>
      <c r="H258" s="2"/>
      <c r="I258" s="2"/>
      <c r="J258" s="2"/>
      <c r="N258" s="9"/>
      <c r="O258" s="9"/>
      <c r="P258" s="17"/>
    </row>
    <row r="259" spans="1:16" x14ac:dyDescent="0.3">
      <c r="A259" s="15" t="s">
        <v>90</v>
      </c>
      <c r="B259" s="15">
        <v>0.95</v>
      </c>
      <c r="E259" s="15"/>
      <c r="F259" s="15"/>
      <c r="G259" s="15"/>
      <c r="H259" s="15"/>
      <c r="I259" s="15"/>
      <c r="J259" s="15"/>
      <c r="N259" s="9"/>
      <c r="O259" s="9"/>
      <c r="P259" s="17"/>
    </row>
    <row r="260" spans="1:16" x14ac:dyDescent="0.3">
      <c r="A260" s="2" t="s">
        <v>90</v>
      </c>
      <c r="B260" s="2">
        <v>2</v>
      </c>
      <c r="C260" s="2">
        <v>3.5</v>
      </c>
      <c r="D260" s="14">
        <v>0.94672305630451792</v>
      </c>
      <c r="E260" s="2"/>
      <c r="F260" s="2"/>
      <c r="G260" s="2"/>
      <c r="H260" s="2"/>
      <c r="I260" s="2"/>
      <c r="J260" s="2"/>
      <c r="N260" s="9"/>
      <c r="O260" s="9"/>
      <c r="P260" s="17"/>
    </row>
    <row r="261" spans="1:16" x14ac:dyDescent="0.3">
      <c r="A261" s="2" t="s">
        <v>90</v>
      </c>
      <c r="B261" s="2">
        <v>5.64</v>
      </c>
      <c r="E261" s="2"/>
      <c r="F261" s="2"/>
      <c r="G261" s="2"/>
      <c r="H261" s="2"/>
      <c r="I261" s="2"/>
      <c r="J261" s="2"/>
      <c r="N261" s="9"/>
      <c r="O261" s="9"/>
      <c r="P261" s="17"/>
    </row>
    <row r="262" spans="1:16" x14ac:dyDescent="0.3">
      <c r="A262" s="2" t="s">
        <v>90</v>
      </c>
      <c r="B262" s="2">
        <v>1.73</v>
      </c>
      <c r="E262" s="2"/>
      <c r="F262" s="2"/>
      <c r="G262" s="2"/>
      <c r="H262" s="2"/>
      <c r="I262" s="2"/>
      <c r="J262" s="2"/>
      <c r="N262" s="9"/>
      <c r="O262" s="9"/>
      <c r="P262" s="17"/>
    </row>
    <row r="263" spans="1:16" x14ac:dyDescent="0.3">
      <c r="A263" s="2" t="s">
        <v>90</v>
      </c>
      <c r="B263" s="2">
        <v>1.82</v>
      </c>
      <c r="E263" s="2"/>
      <c r="F263" s="2"/>
      <c r="G263" s="2"/>
      <c r="H263" s="2"/>
      <c r="I263" s="2"/>
      <c r="J263" s="2"/>
      <c r="N263" s="9"/>
      <c r="O263" s="9"/>
      <c r="P263" s="17"/>
    </row>
    <row r="264" spans="1:16" x14ac:dyDescent="0.3">
      <c r="A264" s="15" t="s">
        <v>90</v>
      </c>
      <c r="B264" s="15">
        <v>1.51</v>
      </c>
      <c r="E264" s="15"/>
      <c r="F264" s="15"/>
      <c r="G264" s="15"/>
      <c r="H264" s="15"/>
      <c r="I264" s="15"/>
      <c r="J264" s="15"/>
      <c r="N264" s="9"/>
      <c r="O264" s="9"/>
      <c r="P264" s="17"/>
    </row>
    <row r="265" spans="1:16" x14ac:dyDescent="0.3">
      <c r="A265" s="2" t="s">
        <v>90</v>
      </c>
      <c r="B265" s="2">
        <v>2.35</v>
      </c>
      <c r="C265" s="2">
        <v>9</v>
      </c>
      <c r="D265" s="14">
        <v>0.9573672927308321</v>
      </c>
      <c r="E265" s="2"/>
      <c r="F265" s="2"/>
      <c r="G265" s="2"/>
      <c r="H265" s="2"/>
      <c r="I265" s="2"/>
      <c r="J265" s="2"/>
      <c r="N265" s="9"/>
      <c r="O265" s="9"/>
      <c r="P265" s="17"/>
    </row>
    <row r="266" spans="1:16" x14ac:dyDescent="0.3">
      <c r="A266" s="15" t="s">
        <v>90</v>
      </c>
      <c r="B266" s="15">
        <v>1.28</v>
      </c>
      <c r="C266" s="15">
        <v>8</v>
      </c>
      <c r="D266" s="14">
        <v>0.97416501081168172</v>
      </c>
      <c r="E266" s="15"/>
      <c r="F266" s="15"/>
      <c r="G266" s="15"/>
      <c r="H266" s="15"/>
      <c r="I266" s="15"/>
      <c r="J266" s="15"/>
      <c r="N266" s="9"/>
      <c r="O266" s="9"/>
      <c r="P266" s="17"/>
    </row>
    <row r="267" spans="1:16" x14ac:dyDescent="0.3">
      <c r="A267" s="15" t="s">
        <v>90</v>
      </c>
      <c r="B267" s="15">
        <v>1.52</v>
      </c>
      <c r="C267" s="15"/>
      <c r="E267" s="15"/>
      <c r="F267" s="15"/>
      <c r="G267" s="15"/>
      <c r="H267" s="15"/>
      <c r="I267" s="15"/>
      <c r="J267" s="15"/>
      <c r="N267" s="9"/>
      <c r="O267" s="9"/>
      <c r="P267" s="17"/>
    </row>
    <row r="268" spans="1:16" x14ac:dyDescent="0.3">
      <c r="A268" s="2" t="s">
        <v>91</v>
      </c>
      <c r="B268" s="2">
        <v>1.47</v>
      </c>
      <c r="C268" s="2">
        <v>10</v>
      </c>
      <c r="D268" s="14">
        <v>0.97683580732249187</v>
      </c>
      <c r="E268" s="2"/>
      <c r="F268" s="2"/>
      <c r="G268" s="2"/>
      <c r="H268" s="2"/>
      <c r="I268" s="2"/>
      <c r="J268" s="2"/>
      <c r="N268" s="9"/>
      <c r="O268" s="9"/>
      <c r="P268" s="17"/>
    </row>
    <row r="269" spans="1:16" x14ac:dyDescent="0.3">
      <c r="A269" s="15" t="s">
        <v>91</v>
      </c>
      <c r="B269" s="15">
        <v>0.66</v>
      </c>
      <c r="E269" s="15"/>
      <c r="F269" s="15"/>
      <c r="G269" s="15"/>
      <c r="H269" s="15"/>
      <c r="I269" s="15"/>
      <c r="J269" s="15"/>
      <c r="N269" s="9"/>
      <c r="O269" s="9"/>
      <c r="P269" s="17"/>
    </row>
    <row r="270" spans="1:16" x14ac:dyDescent="0.3">
      <c r="A270" s="15" t="s">
        <v>91</v>
      </c>
      <c r="B270" s="15">
        <v>0.57999999999999996</v>
      </c>
      <c r="E270" s="15"/>
      <c r="F270" s="15"/>
      <c r="G270" s="15"/>
      <c r="H270" s="15"/>
      <c r="I270" s="15"/>
      <c r="J270" s="15"/>
      <c r="N270" s="9"/>
      <c r="O270" s="9"/>
      <c r="P270" s="17"/>
    </row>
    <row r="271" spans="1:16" x14ac:dyDescent="0.3">
      <c r="A271" s="2" t="s">
        <v>91</v>
      </c>
      <c r="B271" s="2">
        <v>0.99</v>
      </c>
      <c r="E271" s="2"/>
      <c r="F271" s="2"/>
      <c r="G271" s="2"/>
      <c r="H271" s="2"/>
      <c r="I271" s="2"/>
      <c r="J271" s="2"/>
      <c r="N271" s="9"/>
      <c r="O271" s="9"/>
      <c r="P271" s="17"/>
    </row>
    <row r="272" spans="1:16" x14ac:dyDescent="0.3">
      <c r="A272" s="2" t="s">
        <v>91</v>
      </c>
      <c r="B272" s="2">
        <v>0.56999999999999995</v>
      </c>
      <c r="C272" s="2">
        <v>1</v>
      </c>
      <c r="D272" s="14">
        <v>0.61480583884404427</v>
      </c>
      <c r="E272" s="2"/>
      <c r="F272" s="2"/>
      <c r="G272" s="2"/>
      <c r="H272" s="2"/>
      <c r="I272" s="2"/>
      <c r="J272" s="2"/>
      <c r="N272" s="9"/>
      <c r="O272" s="9"/>
      <c r="P272" s="17"/>
    </row>
    <row r="273" spans="1:16" x14ac:dyDescent="0.3">
      <c r="A273" s="2" t="s">
        <v>91</v>
      </c>
      <c r="B273" s="2">
        <v>0.98</v>
      </c>
      <c r="C273" s="2">
        <v>10</v>
      </c>
      <c r="D273" s="14">
        <v>0.94143993570414886</v>
      </c>
      <c r="E273" s="2"/>
      <c r="F273" s="2"/>
      <c r="G273" s="2"/>
      <c r="H273" s="2"/>
      <c r="I273" s="2"/>
      <c r="J273" s="2"/>
      <c r="N273" s="9"/>
      <c r="O273" s="9"/>
      <c r="P273" s="17"/>
    </row>
    <row r="274" spans="1:16" x14ac:dyDescent="0.3">
      <c r="A274" s="2" t="s">
        <v>92</v>
      </c>
      <c r="B274" s="2">
        <v>1.03</v>
      </c>
      <c r="C274" s="2">
        <v>11</v>
      </c>
      <c r="D274" s="14">
        <v>0.92889580115717463</v>
      </c>
      <c r="E274" s="2"/>
      <c r="F274" s="2"/>
      <c r="G274" s="2"/>
      <c r="H274" s="2"/>
      <c r="I274" s="2"/>
      <c r="J274" s="2"/>
      <c r="N274" s="9"/>
      <c r="O274" s="9"/>
      <c r="P274" s="17"/>
    </row>
    <row r="275" spans="1:16" x14ac:dyDescent="0.3">
      <c r="A275" s="2" t="s">
        <v>92</v>
      </c>
      <c r="B275" s="2">
        <v>2.62</v>
      </c>
      <c r="C275" s="2">
        <v>11</v>
      </c>
      <c r="D275" s="14">
        <v>0.86269467408494505</v>
      </c>
      <c r="E275" s="2"/>
      <c r="F275" s="2"/>
      <c r="G275" s="2"/>
      <c r="H275" s="2"/>
      <c r="I275" s="2"/>
      <c r="J275" s="2"/>
      <c r="N275" s="9"/>
      <c r="O275" s="9"/>
      <c r="P275" s="17"/>
    </row>
    <row r="276" spans="1:16" x14ac:dyDescent="0.3">
      <c r="A276" s="2" t="s">
        <v>92</v>
      </c>
      <c r="B276" s="2">
        <v>0.64</v>
      </c>
      <c r="C276" s="2">
        <v>10</v>
      </c>
      <c r="D276" s="14">
        <v>0.82923577714014263</v>
      </c>
      <c r="E276" s="2"/>
      <c r="F276" s="2"/>
      <c r="G276" s="2"/>
      <c r="H276" s="2"/>
      <c r="I276" s="2"/>
      <c r="J276" s="2"/>
      <c r="N276" s="9"/>
      <c r="O276" s="9"/>
      <c r="P276" s="17"/>
    </row>
    <row r="277" spans="1:16" x14ac:dyDescent="0.3">
      <c r="A277" s="2" t="s">
        <v>92</v>
      </c>
      <c r="B277" s="2">
        <v>1.1299999999999999</v>
      </c>
      <c r="C277" s="2">
        <v>10</v>
      </c>
      <c r="D277" s="14">
        <v>0.87851565962474387</v>
      </c>
      <c r="E277" s="2"/>
      <c r="F277" s="2"/>
      <c r="G277" s="2"/>
      <c r="H277" s="2"/>
      <c r="I277" s="2"/>
      <c r="J277" s="2"/>
      <c r="N277" s="9"/>
      <c r="O277" s="9"/>
      <c r="P277" s="17"/>
    </row>
    <row r="278" spans="1:16" x14ac:dyDescent="0.3">
      <c r="A278" s="2" t="s">
        <v>92</v>
      </c>
      <c r="B278" s="2">
        <v>2.5</v>
      </c>
      <c r="E278" s="2"/>
      <c r="F278" s="2"/>
      <c r="G278" s="2"/>
      <c r="H278" s="2"/>
      <c r="I278" s="2"/>
      <c r="J278" s="2"/>
      <c r="N278" s="9"/>
      <c r="O278" s="9"/>
      <c r="P278" s="17"/>
    </row>
    <row r="279" spans="1:16" x14ac:dyDescent="0.3">
      <c r="A279" s="2" t="s">
        <v>92</v>
      </c>
      <c r="B279" s="2">
        <v>0.21</v>
      </c>
      <c r="C279" s="2">
        <v>14.5</v>
      </c>
      <c r="D279" s="14">
        <v>0.7541438333723971</v>
      </c>
      <c r="E279" s="2"/>
      <c r="F279" s="2"/>
      <c r="G279" s="2"/>
      <c r="H279" s="2"/>
      <c r="I279" s="2"/>
      <c r="J279" s="2"/>
      <c r="N279" s="9"/>
      <c r="O279" s="9"/>
      <c r="P279" s="17"/>
    </row>
    <row r="280" spans="1:16" x14ac:dyDescent="0.3">
      <c r="A280" s="2" t="s">
        <v>92</v>
      </c>
      <c r="B280" s="2">
        <v>1.23</v>
      </c>
      <c r="C280" s="2">
        <v>4.8</v>
      </c>
      <c r="D280" s="14">
        <v>0.98338401472206827</v>
      </c>
      <c r="E280" s="2"/>
      <c r="F280" s="2"/>
      <c r="G280" s="2"/>
      <c r="H280" s="2"/>
      <c r="I280" s="2"/>
      <c r="J280" s="2"/>
      <c r="N280" s="9"/>
      <c r="O280" s="9"/>
      <c r="P280" s="17"/>
    </row>
    <row r="281" spans="1:16" x14ac:dyDescent="0.3">
      <c r="A281" s="2" t="s">
        <v>92</v>
      </c>
      <c r="B281" s="2">
        <v>1.53</v>
      </c>
      <c r="E281" s="2"/>
      <c r="F281" s="2"/>
      <c r="G281" s="2"/>
      <c r="H281" s="2"/>
      <c r="I281" s="2"/>
      <c r="J281" s="2"/>
      <c r="N281" s="9"/>
      <c r="O281" s="9"/>
      <c r="P281" s="17"/>
    </row>
    <row r="282" spans="1:16" x14ac:dyDescent="0.3">
      <c r="A282" s="15" t="s">
        <v>92</v>
      </c>
      <c r="B282" s="15">
        <v>1.54</v>
      </c>
      <c r="C282" s="15"/>
      <c r="E282" s="15"/>
      <c r="F282" s="15"/>
      <c r="G282" s="15"/>
      <c r="H282" s="15"/>
      <c r="I282" s="15"/>
      <c r="J282" s="15"/>
      <c r="N282" s="9"/>
      <c r="O282" s="9"/>
      <c r="P282" s="17"/>
    </row>
    <row r="283" spans="1:16" x14ac:dyDescent="0.3">
      <c r="A283" s="15" t="s">
        <v>92</v>
      </c>
      <c r="B283" s="15">
        <v>0.9</v>
      </c>
      <c r="C283" s="15"/>
      <c r="E283" s="15"/>
      <c r="F283" s="15"/>
      <c r="G283" s="15"/>
      <c r="H283" s="15"/>
      <c r="I283" s="15"/>
      <c r="J283" s="15"/>
      <c r="N283" s="9"/>
      <c r="O283" s="9"/>
      <c r="P283" s="17"/>
    </row>
    <row r="284" spans="1:16" x14ac:dyDescent="0.3">
      <c r="A284" s="15" t="s">
        <v>92</v>
      </c>
      <c r="B284" s="15">
        <v>1.69</v>
      </c>
      <c r="E284" s="15"/>
      <c r="F284" s="15"/>
      <c r="G284" s="15"/>
      <c r="H284" s="15"/>
      <c r="I284" s="15"/>
      <c r="J284" s="15"/>
      <c r="N284" s="9"/>
      <c r="O284" s="9"/>
      <c r="P284" s="17"/>
    </row>
    <row r="285" spans="1:16" x14ac:dyDescent="0.3">
      <c r="A285" s="2" t="s">
        <v>93</v>
      </c>
      <c r="B285" s="2">
        <v>2.2999999999999998</v>
      </c>
      <c r="C285" s="2">
        <v>4</v>
      </c>
      <c r="D285" s="14">
        <v>0.97711197877968337</v>
      </c>
      <c r="E285" s="2"/>
      <c r="F285" s="2"/>
      <c r="G285" s="2"/>
      <c r="H285" s="2"/>
      <c r="I285" s="2"/>
      <c r="J285" s="2"/>
      <c r="N285" s="9"/>
      <c r="O285" s="9"/>
      <c r="P285" s="17"/>
    </row>
    <row r="286" spans="1:16" x14ac:dyDescent="0.3">
      <c r="A286" s="2" t="s">
        <v>93</v>
      </c>
      <c r="B286" s="2">
        <v>1.55</v>
      </c>
      <c r="E286" s="2"/>
      <c r="F286" s="2"/>
      <c r="G286" s="2"/>
      <c r="H286" s="2"/>
      <c r="I286" s="2"/>
      <c r="J286" s="2"/>
      <c r="N286" s="9"/>
      <c r="O286" s="9"/>
      <c r="P286" s="17"/>
    </row>
    <row r="287" spans="1:16" x14ac:dyDescent="0.3">
      <c r="A287" s="2" t="s">
        <v>93</v>
      </c>
      <c r="B287" s="2">
        <v>1.95</v>
      </c>
      <c r="E287" s="2"/>
      <c r="F287" s="2"/>
      <c r="G287" s="2"/>
      <c r="H287" s="2"/>
      <c r="I287" s="2"/>
      <c r="J287" s="2"/>
      <c r="N287" s="9"/>
      <c r="O287" s="9"/>
      <c r="P287" s="17"/>
    </row>
    <row r="288" spans="1:16" x14ac:dyDescent="0.3">
      <c r="A288" s="2" t="s">
        <v>93</v>
      </c>
      <c r="B288" s="2">
        <v>3.27</v>
      </c>
      <c r="C288" s="2">
        <v>3</v>
      </c>
      <c r="D288" s="14">
        <v>0.99091531132449007</v>
      </c>
      <c r="E288" s="2"/>
      <c r="F288" s="2"/>
      <c r="G288" s="2"/>
      <c r="H288" s="2"/>
      <c r="I288" s="2"/>
      <c r="J288" s="2"/>
      <c r="N288" s="9"/>
      <c r="O288" s="9"/>
      <c r="P288" s="17"/>
    </row>
    <row r="289" spans="1:16" x14ac:dyDescent="0.3">
      <c r="A289" s="2" t="s">
        <v>93</v>
      </c>
      <c r="B289" s="2">
        <v>2.95</v>
      </c>
      <c r="C289" s="2">
        <v>5.5</v>
      </c>
      <c r="D289" s="14">
        <v>0.98099229607602512</v>
      </c>
      <c r="E289" s="2"/>
      <c r="F289" s="2"/>
      <c r="G289" s="2"/>
      <c r="H289" s="2"/>
      <c r="I289" s="2"/>
      <c r="J289" s="2"/>
      <c r="N289" s="9"/>
      <c r="O289" s="9"/>
      <c r="P289" s="17"/>
    </row>
    <row r="290" spans="1:16" x14ac:dyDescent="0.3">
      <c r="A290" s="2" t="s">
        <v>93</v>
      </c>
      <c r="B290" s="2">
        <v>2.57</v>
      </c>
      <c r="C290" s="2">
        <v>5.5</v>
      </c>
      <c r="D290" s="14">
        <v>0.99363719432600406</v>
      </c>
      <c r="E290" s="2"/>
      <c r="F290" s="2"/>
      <c r="G290" s="2"/>
      <c r="H290" s="2"/>
      <c r="I290" s="2"/>
      <c r="J290" s="2"/>
      <c r="N290" s="9"/>
      <c r="O290" s="9"/>
      <c r="P290" s="17"/>
    </row>
    <row r="291" spans="1:16" x14ac:dyDescent="0.3">
      <c r="A291" s="2" t="s">
        <v>93</v>
      </c>
      <c r="B291" s="2">
        <v>3.63</v>
      </c>
      <c r="C291" s="2">
        <v>3</v>
      </c>
      <c r="D291" s="14">
        <v>0.81</v>
      </c>
      <c r="E291" s="2"/>
      <c r="F291" s="2"/>
      <c r="G291" s="2"/>
      <c r="H291" s="2"/>
      <c r="I291" s="2"/>
      <c r="J291" s="2"/>
      <c r="N291" s="9"/>
      <c r="O291" s="9"/>
      <c r="P291" s="17"/>
    </row>
    <row r="292" spans="1:16" x14ac:dyDescent="0.3">
      <c r="A292" s="2" t="s">
        <v>93</v>
      </c>
      <c r="B292" s="2">
        <v>3.62</v>
      </c>
      <c r="E292" s="2"/>
      <c r="F292" s="2"/>
      <c r="G292" s="2"/>
      <c r="H292" s="2"/>
      <c r="I292" s="2"/>
      <c r="J292" s="2"/>
      <c r="N292" s="9"/>
      <c r="O292" s="9"/>
      <c r="P292" s="17"/>
    </row>
    <row r="293" spans="1:16" x14ac:dyDescent="0.3">
      <c r="A293" s="2" t="s">
        <v>93</v>
      </c>
      <c r="B293" s="2">
        <v>1.1499999999999999</v>
      </c>
      <c r="E293" s="2"/>
      <c r="F293" s="2"/>
      <c r="G293" s="2"/>
      <c r="H293" s="2"/>
      <c r="I293" s="2"/>
      <c r="J293" s="2"/>
      <c r="N293" s="9"/>
      <c r="O293" s="9"/>
      <c r="P293" s="17"/>
    </row>
    <row r="294" spans="1:16" x14ac:dyDescent="0.3">
      <c r="A294" s="2" t="s">
        <v>93</v>
      </c>
      <c r="B294" s="2">
        <v>2.85</v>
      </c>
      <c r="E294" s="2"/>
      <c r="F294" s="2"/>
      <c r="G294" s="2"/>
      <c r="H294" s="2"/>
      <c r="I294" s="2"/>
      <c r="J294" s="2"/>
      <c r="N294" s="9"/>
      <c r="O294" s="9"/>
      <c r="P294" s="17"/>
    </row>
    <row r="295" spans="1:16" x14ac:dyDescent="0.3">
      <c r="A295" s="2" t="s">
        <v>93</v>
      </c>
      <c r="B295" s="2">
        <v>1.48</v>
      </c>
      <c r="C295" s="2">
        <v>8.5</v>
      </c>
      <c r="D295" s="14">
        <v>0.92149386842589376</v>
      </c>
      <c r="E295" s="2"/>
      <c r="F295" s="2"/>
      <c r="G295" s="2"/>
      <c r="H295" s="2"/>
      <c r="I295" s="2"/>
      <c r="J295" s="2"/>
      <c r="N295" s="9"/>
      <c r="O295" s="9"/>
      <c r="P295" s="17"/>
    </row>
    <row r="296" spans="1:16" x14ac:dyDescent="0.3">
      <c r="A296" s="2" t="s">
        <v>93</v>
      </c>
      <c r="B296" s="2">
        <v>2.72</v>
      </c>
      <c r="E296" s="2"/>
      <c r="F296" s="2"/>
      <c r="G296" s="2"/>
      <c r="H296" s="2"/>
      <c r="I296" s="2"/>
      <c r="J296" s="2"/>
      <c r="N296" s="9"/>
      <c r="O296" s="9"/>
      <c r="P296" s="17"/>
    </row>
    <row r="297" spans="1:16" x14ac:dyDescent="0.3">
      <c r="A297" s="2" t="s">
        <v>93</v>
      </c>
      <c r="B297" s="2">
        <v>1.69</v>
      </c>
      <c r="E297" s="2"/>
      <c r="F297" s="2"/>
      <c r="G297" s="2"/>
      <c r="H297" s="2"/>
      <c r="I297" s="2"/>
      <c r="J297" s="2"/>
      <c r="N297" s="9"/>
      <c r="O297" s="9"/>
      <c r="P297" s="17"/>
    </row>
    <row r="298" spans="1:16" x14ac:dyDescent="0.3">
      <c r="A298" s="2" t="s">
        <v>93</v>
      </c>
      <c r="B298" s="2">
        <v>1.65</v>
      </c>
      <c r="E298" s="2"/>
      <c r="F298" s="2"/>
      <c r="G298" s="2"/>
      <c r="H298" s="2"/>
      <c r="I298" s="2"/>
      <c r="J298" s="2"/>
      <c r="N298" s="9"/>
      <c r="O298" s="9"/>
      <c r="P298" s="17"/>
    </row>
    <row r="299" spans="1:16" x14ac:dyDescent="0.3">
      <c r="A299" s="2" t="s">
        <v>93</v>
      </c>
      <c r="B299" s="2">
        <v>2.4300000000000002</v>
      </c>
      <c r="E299" s="2"/>
      <c r="F299" s="2"/>
      <c r="G299" s="2"/>
      <c r="H299" s="2"/>
      <c r="I299" s="2"/>
      <c r="J299" s="2"/>
      <c r="N299" s="9"/>
      <c r="O299" s="9"/>
      <c r="P299" s="17"/>
    </row>
    <row r="300" spans="1:16" x14ac:dyDescent="0.3">
      <c r="A300" s="15" t="s">
        <v>93</v>
      </c>
      <c r="B300" s="15">
        <v>0.79</v>
      </c>
      <c r="C300" s="15"/>
      <c r="E300" s="15"/>
      <c r="F300" s="15"/>
      <c r="G300" s="15"/>
      <c r="H300" s="15"/>
      <c r="I300" s="15"/>
      <c r="J300" s="15"/>
      <c r="N300" s="9"/>
      <c r="O300" s="9"/>
      <c r="P300" s="17"/>
    </row>
    <row r="301" spans="1:16" x14ac:dyDescent="0.3">
      <c r="A301" s="2" t="s">
        <v>94</v>
      </c>
      <c r="B301" s="2">
        <v>1.54</v>
      </c>
      <c r="C301" s="2">
        <v>0.5</v>
      </c>
      <c r="D301" s="14">
        <v>0.84681012502772113</v>
      </c>
      <c r="E301" s="2"/>
      <c r="F301" s="2"/>
      <c r="G301" s="2"/>
      <c r="H301" s="2"/>
      <c r="I301" s="2"/>
      <c r="J301" s="2"/>
      <c r="N301" s="9"/>
      <c r="O301" s="9"/>
      <c r="P301" s="17"/>
    </row>
    <row r="302" spans="1:16" x14ac:dyDescent="0.3">
      <c r="A302" s="2" t="s">
        <v>94</v>
      </c>
      <c r="B302" s="2">
        <v>2.17</v>
      </c>
      <c r="C302" s="2">
        <v>2.5</v>
      </c>
      <c r="D302" s="14">
        <v>0.72894308363136551</v>
      </c>
      <c r="E302" s="2"/>
      <c r="F302" s="2"/>
      <c r="G302" s="2"/>
      <c r="H302" s="2"/>
      <c r="I302" s="2"/>
      <c r="J302" s="2"/>
      <c r="N302" s="9"/>
      <c r="O302" s="9"/>
      <c r="P302" s="17"/>
    </row>
    <row r="303" spans="1:16" x14ac:dyDescent="0.3">
      <c r="A303" s="2" t="s">
        <v>95</v>
      </c>
      <c r="B303" s="2">
        <v>3.7</v>
      </c>
      <c r="C303" s="2">
        <v>2.5</v>
      </c>
      <c r="D303" s="14">
        <v>0.95</v>
      </c>
      <c r="E303" s="2"/>
      <c r="F303" s="2"/>
      <c r="G303" s="2"/>
      <c r="H303" s="2"/>
      <c r="I303" s="2"/>
      <c r="J303" s="2"/>
      <c r="N303" s="9"/>
      <c r="O303" s="9"/>
      <c r="P303" s="17"/>
    </row>
    <row r="304" spans="1:16" x14ac:dyDescent="0.3">
      <c r="A304" s="15" t="s">
        <v>95</v>
      </c>
      <c r="B304" s="15">
        <v>3.8</v>
      </c>
      <c r="E304" s="15"/>
      <c r="F304" s="15"/>
      <c r="G304" s="15"/>
      <c r="H304" s="15"/>
      <c r="I304" s="15"/>
      <c r="J304" s="15"/>
      <c r="N304" s="9"/>
      <c r="O304" s="9"/>
      <c r="P304" s="17"/>
    </row>
    <row r="305" spans="1:16" x14ac:dyDescent="0.3">
      <c r="A305" s="2" t="s">
        <v>95</v>
      </c>
      <c r="B305" s="2">
        <v>1.47</v>
      </c>
      <c r="C305" s="2">
        <v>12.5</v>
      </c>
      <c r="D305" s="14">
        <v>0.95330103992572568</v>
      </c>
      <c r="E305" s="2"/>
      <c r="F305" s="2"/>
      <c r="G305" s="2"/>
      <c r="H305" s="2"/>
      <c r="I305" s="2"/>
      <c r="J305" s="2"/>
      <c r="N305" s="9"/>
      <c r="O305" s="9"/>
      <c r="P305" s="17"/>
    </row>
    <row r="306" spans="1:16" x14ac:dyDescent="0.3">
      <c r="A306" s="2" t="s">
        <v>95</v>
      </c>
      <c r="B306" s="2">
        <v>1.77</v>
      </c>
      <c r="C306" s="2">
        <v>3</v>
      </c>
      <c r="D306" s="14">
        <v>0.97050405479491197</v>
      </c>
      <c r="E306" s="2"/>
      <c r="F306" s="2"/>
      <c r="G306" s="2"/>
      <c r="H306" s="2"/>
      <c r="I306" s="2"/>
      <c r="J306" s="2"/>
      <c r="N306" s="9"/>
      <c r="O306" s="9"/>
      <c r="P306" s="17"/>
    </row>
    <row r="307" spans="1:16" x14ac:dyDescent="0.3">
      <c r="A307" s="15" t="s">
        <v>95</v>
      </c>
      <c r="B307" s="15">
        <v>1.55</v>
      </c>
      <c r="C307" s="15"/>
      <c r="E307" s="15"/>
      <c r="F307" s="15"/>
      <c r="G307" s="15"/>
      <c r="H307" s="15"/>
      <c r="I307" s="15"/>
      <c r="J307" s="15"/>
      <c r="N307" s="9"/>
      <c r="O307" s="9"/>
      <c r="P307" s="17"/>
    </row>
    <row r="308" spans="1:16" x14ac:dyDescent="0.3">
      <c r="A308" s="2" t="s">
        <v>96</v>
      </c>
      <c r="B308" s="2">
        <v>1.21</v>
      </c>
      <c r="C308" s="2">
        <v>9.5</v>
      </c>
      <c r="D308" s="14">
        <v>0.71980023121353476</v>
      </c>
      <c r="E308" s="2"/>
      <c r="F308" s="2"/>
      <c r="G308" s="2"/>
      <c r="H308" s="2"/>
      <c r="I308" s="2"/>
      <c r="J308" s="2"/>
      <c r="N308" s="9"/>
      <c r="O308" s="9"/>
      <c r="P308" s="17"/>
    </row>
    <row r="309" spans="1:16" x14ac:dyDescent="0.3">
      <c r="A309" s="2" t="s">
        <v>96</v>
      </c>
      <c r="B309" s="2">
        <v>3.37</v>
      </c>
      <c r="C309" s="2">
        <v>3</v>
      </c>
      <c r="D309" s="14">
        <v>0.92500000000000004</v>
      </c>
      <c r="E309" s="2"/>
      <c r="F309" s="2"/>
      <c r="G309" s="2"/>
      <c r="H309" s="2"/>
      <c r="I309" s="2"/>
      <c r="J309" s="2"/>
      <c r="N309" s="9"/>
      <c r="O309" s="9"/>
      <c r="P309" s="17"/>
    </row>
    <row r="310" spans="1:16" x14ac:dyDescent="0.3">
      <c r="A310" s="2" t="s">
        <v>97</v>
      </c>
      <c r="B310" s="2">
        <v>3.48</v>
      </c>
      <c r="C310" s="2">
        <v>4.5</v>
      </c>
      <c r="D310" s="14">
        <v>0.90500000000000003</v>
      </c>
      <c r="E310" s="2"/>
      <c r="F310" s="2"/>
      <c r="G310" s="2"/>
      <c r="H310" s="2"/>
      <c r="I310" s="2"/>
      <c r="J310" s="2"/>
      <c r="N310" s="9"/>
      <c r="O310" s="9"/>
      <c r="P310" s="17"/>
    </row>
    <row r="311" spans="1:16" x14ac:dyDescent="0.3">
      <c r="A311" s="2" t="s">
        <v>97</v>
      </c>
      <c r="B311" s="2">
        <v>2.65</v>
      </c>
      <c r="C311" s="2">
        <v>1</v>
      </c>
      <c r="D311" s="14">
        <v>0.71225415011389148</v>
      </c>
      <c r="E311" s="2"/>
      <c r="F311" s="2"/>
      <c r="G311" s="2"/>
      <c r="H311" s="2"/>
      <c r="I311" s="2"/>
      <c r="J311" s="2"/>
      <c r="N311" s="9"/>
      <c r="O311" s="9"/>
      <c r="P311" s="17"/>
    </row>
    <row r="312" spans="1:16" x14ac:dyDescent="0.3">
      <c r="A312" s="2" t="s">
        <v>97</v>
      </c>
      <c r="B312" s="2">
        <v>0.68</v>
      </c>
      <c r="E312" s="2"/>
      <c r="F312" s="2"/>
      <c r="G312" s="2"/>
      <c r="H312" s="2"/>
      <c r="I312" s="2"/>
      <c r="J312" s="2"/>
      <c r="N312" s="9"/>
      <c r="O312" s="9"/>
      <c r="P312" s="17"/>
    </row>
    <row r="313" spans="1:16" x14ac:dyDescent="0.3">
      <c r="A313" s="15" t="s">
        <v>97</v>
      </c>
      <c r="B313" s="15">
        <v>1.84</v>
      </c>
      <c r="E313" s="15"/>
      <c r="F313" s="15"/>
      <c r="G313" s="15"/>
      <c r="H313" s="15"/>
      <c r="I313" s="15"/>
      <c r="J313" s="15"/>
      <c r="N313" s="9"/>
      <c r="O313" s="9"/>
      <c r="P313" s="17"/>
    </row>
    <row r="314" spans="1:16" x14ac:dyDescent="0.3">
      <c r="A314" s="15" t="s">
        <v>97</v>
      </c>
      <c r="B314" s="15">
        <v>0.74</v>
      </c>
      <c r="E314" s="15"/>
      <c r="F314" s="15"/>
      <c r="G314" s="15"/>
      <c r="H314" s="15"/>
      <c r="I314" s="15"/>
      <c r="J314" s="15"/>
      <c r="N314" s="9"/>
      <c r="O314" s="9"/>
      <c r="P314" s="17"/>
    </row>
    <row r="315" spans="1:16" x14ac:dyDescent="0.3">
      <c r="A315" s="2" t="s">
        <v>98</v>
      </c>
      <c r="B315" s="2">
        <v>0.4</v>
      </c>
      <c r="C315" s="2">
        <v>7</v>
      </c>
      <c r="D315" s="14">
        <v>0.86320445150770198</v>
      </c>
      <c r="E315" s="2"/>
      <c r="F315" s="2"/>
      <c r="G315" s="2"/>
      <c r="H315" s="2"/>
      <c r="I315" s="2"/>
      <c r="J315" s="2"/>
      <c r="N315" s="9"/>
      <c r="O315" s="9"/>
      <c r="P315" s="17"/>
    </row>
    <row r="316" spans="1:16" x14ac:dyDescent="0.3">
      <c r="A316" s="2" t="s">
        <v>98</v>
      </c>
      <c r="B316" s="2">
        <v>2.75</v>
      </c>
      <c r="C316" s="2">
        <v>12</v>
      </c>
      <c r="D316" s="14">
        <v>0.62934558838997123</v>
      </c>
      <c r="E316" s="2"/>
      <c r="F316" s="2"/>
      <c r="G316" s="2"/>
      <c r="H316" s="2"/>
      <c r="I316" s="2"/>
      <c r="J316" s="2"/>
      <c r="N316" s="9"/>
      <c r="O316" s="9"/>
      <c r="P316" s="17"/>
    </row>
    <row r="317" spans="1:16" x14ac:dyDescent="0.3">
      <c r="A317" s="2" t="s">
        <v>98</v>
      </c>
      <c r="B317" s="2">
        <v>1.81</v>
      </c>
      <c r="E317" s="2"/>
      <c r="F317" s="2"/>
      <c r="G317" s="2"/>
      <c r="H317" s="2"/>
      <c r="I317" s="2"/>
      <c r="J317" s="2"/>
      <c r="N317" s="9"/>
      <c r="O317" s="9"/>
      <c r="P317" s="17"/>
    </row>
    <row r="318" spans="1:16" x14ac:dyDescent="0.3">
      <c r="A318" s="2" t="s">
        <v>98</v>
      </c>
      <c r="B318" s="2">
        <v>2.57</v>
      </c>
      <c r="E318" s="2"/>
      <c r="F318" s="2"/>
      <c r="G318" s="2"/>
      <c r="H318" s="2"/>
      <c r="I318" s="2"/>
      <c r="J318" s="2"/>
      <c r="N318" s="9"/>
      <c r="O318" s="9"/>
      <c r="P318" s="17"/>
    </row>
    <row r="319" spans="1:16" x14ac:dyDescent="0.3">
      <c r="A319" s="2" t="s">
        <v>98</v>
      </c>
      <c r="B319" s="2">
        <v>2.1</v>
      </c>
      <c r="C319" s="2">
        <v>16</v>
      </c>
      <c r="D319" s="14">
        <v>0.97876385202313698</v>
      </c>
      <c r="E319" s="2"/>
      <c r="F319" s="2"/>
      <c r="G319" s="2"/>
      <c r="H319" s="2"/>
      <c r="I319" s="2"/>
      <c r="J319" s="2"/>
      <c r="N319" s="9"/>
      <c r="O319" s="9"/>
      <c r="P319" s="17"/>
    </row>
    <row r="320" spans="1:16" x14ac:dyDescent="0.3">
      <c r="A320" s="2" t="s">
        <v>98</v>
      </c>
      <c r="B320" s="2">
        <v>2.96</v>
      </c>
      <c r="E320" s="2"/>
      <c r="F320" s="2"/>
      <c r="G320" s="2"/>
      <c r="H320" s="2"/>
      <c r="I320" s="2"/>
      <c r="J320" s="2"/>
      <c r="N320" s="9"/>
      <c r="O320" s="9"/>
      <c r="P320" s="17"/>
    </row>
    <row r="321" spans="1:16" x14ac:dyDescent="0.3">
      <c r="A321" s="15" t="s">
        <v>98</v>
      </c>
      <c r="B321" s="15">
        <v>2.17</v>
      </c>
      <c r="C321" s="15"/>
      <c r="E321" s="15"/>
      <c r="F321" s="15"/>
      <c r="G321" s="15"/>
      <c r="H321" s="15"/>
      <c r="I321" s="15"/>
      <c r="J321" s="15"/>
      <c r="N321" s="9"/>
      <c r="O321" s="9"/>
      <c r="P321" s="17"/>
    </row>
    <row r="322" spans="1:16" x14ac:dyDescent="0.3">
      <c r="A322" s="2" t="s">
        <v>98</v>
      </c>
      <c r="B322" s="2">
        <v>1.93</v>
      </c>
      <c r="E322" s="2"/>
      <c r="F322" s="2"/>
      <c r="G322" s="2"/>
      <c r="H322" s="2"/>
      <c r="I322" s="2"/>
      <c r="J322" s="2"/>
      <c r="N322" s="9"/>
      <c r="O322" s="9"/>
      <c r="P322" s="17"/>
    </row>
    <row r="323" spans="1:16" x14ac:dyDescent="0.3">
      <c r="A323" s="2" t="s">
        <v>140</v>
      </c>
      <c r="B323" s="2">
        <v>1.9</v>
      </c>
      <c r="C323" s="2">
        <v>7</v>
      </c>
      <c r="D323" s="14">
        <v>0.90988263626512078</v>
      </c>
      <c r="E323" s="2"/>
      <c r="F323" s="2"/>
      <c r="G323" s="2"/>
      <c r="H323" s="2"/>
      <c r="I323" s="2"/>
      <c r="J323" s="2"/>
      <c r="N323" s="9"/>
      <c r="O323" s="9"/>
      <c r="P323" s="17"/>
    </row>
    <row r="324" spans="1:16" x14ac:dyDescent="0.3">
      <c r="A324" s="2" t="s">
        <v>99</v>
      </c>
      <c r="B324" s="2">
        <v>1.31</v>
      </c>
      <c r="C324" s="2">
        <v>8</v>
      </c>
      <c r="D324" s="14">
        <v>0.52500000000000002</v>
      </c>
      <c r="E324" s="2"/>
      <c r="F324" s="2"/>
      <c r="G324" s="2"/>
      <c r="H324" s="2"/>
      <c r="I324" s="2"/>
      <c r="J324" s="2"/>
      <c r="N324" s="9"/>
      <c r="O324" s="9"/>
      <c r="P324" s="17"/>
    </row>
    <row r="325" spans="1:16" x14ac:dyDescent="0.3">
      <c r="A325" s="2" t="s">
        <v>99</v>
      </c>
      <c r="B325" s="2">
        <v>0.56000000000000005</v>
      </c>
      <c r="C325" s="2">
        <v>9.5</v>
      </c>
      <c r="D325" s="14">
        <v>0.81452958139331577</v>
      </c>
      <c r="E325" s="2"/>
      <c r="F325" s="2"/>
      <c r="G325" s="2"/>
      <c r="H325" s="2"/>
      <c r="I325" s="2"/>
      <c r="J325" s="2"/>
      <c r="N325" s="9"/>
      <c r="O325" s="9"/>
      <c r="P325" s="17"/>
    </row>
    <row r="326" spans="1:16" x14ac:dyDescent="0.3">
      <c r="A326" s="15" t="s">
        <v>99</v>
      </c>
      <c r="B326" s="15">
        <v>1.27</v>
      </c>
      <c r="C326" s="15"/>
      <c r="E326" s="15"/>
      <c r="F326" s="15"/>
      <c r="G326" s="15"/>
      <c r="H326" s="15"/>
      <c r="I326" s="15"/>
      <c r="J326" s="15"/>
      <c r="N326" s="9"/>
      <c r="O326" s="9"/>
      <c r="P326" s="17"/>
    </row>
    <row r="327" spans="1:16" x14ac:dyDescent="0.3">
      <c r="A327" s="15" t="s">
        <v>141</v>
      </c>
      <c r="B327" s="15">
        <v>1.05</v>
      </c>
      <c r="C327" s="15">
        <v>3</v>
      </c>
      <c r="D327" s="14">
        <v>0.74619465286501985</v>
      </c>
      <c r="E327" s="15"/>
      <c r="F327" s="15"/>
      <c r="G327" s="15"/>
      <c r="H327" s="15"/>
      <c r="I327" s="15"/>
      <c r="J327" s="15"/>
      <c r="N327" s="9"/>
      <c r="O327" s="9"/>
      <c r="P327" s="1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B1E2EB-D796-4250-9211-0C0E324C92E0}">
  <dimension ref="A1:H125"/>
  <sheetViews>
    <sheetView workbookViewId="0"/>
  </sheetViews>
  <sheetFormatPr defaultColWidth="9.109375" defaultRowHeight="14.4" x14ac:dyDescent="0.3"/>
  <cols>
    <col min="1" max="16384" width="9.109375" style="14"/>
  </cols>
  <sheetData>
    <row r="1" spans="1:8" s="1" customFormat="1" ht="13.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100</v>
      </c>
      <c r="H1" s="1" t="s">
        <v>17</v>
      </c>
    </row>
    <row r="2" spans="1:8" s="2" customFormat="1" x14ac:dyDescent="0.3">
      <c r="A2" s="2" t="s">
        <v>54</v>
      </c>
      <c r="B2" s="3">
        <v>38517</v>
      </c>
      <c r="C2" s="2" t="s">
        <v>7</v>
      </c>
      <c r="D2" s="4">
        <v>0.10833333333333334</v>
      </c>
      <c r="E2" s="2">
        <v>16</v>
      </c>
      <c r="F2" s="2">
        <v>0</v>
      </c>
      <c r="G2" s="2">
        <v>0</v>
      </c>
      <c r="H2" s="2">
        <v>5</v>
      </c>
    </row>
    <row r="3" spans="1:8" s="2" customFormat="1" x14ac:dyDescent="0.3">
      <c r="A3" s="2" t="s">
        <v>54</v>
      </c>
      <c r="B3" s="3">
        <v>38521</v>
      </c>
      <c r="C3" s="2" t="s">
        <v>7</v>
      </c>
      <c r="D3" s="4">
        <v>0.17013888888888887</v>
      </c>
      <c r="E3" s="2">
        <v>20</v>
      </c>
      <c r="F3" s="2">
        <v>0</v>
      </c>
      <c r="G3" s="2">
        <v>0</v>
      </c>
      <c r="H3" s="2">
        <v>4</v>
      </c>
    </row>
    <row r="4" spans="1:8" s="2" customFormat="1" x14ac:dyDescent="0.3">
      <c r="A4" s="2" t="s">
        <v>55</v>
      </c>
      <c r="B4" s="3">
        <v>38516</v>
      </c>
      <c r="C4" s="2" t="s">
        <v>8</v>
      </c>
      <c r="D4" s="4">
        <v>0.40625</v>
      </c>
      <c r="E4" s="2">
        <v>20</v>
      </c>
      <c r="F4" s="2">
        <v>0</v>
      </c>
      <c r="G4" s="2">
        <v>0</v>
      </c>
      <c r="H4" s="2">
        <v>4</v>
      </c>
    </row>
    <row r="5" spans="1:8" s="2" customFormat="1" x14ac:dyDescent="0.3">
      <c r="A5" s="2" t="s">
        <v>55</v>
      </c>
      <c r="B5" s="3">
        <v>38517</v>
      </c>
      <c r="C5" s="2" t="s">
        <v>7</v>
      </c>
      <c r="D5" s="4">
        <v>9.1666666666666674E-2</v>
      </c>
      <c r="E5" s="2">
        <v>20</v>
      </c>
      <c r="F5" s="2">
        <v>9</v>
      </c>
      <c r="G5" s="2">
        <v>41</v>
      </c>
      <c r="H5" s="2">
        <v>2</v>
      </c>
    </row>
    <row r="6" spans="1:8" s="2" customFormat="1" x14ac:dyDescent="0.3">
      <c r="A6" s="1" t="s">
        <v>55</v>
      </c>
      <c r="B6" s="12">
        <v>38518</v>
      </c>
      <c r="C6" s="1" t="s">
        <v>32</v>
      </c>
      <c r="D6" s="13">
        <v>0.45277777777777778</v>
      </c>
      <c r="E6" s="1">
        <v>17</v>
      </c>
      <c r="F6" s="2">
        <v>6</v>
      </c>
      <c r="G6" s="2">
        <v>6</v>
      </c>
      <c r="H6" s="2">
        <v>15</v>
      </c>
    </row>
    <row r="7" spans="1:8" s="2" customFormat="1" x14ac:dyDescent="0.3">
      <c r="A7" s="2" t="s">
        <v>55</v>
      </c>
      <c r="B7" s="3">
        <v>38520</v>
      </c>
      <c r="C7" s="2" t="s">
        <v>6</v>
      </c>
      <c r="D7" s="4">
        <v>0.36944444444444446</v>
      </c>
      <c r="E7" s="2">
        <v>13</v>
      </c>
      <c r="F7" s="2">
        <v>17</v>
      </c>
      <c r="G7" s="2">
        <v>11</v>
      </c>
      <c r="H7" s="2">
        <v>9</v>
      </c>
    </row>
    <row r="8" spans="1:8" s="2" customFormat="1" x14ac:dyDescent="0.3">
      <c r="A8" s="2" t="s">
        <v>55</v>
      </c>
      <c r="B8" s="3">
        <v>38522</v>
      </c>
      <c r="C8" s="2" t="s">
        <v>7</v>
      </c>
      <c r="D8" s="4">
        <v>0.4368055555555555</v>
      </c>
      <c r="E8" s="2">
        <v>20</v>
      </c>
      <c r="F8" s="2">
        <v>6</v>
      </c>
      <c r="G8" s="2">
        <v>4</v>
      </c>
      <c r="H8" s="2">
        <v>4</v>
      </c>
    </row>
    <row r="9" spans="1:8" s="2" customFormat="1" x14ac:dyDescent="0.3">
      <c r="A9" s="2" t="s">
        <v>56</v>
      </c>
      <c r="B9" s="3">
        <v>38526</v>
      </c>
      <c r="C9" s="2" t="s">
        <v>6</v>
      </c>
      <c r="D9" s="4">
        <v>0.20833333333333334</v>
      </c>
      <c r="E9" s="2">
        <v>20</v>
      </c>
      <c r="F9" s="2">
        <v>6</v>
      </c>
      <c r="G9" s="2">
        <v>2</v>
      </c>
      <c r="H9" s="2">
        <v>28</v>
      </c>
    </row>
    <row r="10" spans="1:8" s="2" customFormat="1" x14ac:dyDescent="0.3">
      <c r="A10" s="2" t="s">
        <v>57</v>
      </c>
      <c r="B10" s="3">
        <v>38516</v>
      </c>
      <c r="C10" s="2" t="s">
        <v>8</v>
      </c>
      <c r="D10" s="4">
        <v>0.65347222222222223</v>
      </c>
      <c r="E10" s="2">
        <v>20</v>
      </c>
      <c r="F10" s="2">
        <v>6</v>
      </c>
      <c r="G10" s="2">
        <v>0</v>
      </c>
      <c r="H10" s="2">
        <v>1</v>
      </c>
    </row>
    <row r="11" spans="1:8" s="2" customFormat="1" x14ac:dyDescent="0.3">
      <c r="A11" s="2" t="s">
        <v>57</v>
      </c>
      <c r="B11" s="3">
        <v>38520</v>
      </c>
      <c r="C11" s="2" t="s">
        <v>8</v>
      </c>
      <c r="D11" s="4">
        <v>0.65625</v>
      </c>
      <c r="E11" s="2">
        <v>17</v>
      </c>
      <c r="F11" s="2">
        <v>13</v>
      </c>
      <c r="G11" s="2">
        <v>29</v>
      </c>
      <c r="H11" s="2">
        <v>34</v>
      </c>
    </row>
    <row r="12" spans="1:8" s="2" customFormat="1" x14ac:dyDescent="0.3">
      <c r="A12" s="2" t="s">
        <v>57</v>
      </c>
      <c r="B12" s="3">
        <v>38522</v>
      </c>
      <c r="C12" s="2" t="s">
        <v>6</v>
      </c>
      <c r="D12" s="4">
        <v>0.3833333333333333</v>
      </c>
      <c r="E12" s="2">
        <v>19</v>
      </c>
      <c r="F12" s="2">
        <v>0</v>
      </c>
      <c r="G12" s="2">
        <v>6</v>
      </c>
      <c r="H12" s="2">
        <v>4</v>
      </c>
    </row>
    <row r="13" spans="1:8" s="2" customFormat="1" x14ac:dyDescent="0.3">
      <c r="A13" s="2" t="s">
        <v>57</v>
      </c>
      <c r="B13" s="3">
        <v>38524</v>
      </c>
      <c r="C13" s="2" t="s">
        <v>6</v>
      </c>
      <c r="D13" s="4">
        <v>0.36875000000000002</v>
      </c>
      <c r="E13" s="2">
        <v>20</v>
      </c>
      <c r="F13" s="2">
        <v>0</v>
      </c>
      <c r="G13" s="2">
        <v>6</v>
      </c>
      <c r="H13" s="2">
        <v>7</v>
      </c>
    </row>
    <row r="14" spans="1:8" s="2" customFormat="1" x14ac:dyDescent="0.3">
      <c r="A14" s="2" t="s">
        <v>58</v>
      </c>
      <c r="B14" s="3">
        <v>38522</v>
      </c>
      <c r="C14" s="2" t="s">
        <v>7</v>
      </c>
      <c r="D14" s="4">
        <v>0.17291666666666669</v>
      </c>
      <c r="E14" s="2">
        <v>20</v>
      </c>
      <c r="F14" s="2">
        <v>0</v>
      </c>
      <c r="G14" s="2">
        <v>15</v>
      </c>
      <c r="H14" s="2">
        <v>9</v>
      </c>
    </row>
    <row r="15" spans="1:8" s="2" customFormat="1" x14ac:dyDescent="0.3">
      <c r="A15" s="2" t="s">
        <v>59</v>
      </c>
      <c r="B15" s="3">
        <v>38516</v>
      </c>
      <c r="C15" s="2" t="s">
        <v>6</v>
      </c>
      <c r="D15" s="4">
        <v>0.18194444444444444</v>
      </c>
      <c r="E15" s="2">
        <v>20</v>
      </c>
      <c r="F15" s="2">
        <v>0</v>
      </c>
      <c r="G15" s="2">
        <v>5</v>
      </c>
      <c r="H15" s="2">
        <v>8</v>
      </c>
    </row>
    <row r="16" spans="1:8" s="2" customFormat="1" x14ac:dyDescent="0.3">
      <c r="A16" s="2" t="s">
        <v>59</v>
      </c>
      <c r="B16" s="3">
        <v>38517</v>
      </c>
      <c r="C16" s="2" t="s">
        <v>8</v>
      </c>
      <c r="D16" s="4">
        <v>0.70277777777777783</v>
      </c>
      <c r="E16" s="2">
        <v>20</v>
      </c>
      <c r="F16" s="2">
        <v>11</v>
      </c>
      <c r="G16" s="2">
        <v>41</v>
      </c>
      <c r="H16" s="2">
        <v>16</v>
      </c>
    </row>
    <row r="17" spans="1:8" s="2" customFormat="1" x14ac:dyDescent="0.3">
      <c r="A17" s="2" t="s">
        <v>59</v>
      </c>
      <c r="B17" s="3">
        <v>38520</v>
      </c>
      <c r="C17" s="2" t="s">
        <v>7</v>
      </c>
      <c r="D17" s="4">
        <v>0.51875000000000004</v>
      </c>
      <c r="E17" s="2">
        <v>20</v>
      </c>
      <c r="F17" s="2">
        <v>0</v>
      </c>
      <c r="G17" s="2">
        <v>5</v>
      </c>
      <c r="H17" s="2">
        <v>5</v>
      </c>
    </row>
    <row r="18" spans="1:8" s="2" customFormat="1" x14ac:dyDescent="0.3">
      <c r="A18" s="2" t="s">
        <v>59</v>
      </c>
      <c r="B18" s="3">
        <v>38521</v>
      </c>
      <c r="C18" s="2" t="s">
        <v>6</v>
      </c>
      <c r="D18" s="4">
        <v>0.4375</v>
      </c>
      <c r="E18" s="2">
        <v>20</v>
      </c>
      <c r="F18" s="2">
        <v>0</v>
      </c>
      <c r="G18" s="2">
        <v>0</v>
      </c>
      <c r="H18" s="2">
        <v>0</v>
      </c>
    </row>
    <row r="19" spans="1:8" s="2" customFormat="1" x14ac:dyDescent="0.3">
      <c r="A19" s="2" t="s">
        <v>59</v>
      </c>
      <c r="B19" s="3">
        <v>38525</v>
      </c>
      <c r="C19" s="2" t="s">
        <v>8</v>
      </c>
      <c r="D19" s="4">
        <v>0.43541666666666662</v>
      </c>
      <c r="E19" s="2">
        <v>20</v>
      </c>
      <c r="F19" s="7">
        <v>0</v>
      </c>
      <c r="G19" s="7">
        <v>5</v>
      </c>
      <c r="H19" s="7">
        <v>34</v>
      </c>
    </row>
    <row r="20" spans="1:8" s="2" customFormat="1" x14ac:dyDescent="0.3">
      <c r="A20" s="2" t="s">
        <v>60</v>
      </c>
      <c r="B20" s="3">
        <v>38521</v>
      </c>
      <c r="C20" s="2" t="s">
        <v>6</v>
      </c>
      <c r="D20" s="4">
        <v>0.36388888888888887</v>
      </c>
      <c r="E20" s="2">
        <v>20</v>
      </c>
      <c r="F20" s="2">
        <v>0</v>
      </c>
      <c r="G20" s="2">
        <v>1</v>
      </c>
      <c r="H20" s="2">
        <v>8</v>
      </c>
    </row>
    <row r="21" spans="1:8" s="2" customFormat="1" x14ac:dyDescent="0.3">
      <c r="A21" s="2" t="s">
        <v>60</v>
      </c>
      <c r="B21" s="3">
        <v>38521</v>
      </c>
      <c r="C21" s="2" t="s">
        <v>8</v>
      </c>
      <c r="D21" s="4">
        <v>0.72777777777777775</v>
      </c>
      <c r="E21" s="2">
        <v>20</v>
      </c>
      <c r="F21" s="2">
        <v>14</v>
      </c>
      <c r="G21" s="2">
        <v>18</v>
      </c>
      <c r="H21" s="2">
        <v>12</v>
      </c>
    </row>
    <row r="22" spans="1:8" s="2" customFormat="1" x14ac:dyDescent="0.3">
      <c r="A22" s="2" t="s">
        <v>60</v>
      </c>
      <c r="B22" s="3">
        <v>38525</v>
      </c>
      <c r="C22" s="2" t="s">
        <v>8</v>
      </c>
      <c r="D22" s="4">
        <v>0.71111111111111114</v>
      </c>
      <c r="E22" s="2">
        <v>20</v>
      </c>
      <c r="F22" s="7">
        <v>0</v>
      </c>
      <c r="G22" s="7">
        <v>0</v>
      </c>
      <c r="H22" s="7">
        <v>13</v>
      </c>
    </row>
    <row r="23" spans="1:8" s="2" customFormat="1" x14ac:dyDescent="0.3">
      <c r="A23" s="2" t="s">
        <v>61</v>
      </c>
      <c r="B23" s="3">
        <v>38516</v>
      </c>
      <c r="C23" s="2" t="s">
        <v>8</v>
      </c>
      <c r="D23" s="4">
        <v>0.61319444444444449</v>
      </c>
      <c r="E23" s="2">
        <v>20</v>
      </c>
      <c r="F23" s="2">
        <v>0</v>
      </c>
      <c r="G23" s="2">
        <v>0</v>
      </c>
      <c r="H23" s="2">
        <v>11</v>
      </c>
    </row>
    <row r="24" spans="1:8" s="2" customFormat="1" x14ac:dyDescent="0.3">
      <c r="A24" s="2" t="s">
        <v>61</v>
      </c>
      <c r="B24" s="3">
        <v>38518</v>
      </c>
      <c r="C24" s="2" t="s">
        <v>8</v>
      </c>
      <c r="D24" s="4">
        <v>0.35416666666666669</v>
      </c>
      <c r="E24" s="2">
        <v>20</v>
      </c>
      <c r="F24" s="2">
        <v>0</v>
      </c>
      <c r="G24" s="2">
        <v>0</v>
      </c>
      <c r="H24" s="2">
        <v>3</v>
      </c>
    </row>
    <row r="25" spans="1:8" s="2" customFormat="1" x14ac:dyDescent="0.3">
      <c r="A25" s="2" t="s">
        <v>61</v>
      </c>
      <c r="B25" s="3">
        <v>38521</v>
      </c>
      <c r="C25" s="2" t="s">
        <v>7</v>
      </c>
      <c r="D25" s="4">
        <v>0.38263888888888892</v>
      </c>
      <c r="E25" s="2">
        <v>20</v>
      </c>
      <c r="F25" s="2">
        <v>0</v>
      </c>
      <c r="G25" s="2">
        <v>0</v>
      </c>
      <c r="H25" s="2">
        <v>6</v>
      </c>
    </row>
    <row r="26" spans="1:8" s="2" customFormat="1" x14ac:dyDescent="0.3">
      <c r="A26" s="2" t="s">
        <v>61</v>
      </c>
      <c r="B26" s="3">
        <v>38526</v>
      </c>
      <c r="C26" s="2" t="s">
        <v>7</v>
      </c>
      <c r="D26" s="4">
        <v>0.4368055555555555</v>
      </c>
      <c r="E26" s="2">
        <v>20</v>
      </c>
      <c r="F26" s="2">
        <v>0</v>
      </c>
      <c r="G26" s="2">
        <v>9</v>
      </c>
      <c r="H26" s="2">
        <v>1</v>
      </c>
    </row>
    <row r="27" spans="1:8" s="2" customFormat="1" x14ac:dyDescent="0.3">
      <c r="A27" s="2" t="s">
        <v>62</v>
      </c>
      <c r="B27" s="3">
        <v>38525</v>
      </c>
      <c r="C27" s="2" t="s">
        <v>7</v>
      </c>
      <c r="D27" s="4">
        <v>0.20069444444444443</v>
      </c>
      <c r="E27" s="2">
        <v>20</v>
      </c>
      <c r="F27" s="2">
        <v>27</v>
      </c>
      <c r="G27" s="2">
        <v>32</v>
      </c>
      <c r="H27" s="2">
        <v>15</v>
      </c>
    </row>
    <row r="28" spans="1:8" s="2" customFormat="1" x14ac:dyDescent="0.3">
      <c r="A28" s="2" t="s">
        <v>62</v>
      </c>
      <c r="B28" s="3">
        <v>38526</v>
      </c>
      <c r="C28" s="2" t="s">
        <v>6</v>
      </c>
      <c r="D28" s="4">
        <v>0.45069444444444445</v>
      </c>
      <c r="E28" s="2">
        <v>20</v>
      </c>
      <c r="F28" s="2">
        <v>4</v>
      </c>
      <c r="G28" s="2">
        <v>0</v>
      </c>
      <c r="H28" s="2">
        <v>5</v>
      </c>
    </row>
    <row r="29" spans="1:8" s="2" customFormat="1" x14ac:dyDescent="0.3">
      <c r="A29" s="2" t="s">
        <v>62</v>
      </c>
      <c r="B29" s="3">
        <v>38527</v>
      </c>
      <c r="C29" s="2" t="s">
        <v>6</v>
      </c>
      <c r="D29" s="4">
        <v>0.46111111111111108</v>
      </c>
      <c r="E29" s="2">
        <v>20</v>
      </c>
      <c r="F29" s="2">
        <v>0</v>
      </c>
      <c r="G29" s="2">
        <v>2</v>
      </c>
      <c r="H29" s="2">
        <v>12</v>
      </c>
    </row>
    <row r="30" spans="1:8" s="2" customFormat="1" x14ac:dyDescent="0.3">
      <c r="A30" s="2" t="s">
        <v>63</v>
      </c>
      <c r="B30" s="3">
        <v>38517</v>
      </c>
      <c r="C30" s="2" t="s">
        <v>7</v>
      </c>
      <c r="D30" s="4">
        <v>0.43055555555555558</v>
      </c>
      <c r="E30" s="2">
        <v>20</v>
      </c>
      <c r="F30" s="2">
        <v>3</v>
      </c>
      <c r="G30" s="2">
        <v>0</v>
      </c>
      <c r="H30" s="2">
        <v>14</v>
      </c>
    </row>
    <row r="31" spans="1:8" s="2" customFormat="1" x14ac:dyDescent="0.3">
      <c r="A31" s="2" t="s">
        <v>63</v>
      </c>
      <c r="B31" s="3">
        <v>38521</v>
      </c>
      <c r="C31" s="2" t="s">
        <v>8</v>
      </c>
      <c r="D31" s="4">
        <v>0.66111111111111109</v>
      </c>
      <c r="E31" s="2">
        <v>20</v>
      </c>
      <c r="F31" s="2">
        <v>10</v>
      </c>
      <c r="G31" s="2">
        <v>7</v>
      </c>
      <c r="H31" s="2">
        <v>8</v>
      </c>
    </row>
    <row r="32" spans="1:8" s="2" customFormat="1" x14ac:dyDescent="0.3">
      <c r="A32" s="2" t="s">
        <v>63</v>
      </c>
      <c r="B32" s="3">
        <v>38525</v>
      </c>
      <c r="C32" s="2" t="s">
        <v>8</v>
      </c>
      <c r="D32" s="4">
        <v>0.47430555555555554</v>
      </c>
      <c r="E32" s="2">
        <v>20</v>
      </c>
      <c r="F32" s="7">
        <v>0</v>
      </c>
      <c r="G32" s="7">
        <v>0</v>
      </c>
      <c r="H32" s="7">
        <v>10</v>
      </c>
    </row>
    <row r="33" spans="1:8" s="2" customFormat="1" x14ac:dyDescent="0.3">
      <c r="A33" s="2" t="s">
        <v>64</v>
      </c>
      <c r="B33" s="3">
        <v>38518</v>
      </c>
      <c r="C33" s="2" t="s">
        <v>7</v>
      </c>
      <c r="D33" s="4">
        <v>0.42638888888888887</v>
      </c>
      <c r="E33" s="2">
        <v>20</v>
      </c>
      <c r="F33" s="2">
        <v>0</v>
      </c>
      <c r="G33" s="2">
        <v>0</v>
      </c>
      <c r="H33" s="2">
        <v>4</v>
      </c>
    </row>
    <row r="34" spans="1:8" s="2" customFormat="1" x14ac:dyDescent="0.3">
      <c r="A34" s="2" t="s">
        <v>64</v>
      </c>
      <c r="B34" s="3">
        <v>38522</v>
      </c>
      <c r="C34" s="2" t="s">
        <v>8</v>
      </c>
      <c r="D34" s="4">
        <v>0.19236111111111112</v>
      </c>
      <c r="E34" s="2">
        <v>20</v>
      </c>
      <c r="F34" s="2">
        <v>2</v>
      </c>
      <c r="G34" s="2">
        <v>18</v>
      </c>
      <c r="H34" s="2">
        <v>6</v>
      </c>
    </row>
    <row r="35" spans="1:8" s="2" customFormat="1" x14ac:dyDescent="0.3">
      <c r="A35" s="2" t="s">
        <v>64</v>
      </c>
      <c r="B35" s="3">
        <v>38525</v>
      </c>
      <c r="C35" s="2" t="s">
        <v>7</v>
      </c>
      <c r="D35" s="4">
        <v>0.14583333333333334</v>
      </c>
      <c r="E35" s="2">
        <v>20</v>
      </c>
      <c r="F35" s="2">
        <v>0</v>
      </c>
      <c r="G35" s="2">
        <v>0</v>
      </c>
      <c r="H35" s="2">
        <v>0</v>
      </c>
    </row>
    <row r="36" spans="1:8" s="2" customFormat="1" x14ac:dyDescent="0.3">
      <c r="A36" s="2" t="s">
        <v>65</v>
      </c>
      <c r="B36" s="3">
        <v>38527</v>
      </c>
      <c r="C36" s="2" t="s">
        <v>6</v>
      </c>
      <c r="D36" s="4">
        <v>0.18263888888888891</v>
      </c>
      <c r="E36" s="2">
        <v>20</v>
      </c>
      <c r="F36" s="2">
        <v>20</v>
      </c>
      <c r="G36" s="2">
        <v>6</v>
      </c>
      <c r="H36" s="2">
        <v>9</v>
      </c>
    </row>
    <row r="37" spans="1:8" s="2" customFormat="1" x14ac:dyDescent="0.3">
      <c r="A37" s="2" t="s">
        <v>66</v>
      </c>
      <c r="B37" s="3">
        <v>38520</v>
      </c>
      <c r="C37" s="2" t="s">
        <v>8</v>
      </c>
      <c r="D37" s="4">
        <v>0.4604166666666667</v>
      </c>
      <c r="E37" s="2">
        <v>20</v>
      </c>
      <c r="F37" s="2">
        <v>0</v>
      </c>
      <c r="G37" s="2">
        <v>2</v>
      </c>
      <c r="H37" s="2">
        <v>15</v>
      </c>
    </row>
    <row r="38" spans="1:8" s="2" customFormat="1" x14ac:dyDescent="0.3">
      <c r="A38" s="2" t="s">
        <v>66</v>
      </c>
      <c r="B38" s="3">
        <v>38521</v>
      </c>
      <c r="C38" s="2" t="s">
        <v>8</v>
      </c>
      <c r="D38" s="4">
        <v>0.47152777777777777</v>
      </c>
      <c r="E38" s="2">
        <v>20</v>
      </c>
      <c r="F38" s="2">
        <v>0</v>
      </c>
      <c r="G38" s="2">
        <v>0</v>
      </c>
      <c r="H38" s="2">
        <v>8</v>
      </c>
    </row>
    <row r="39" spans="1:8" s="2" customFormat="1" x14ac:dyDescent="0.3">
      <c r="A39" s="2" t="s">
        <v>67</v>
      </c>
      <c r="B39" s="3">
        <v>38518</v>
      </c>
      <c r="C39" s="2" t="s">
        <v>8</v>
      </c>
      <c r="D39" s="4">
        <v>0.44861111111111113</v>
      </c>
      <c r="E39" s="2">
        <v>20</v>
      </c>
      <c r="F39" s="2">
        <v>0</v>
      </c>
      <c r="G39" s="2">
        <v>0</v>
      </c>
      <c r="H39" s="2">
        <v>1</v>
      </c>
    </row>
    <row r="40" spans="1:8" s="2" customFormat="1" x14ac:dyDescent="0.3">
      <c r="A40" s="2" t="s">
        <v>67</v>
      </c>
      <c r="B40" s="3">
        <v>38526</v>
      </c>
      <c r="C40" s="2" t="s">
        <v>6</v>
      </c>
      <c r="D40" s="4">
        <v>0.18819444444444444</v>
      </c>
      <c r="E40" s="2">
        <v>17</v>
      </c>
      <c r="F40" s="2">
        <v>0</v>
      </c>
      <c r="G40" s="2">
        <v>2</v>
      </c>
      <c r="H40" s="2">
        <v>17</v>
      </c>
    </row>
    <row r="41" spans="1:8" s="2" customFormat="1" x14ac:dyDescent="0.3">
      <c r="A41" s="2" t="s">
        <v>68</v>
      </c>
      <c r="B41" s="3">
        <v>38516</v>
      </c>
      <c r="C41" s="2" t="s">
        <v>6</v>
      </c>
      <c r="D41" s="4">
        <v>0.44722222222222219</v>
      </c>
      <c r="E41" s="2">
        <v>20</v>
      </c>
      <c r="F41" s="2">
        <v>8</v>
      </c>
      <c r="G41" s="2">
        <v>13</v>
      </c>
      <c r="H41" s="2">
        <v>7</v>
      </c>
    </row>
    <row r="42" spans="1:8" s="2" customFormat="1" x14ac:dyDescent="0.3">
      <c r="A42" s="2" t="s">
        <v>68</v>
      </c>
      <c r="B42" s="3">
        <v>38521</v>
      </c>
      <c r="C42" s="2" t="s">
        <v>7</v>
      </c>
      <c r="D42" s="4">
        <v>0.22430555555555556</v>
      </c>
      <c r="E42" s="2">
        <v>20</v>
      </c>
      <c r="F42" s="2">
        <v>0</v>
      </c>
      <c r="G42" s="2">
        <v>0</v>
      </c>
      <c r="H42" s="2">
        <v>3</v>
      </c>
    </row>
    <row r="43" spans="1:8" s="2" customFormat="1" x14ac:dyDescent="0.3">
      <c r="A43" s="2" t="s">
        <v>68</v>
      </c>
      <c r="B43" s="3">
        <v>38524</v>
      </c>
      <c r="C43" s="2" t="s">
        <v>8</v>
      </c>
      <c r="D43" s="4">
        <v>0.73611111111111116</v>
      </c>
      <c r="E43" s="2">
        <v>20</v>
      </c>
      <c r="F43" s="7">
        <v>4</v>
      </c>
      <c r="G43" s="7">
        <v>4</v>
      </c>
      <c r="H43" s="7">
        <v>4</v>
      </c>
    </row>
    <row r="44" spans="1:8" s="2" customFormat="1" x14ac:dyDescent="0.3">
      <c r="A44" s="2" t="s">
        <v>68</v>
      </c>
      <c r="B44" s="3">
        <v>38525</v>
      </c>
      <c r="C44" s="2" t="s">
        <v>6</v>
      </c>
      <c r="D44" s="4">
        <v>0.14791666666666667</v>
      </c>
      <c r="E44" s="2">
        <v>18</v>
      </c>
      <c r="F44" s="2">
        <v>0</v>
      </c>
      <c r="G44" s="2">
        <v>0</v>
      </c>
      <c r="H44" s="2">
        <v>4</v>
      </c>
    </row>
    <row r="45" spans="1:8" s="2" customFormat="1" x14ac:dyDescent="0.3">
      <c r="A45" s="2" t="s">
        <v>69</v>
      </c>
      <c r="B45" s="3">
        <v>38524</v>
      </c>
      <c r="C45" s="2" t="s">
        <v>6</v>
      </c>
      <c r="D45" s="4">
        <v>0.20902777777777778</v>
      </c>
      <c r="E45" s="2">
        <v>20</v>
      </c>
      <c r="F45" s="2">
        <v>0</v>
      </c>
      <c r="G45" s="2">
        <v>0</v>
      </c>
      <c r="H45" s="2">
        <v>9</v>
      </c>
    </row>
    <row r="46" spans="1:8" s="2" customFormat="1" x14ac:dyDescent="0.3">
      <c r="A46" s="2" t="s">
        <v>69</v>
      </c>
      <c r="B46" s="3">
        <v>38527</v>
      </c>
      <c r="C46" s="2" t="s">
        <v>8</v>
      </c>
      <c r="D46" s="6">
        <v>0.49513888888888885</v>
      </c>
      <c r="E46" s="7">
        <v>14</v>
      </c>
      <c r="F46" s="7">
        <v>0</v>
      </c>
      <c r="G46" s="7">
        <v>0</v>
      </c>
      <c r="H46" s="7">
        <v>0</v>
      </c>
    </row>
    <row r="47" spans="1:8" s="2" customFormat="1" x14ac:dyDescent="0.3">
      <c r="A47" s="2" t="s">
        <v>70</v>
      </c>
      <c r="B47" s="3">
        <v>38517</v>
      </c>
      <c r="C47" s="2" t="s">
        <v>6</v>
      </c>
      <c r="D47" s="4">
        <v>0.3354166666666667</v>
      </c>
      <c r="E47" s="2">
        <v>16</v>
      </c>
      <c r="F47" s="2">
        <v>0</v>
      </c>
      <c r="G47" s="2">
        <v>8</v>
      </c>
      <c r="H47" s="2">
        <v>6</v>
      </c>
    </row>
    <row r="48" spans="1:8" s="2" customFormat="1" x14ac:dyDescent="0.3">
      <c r="A48" s="2" t="s">
        <v>70</v>
      </c>
      <c r="B48" s="3">
        <v>38517</v>
      </c>
      <c r="C48" s="2" t="s">
        <v>8</v>
      </c>
      <c r="D48" s="4">
        <v>0.6020833333333333</v>
      </c>
      <c r="E48" s="2">
        <v>20</v>
      </c>
      <c r="F48" s="2">
        <v>0</v>
      </c>
      <c r="G48" s="2">
        <v>0</v>
      </c>
      <c r="H48" s="2">
        <v>3</v>
      </c>
    </row>
    <row r="49" spans="1:8" s="2" customFormat="1" x14ac:dyDescent="0.3">
      <c r="A49" s="2" t="s">
        <v>70</v>
      </c>
      <c r="B49" s="3">
        <v>38518</v>
      </c>
      <c r="C49" s="2" t="s">
        <v>6</v>
      </c>
      <c r="D49" s="4">
        <v>0.35069444444444442</v>
      </c>
      <c r="E49" s="2">
        <v>20</v>
      </c>
      <c r="F49" s="2">
        <v>0</v>
      </c>
      <c r="G49" s="2">
        <v>20</v>
      </c>
      <c r="H49" s="2">
        <v>8</v>
      </c>
    </row>
    <row r="50" spans="1:8" s="2" customFormat="1" x14ac:dyDescent="0.3">
      <c r="A50" s="2" t="s">
        <v>70</v>
      </c>
      <c r="B50" s="3">
        <v>38520</v>
      </c>
      <c r="C50" s="2" t="s">
        <v>8</v>
      </c>
      <c r="D50" s="4">
        <v>0.35486111111111113</v>
      </c>
      <c r="E50" s="2">
        <v>20</v>
      </c>
      <c r="F50" s="2">
        <v>1</v>
      </c>
      <c r="G50" s="2">
        <v>1</v>
      </c>
      <c r="H50" s="2">
        <v>2</v>
      </c>
    </row>
    <row r="51" spans="1:8" s="2" customFormat="1" x14ac:dyDescent="0.3">
      <c r="A51" s="2" t="s">
        <v>70</v>
      </c>
      <c r="B51" s="3">
        <v>38521</v>
      </c>
      <c r="C51" s="2" t="s">
        <v>8</v>
      </c>
      <c r="D51" s="4">
        <v>0.41666666666666669</v>
      </c>
      <c r="E51" s="2">
        <v>20</v>
      </c>
      <c r="F51" s="2">
        <v>0</v>
      </c>
      <c r="G51" s="2">
        <v>0</v>
      </c>
      <c r="H51" s="2">
        <v>2</v>
      </c>
    </row>
    <row r="52" spans="1:8" s="2" customFormat="1" x14ac:dyDescent="0.3">
      <c r="A52" s="2" t="s">
        <v>71</v>
      </c>
      <c r="B52" s="3">
        <v>38524</v>
      </c>
      <c r="C52" s="2" t="s">
        <v>8</v>
      </c>
      <c r="D52" s="4">
        <v>0.35972222222222222</v>
      </c>
      <c r="E52" s="2">
        <v>15</v>
      </c>
      <c r="F52" s="2">
        <v>0</v>
      </c>
      <c r="G52" s="2">
        <v>0</v>
      </c>
      <c r="H52" s="2">
        <v>19</v>
      </c>
    </row>
    <row r="53" spans="1:8" s="2" customFormat="1" x14ac:dyDescent="0.3">
      <c r="A53" s="2" t="s">
        <v>72</v>
      </c>
      <c r="B53" s="3">
        <v>38517</v>
      </c>
      <c r="C53" s="2" t="s">
        <v>7</v>
      </c>
      <c r="D53" s="4">
        <v>0.18611111111111112</v>
      </c>
      <c r="E53" s="2">
        <v>20</v>
      </c>
      <c r="F53" s="2">
        <v>0</v>
      </c>
      <c r="G53" s="2">
        <v>0</v>
      </c>
      <c r="H53" s="2">
        <v>3</v>
      </c>
    </row>
    <row r="54" spans="1:8" s="2" customFormat="1" x14ac:dyDescent="0.3">
      <c r="A54" s="2" t="s">
        <v>73</v>
      </c>
      <c r="B54" s="3">
        <v>38517</v>
      </c>
      <c r="C54" s="2" t="s">
        <v>7</v>
      </c>
      <c r="D54" s="4">
        <v>0.47152777777777777</v>
      </c>
      <c r="E54" s="2">
        <v>20</v>
      </c>
      <c r="F54" s="2">
        <v>0</v>
      </c>
      <c r="G54" s="2">
        <v>5</v>
      </c>
      <c r="H54" s="2">
        <v>4</v>
      </c>
    </row>
    <row r="55" spans="1:8" s="2" customFormat="1" x14ac:dyDescent="0.3">
      <c r="A55" s="2" t="s">
        <v>73</v>
      </c>
      <c r="B55" s="3">
        <v>38521</v>
      </c>
      <c r="C55" s="2" t="s">
        <v>7</v>
      </c>
      <c r="D55" s="4">
        <v>0.40416666666666662</v>
      </c>
      <c r="E55" s="2">
        <v>20</v>
      </c>
      <c r="F55" s="2">
        <v>10</v>
      </c>
      <c r="G55" s="2">
        <v>0</v>
      </c>
      <c r="H55" s="2">
        <v>4</v>
      </c>
    </row>
    <row r="56" spans="1:8" s="2" customFormat="1" x14ac:dyDescent="0.3">
      <c r="A56" s="2" t="s">
        <v>74</v>
      </c>
      <c r="B56" s="3">
        <v>38520</v>
      </c>
      <c r="C56" s="2" t="s">
        <v>7</v>
      </c>
      <c r="D56" s="4">
        <v>0.12083333333333333</v>
      </c>
      <c r="E56" s="2">
        <v>16</v>
      </c>
      <c r="F56" s="2">
        <v>0</v>
      </c>
      <c r="G56" s="2">
        <v>10</v>
      </c>
      <c r="H56" s="2">
        <v>8</v>
      </c>
    </row>
    <row r="57" spans="1:8" s="2" customFormat="1" x14ac:dyDescent="0.3">
      <c r="A57" s="2" t="s">
        <v>74</v>
      </c>
      <c r="B57" s="3">
        <v>38521</v>
      </c>
      <c r="C57" s="2" t="s">
        <v>6</v>
      </c>
      <c r="D57" s="4">
        <v>0.39374999999999999</v>
      </c>
      <c r="E57" s="2">
        <v>19</v>
      </c>
      <c r="F57" s="2">
        <v>11</v>
      </c>
      <c r="G57" s="2">
        <v>12</v>
      </c>
      <c r="H57" s="2">
        <v>24</v>
      </c>
    </row>
    <row r="58" spans="1:8" s="2" customFormat="1" x14ac:dyDescent="0.3">
      <c r="A58" s="2" t="s">
        <v>75</v>
      </c>
      <c r="B58" s="3">
        <v>38524</v>
      </c>
      <c r="C58" s="2" t="s">
        <v>8</v>
      </c>
      <c r="D58" s="4">
        <v>0.69930555555555562</v>
      </c>
      <c r="E58" s="2">
        <v>20</v>
      </c>
      <c r="F58" s="7">
        <v>4</v>
      </c>
      <c r="G58" s="7">
        <v>8</v>
      </c>
      <c r="H58" s="7">
        <v>22</v>
      </c>
    </row>
    <row r="59" spans="1:8" s="2" customFormat="1" x14ac:dyDescent="0.3">
      <c r="A59" s="2" t="s">
        <v>76</v>
      </c>
      <c r="B59" s="3">
        <v>38522</v>
      </c>
      <c r="C59" s="2" t="s">
        <v>7</v>
      </c>
      <c r="D59" s="4">
        <v>0.36249999999999999</v>
      </c>
      <c r="E59" s="2">
        <v>15</v>
      </c>
      <c r="F59" s="2">
        <v>0</v>
      </c>
      <c r="G59" s="2">
        <v>0</v>
      </c>
      <c r="H59" s="2">
        <v>5</v>
      </c>
    </row>
    <row r="60" spans="1:8" s="2" customFormat="1" x14ac:dyDescent="0.3">
      <c r="A60" s="2" t="s">
        <v>76</v>
      </c>
      <c r="B60" s="3">
        <v>38522</v>
      </c>
      <c r="C60" s="2" t="s">
        <v>7</v>
      </c>
      <c r="D60" s="4">
        <v>0.20694444444444446</v>
      </c>
      <c r="E60" s="2">
        <v>20</v>
      </c>
      <c r="F60" s="2">
        <v>5</v>
      </c>
      <c r="G60" s="2">
        <v>10</v>
      </c>
      <c r="H60" s="2">
        <v>4</v>
      </c>
    </row>
    <row r="61" spans="1:8" s="2" customFormat="1" x14ac:dyDescent="0.3">
      <c r="A61" s="2" t="s">
        <v>76</v>
      </c>
      <c r="B61" s="3">
        <v>38524</v>
      </c>
      <c r="C61" s="2" t="s">
        <v>6</v>
      </c>
      <c r="D61" s="4">
        <v>0.16666666666666666</v>
      </c>
      <c r="E61" s="2">
        <v>8</v>
      </c>
      <c r="F61" s="2">
        <v>0</v>
      </c>
      <c r="G61" s="2">
        <v>0</v>
      </c>
      <c r="H61" s="2">
        <v>15</v>
      </c>
    </row>
    <row r="62" spans="1:8" s="2" customFormat="1" x14ac:dyDescent="0.3">
      <c r="A62" s="2" t="s">
        <v>76</v>
      </c>
      <c r="B62" s="3">
        <v>38526</v>
      </c>
      <c r="C62" s="2" t="s">
        <v>6</v>
      </c>
      <c r="D62" s="4">
        <v>0.34375</v>
      </c>
      <c r="E62" s="2">
        <v>12</v>
      </c>
      <c r="F62" s="2">
        <v>0</v>
      </c>
      <c r="G62" s="2">
        <v>1</v>
      </c>
      <c r="H62" s="2">
        <v>4</v>
      </c>
    </row>
    <row r="63" spans="1:8" s="2" customFormat="1" x14ac:dyDescent="0.3">
      <c r="A63" s="2" t="s">
        <v>77</v>
      </c>
      <c r="B63" s="3">
        <v>38518</v>
      </c>
      <c r="C63" s="2" t="s">
        <v>8</v>
      </c>
      <c r="D63" s="4">
        <v>0.39444444444444443</v>
      </c>
      <c r="E63" s="2">
        <v>17</v>
      </c>
      <c r="F63" s="2">
        <v>0</v>
      </c>
      <c r="G63" s="2">
        <v>1</v>
      </c>
      <c r="H63" s="2">
        <v>3</v>
      </c>
    </row>
    <row r="64" spans="1:8" s="2" customFormat="1" x14ac:dyDescent="0.3">
      <c r="A64" s="2" t="s">
        <v>77</v>
      </c>
      <c r="B64" s="3">
        <v>38522</v>
      </c>
      <c r="C64" s="2" t="s">
        <v>7</v>
      </c>
      <c r="D64" s="4">
        <v>0.23472222222222219</v>
      </c>
      <c r="E64" s="2">
        <v>19</v>
      </c>
      <c r="F64" s="2">
        <v>0</v>
      </c>
      <c r="G64" s="2">
        <v>2</v>
      </c>
      <c r="H64" s="2">
        <v>4</v>
      </c>
    </row>
    <row r="65" spans="1:8" s="2" customFormat="1" x14ac:dyDescent="0.3">
      <c r="A65" s="2" t="s">
        <v>77</v>
      </c>
      <c r="B65" s="3">
        <v>38524</v>
      </c>
      <c r="C65" s="2" t="s">
        <v>6</v>
      </c>
      <c r="D65" s="4">
        <v>0.33611111111111108</v>
      </c>
      <c r="E65" s="2">
        <v>20</v>
      </c>
      <c r="F65" s="2">
        <v>33</v>
      </c>
      <c r="G65" s="2">
        <v>68</v>
      </c>
      <c r="H65" s="2">
        <v>21</v>
      </c>
    </row>
    <row r="66" spans="1:8" s="2" customFormat="1" x14ac:dyDescent="0.3">
      <c r="A66" s="2" t="s">
        <v>78</v>
      </c>
      <c r="B66" s="3">
        <v>38524</v>
      </c>
      <c r="C66" s="2" t="s">
        <v>7</v>
      </c>
      <c r="D66" s="4">
        <v>0.3444444444444445</v>
      </c>
      <c r="E66" s="2">
        <v>20</v>
      </c>
      <c r="F66" s="2">
        <v>11</v>
      </c>
      <c r="G66" s="2">
        <v>10</v>
      </c>
      <c r="H66" s="2">
        <v>8</v>
      </c>
    </row>
    <row r="67" spans="1:8" s="2" customFormat="1" x14ac:dyDescent="0.3">
      <c r="A67" s="2" t="s">
        <v>78</v>
      </c>
      <c r="B67" s="3">
        <v>38526</v>
      </c>
      <c r="C67" s="2" t="s">
        <v>7</v>
      </c>
      <c r="D67" s="4">
        <v>0.4548611111111111</v>
      </c>
      <c r="E67" s="2">
        <v>20</v>
      </c>
      <c r="F67" s="2">
        <v>0</v>
      </c>
      <c r="G67" s="2">
        <v>0</v>
      </c>
      <c r="H67" s="2">
        <v>2</v>
      </c>
    </row>
    <row r="68" spans="1:8" s="2" customFormat="1" x14ac:dyDescent="0.3">
      <c r="A68" s="2" t="s">
        <v>79</v>
      </c>
      <c r="B68" s="3">
        <v>38521</v>
      </c>
      <c r="C68" s="2" t="s">
        <v>7</v>
      </c>
      <c r="D68" s="4">
        <v>0.45833333333333331</v>
      </c>
      <c r="E68" s="2">
        <v>20</v>
      </c>
      <c r="F68" s="2">
        <v>0</v>
      </c>
      <c r="G68" s="2">
        <v>0</v>
      </c>
      <c r="H68" s="2">
        <v>6</v>
      </c>
    </row>
    <row r="69" spans="1:8" s="2" customFormat="1" x14ac:dyDescent="0.3">
      <c r="A69" s="2" t="s">
        <v>79</v>
      </c>
      <c r="B69" s="3">
        <v>38522</v>
      </c>
      <c r="C69" s="2" t="s">
        <v>8</v>
      </c>
      <c r="D69" s="4">
        <v>0.21458333333333335</v>
      </c>
      <c r="E69" s="2">
        <v>14</v>
      </c>
      <c r="F69" s="2">
        <v>14</v>
      </c>
      <c r="G69" s="2">
        <v>25</v>
      </c>
      <c r="H69" s="2">
        <v>2</v>
      </c>
    </row>
    <row r="70" spans="1:8" s="2" customFormat="1" x14ac:dyDescent="0.3">
      <c r="A70" s="2" t="s">
        <v>80</v>
      </c>
      <c r="B70" s="3">
        <v>38522</v>
      </c>
      <c r="C70" s="2" t="s">
        <v>6</v>
      </c>
      <c r="D70" s="4">
        <v>0.47638888888888892</v>
      </c>
      <c r="E70" s="2">
        <v>16</v>
      </c>
      <c r="F70" s="2">
        <v>14</v>
      </c>
      <c r="G70" s="2">
        <v>19</v>
      </c>
      <c r="H70" s="2">
        <v>15</v>
      </c>
    </row>
    <row r="71" spans="1:8" s="2" customFormat="1" x14ac:dyDescent="0.3">
      <c r="A71" s="2" t="s">
        <v>80</v>
      </c>
      <c r="B71" s="3">
        <v>38522</v>
      </c>
      <c r="C71" s="2" t="s">
        <v>6</v>
      </c>
      <c r="D71" s="4">
        <v>0.13194444444444445</v>
      </c>
      <c r="E71" s="2">
        <v>20</v>
      </c>
      <c r="F71" s="2">
        <v>0</v>
      </c>
      <c r="G71" s="2">
        <v>5</v>
      </c>
      <c r="H71" s="2">
        <v>13</v>
      </c>
    </row>
    <row r="72" spans="1:8" s="2" customFormat="1" x14ac:dyDescent="0.3">
      <c r="A72" s="7" t="s">
        <v>80</v>
      </c>
      <c r="B72" s="5">
        <v>38525</v>
      </c>
      <c r="C72" s="7" t="s">
        <v>81</v>
      </c>
      <c r="D72" s="6">
        <v>0.23472222222222219</v>
      </c>
      <c r="E72" s="2">
        <v>20</v>
      </c>
      <c r="F72" s="2">
        <v>0</v>
      </c>
      <c r="G72" s="2">
        <v>9</v>
      </c>
      <c r="H72" s="2">
        <v>13</v>
      </c>
    </row>
    <row r="73" spans="1:8" s="2" customFormat="1" x14ac:dyDescent="0.3">
      <c r="A73" s="2" t="s">
        <v>80</v>
      </c>
      <c r="B73" s="3">
        <v>38526</v>
      </c>
      <c r="C73" s="2" t="s">
        <v>6</v>
      </c>
      <c r="D73" s="4">
        <v>0.46666666666666662</v>
      </c>
      <c r="E73" s="2">
        <v>20</v>
      </c>
      <c r="F73" s="2">
        <v>13</v>
      </c>
      <c r="G73" s="2">
        <v>0</v>
      </c>
      <c r="H73" s="2">
        <v>2</v>
      </c>
    </row>
    <row r="74" spans="1:8" s="2" customFormat="1" x14ac:dyDescent="0.3">
      <c r="A74" s="2" t="s">
        <v>82</v>
      </c>
      <c r="B74" s="3">
        <v>38521</v>
      </c>
      <c r="C74" s="2" t="s">
        <v>6</v>
      </c>
      <c r="D74" s="4">
        <v>0.41597222222222219</v>
      </c>
      <c r="E74" s="2">
        <v>20</v>
      </c>
      <c r="F74" s="2">
        <v>0</v>
      </c>
      <c r="G74" s="2">
        <v>1</v>
      </c>
      <c r="H74" s="2">
        <v>12</v>
      </c>
    </row>
    <row r="75" spans="1:8" s="2" customFormat="1" x14ac:dyDescent="0.3">
      <c r="A75" s="2" t="s">
        <v>83</v>
      </c>
      <c r="B75" s="3">
        <v>38525</v>
      </c>
      <c r="C75" s="2" t="s">
        <v>8</v>
      </c>
      <c r="D75" s="4">
        <v>0.63124999999999998</v>
      </c>
      <c r="E75" s="2">
        <v>14</v>
      </c>
      <c r="F75" s="7">
        <v>6</v>
      </c>
      <c r="G75" s="7">
        <v>12</v>
      </c>
      <c r="H75" s="7">
        <v>4</v>
      </c>
    </row>
    <row r="76" spans="1:8" s="2" customFormat="1" x14ac:dyDescent="0.3">
      <c r="A76" s="2" t="s">
        <v>83</v>
      </c>
      <c r="B76" s="3">
        <v>38525</v>
      </c>
      <c r="C76" s="2" t="s">
        <v>6</v>
      </c>
      <c r="D76" s="4">
        <v>0.38124999999999998</v>
      </c>
      <c r="E76" s="2">
        <v>20</v>
      </c>
      <c r="F76" s="2">
        <v>10</v>
      </c>
      <c r="G76" s="2">
        <v>5</v>
      </c>
      <c r="H76" s="2">
        <v>6</v>
      </c>
    </row>
    <row r="77" spans="1:8" s="2" customFormat="1" x14ac:dyDescent="0.3">
      <c r="A77" s="2" t="s">
        <v>84</v>
      </c>
      <c r="B77" s="3">
        <v>38524</v>
      </c>
      <c r="C77" s="2" t="s">
        <v>6</v>
      </c>
      <c r="D77" s="4">
        <v>0.35347222222222219</v>
      </c>
      <c r="E77" s="2">
        <v>20</v>
      </c>
      <c r="F77" s="2">
        <v>0</v>
      </c>
      <c r="G77" s="2">
        <v>38</v>
      </c>
      <c r="H77" s="2">
        <v>17</v>
      </c>
    </row>
    <row r="78" spans="1:8" s="2" customFormat="1" x14ac:dyDescent="0.3">
      <c r="A78" s="2" t="s">
        <v>84</v>
      </c>
      <c r="B78" s="3">
        <v>38525</v>
      </c>
      <c r="C78" s="2" t="s">
        <v>6</v>
      </c>
      <c r="D78" s="4">
        <v>0.19583333333333333</v>
      </c>
      <c r="E78" s="2">
        <v>18</v>
      </c>
      <c r="F78" s="2">
        <v>0</v>
      </c>
      <c r="G78" s="2">
        <v>17</v>
      </c>
      <c r="H78" s="2">
        <v>17</v>
      </c>
    </row>
    <row r="79" spans="1:8" s="2" customFormat="1" x14ac:dyDescent="0.3">
      <c r="A79" s="2" t="s">
        <v>84</v>
      </c>
      <c r="B79" s="3">
        <v>38526</v>
      </c>
      <c r="C79" s="2" t="s">
        <v>8</v>
      </c>
      <c r="D79" s="6">
        <v>0.69652777777777775</v>
      </c>
      <c r="E79" s="7">
        <v>12</v>
      </c>
      <c r="F79" s="7">
        <v>0</v>
      </c>
      <c r="G79" s="7">
        <v>0</v>
      </c>
      <c r="H79" s="7">
        <v>11</v>
      </c>
    </row>
    <row r="80" spans="1:8" s="2" customFormat="1" x14ac:dyDescent="0.3">
      <c r="A80" s="2" t="s">
        <v>101</v>
      </c>
      <c r="B80" s="3">
        <v>38551</v>
      </c>
      <c r="C80" s="2" t="s">
        <v>6</v>
      </c>
      <c r="D80" s="4">
        <v>0.12361111111111112</v>
      </c>
      <c r="E80" s="2">
        <v>20</v>
      </c>
      <c r="F80" s="2">
        <v>27</v>
      </c>
      <c r="G80" s="2">
        <v>12</v>
      </c>
      <c r="H80" s="2">
        <v>15</v>
      </c>
    </row>
    <row r="81" spans="1:8" s="2" customFormat="1" x14ac:dyDescent="0.3">
      <c r="A81" s="2" t="s">
        <v>101</v>
      </c>
      <c r="B81" s="3">
        <v>38551</v>
      </c>
      <c r="C81" s="2" t="s">
        <v>6</v>
      </c>
      <c r="D81" s="4">
        <v>0.34375</v>
      </c>
      <c r="E81" s="2">
        <v>20</v>
      </c>
      <c r="F81" s="2">
        <v>0</v>
      </c>
      <c r="G81" s="2">
        <v>0</v>
      </c>
      <c r="H81" s="2">
        <v>11</v>
      </c>
    </row>
    <row r="82" spans="1:8" s="2" customFormat="1" x14ac:dyDescent="0.3">
      <c r="A82" s="2" t="s">
        <v>101</v>
      </c>
      <c r="B82" s="3">
        <v>38552</v>
      </c>
      <c r="C82" s="2" t="s">
        <v>6</v>
      </c>
      <c r="D82" s="4">
        <v>0.16111111111111112</v>
      </c>
      <c r="E82" s="2">
        <v>18</v>
      </c>
      <c r="F82" s="2">
        <v>8</v>
      </c>
      <c r="G82" s="2">
        <v>0</v>
      </c>
      <c r="H82" s="2">
        <v>9</v>
      </c>
    </row>
    <row r="83" spans="1:8" s="2" customFormat="1" x14ac:dyDescent="0.3">
      <c r="A83" s="2" t="s">
        <v>101</v>
      </c>
      <c r="B83" s="3">
        <v>38552</v>
      </c>
      <c r="C83" s="2" t="s">
        <v>6</v>
      </c>
      <c r="D83" s="4">
        <v>0.38958333333333334</v>
      </c>
      <c r="E83" s="2">
        <v>20</v>
      </c>
      <c r="F83" s="2">
        <v>14</v>
      </c>
      <c r="G83" s="2">
        <v>5</v>
      </c>
      <c r="H83" s="2">
        <v>49</v>
      </c>
    </row>
    <row r="84" spans="1:8" s="2" customFormat="1" x14ac:dyDescent="0.3">
      <c r="A84" s="2" t="s">
        <v>101</v>
      </c>
      <c r="B84" s="3">
        <v>38555</v>
      </c>
      <c r="C84" s="2" t="s">
        <v>7</v>
      </c>
      <c r="D84" s="4">
        <v>0.34166666666666662</v>
      </c>
      <c r="E84" s="2">
        <v>20</v>
      </c>
      <c r="F84" s="2">
        <v>12</v>
      </c>
      <c r="G84" s="2">
        <v>4</v>
      </c>
      <c r="H84" s="2">
        <v>14</v>
      </c>
    </row>
    <row r="85" spans="1:8" s="2" customFormat="1" x14ac:dyDescent="0.3">
      <c r="A85" s="2" t="s">
        <v>102</v>
      </c>
      <c r="B85" s="3">
        <v>38550</v>
      </c>
      <c r="C85" s="2" t="s">
        <v>6</v>
      </c>
      <c r="D85" s="4">
        <v>0.17708333333333334</v>
      </c>
      <c r="E85" s="2">
        <v>20</v>
      </c>
      <c r="F85" s="2">
        <v>16</v>
      </c>
      <c r="G85" s="2">
        <v>2</v>
      </c>
      <c r="H85" s="2">
        <v>6</v>
      </c>
    </row>
    <row r="86" spans="1:8" s="2" customFormat="1" ht="11.25" customHeight="1" x14ac:dyDescent="0.3">
      <c r="A86" s="2" t="s">
        <v>102</v>
      </c>
      <c r="B86" s="3">
        <v>38551</v>
      </c>
      <c r="C86" s="2" t="s">
        <v>6</v>
      </c>
      <c r="D86" s="4">
        <v>0.375</v>
      </c>
      <c r="E86" s="2">
        <v>20</v>
      </c>
      <c r="F86" s="2">
        <v>3</v>
      </c>
      <c r="G86" s="2">
        <v>46</v>
      </c>
      <c r="H86" s="2">
        <v>27</v>
      </c>
    </row>
    <row r="87" spans="1:8" s="2" customFormat="1" ht="13.5" customHeight="1" x14ac:dyDescent="0.3">
      <c r="A87" s="2" t="s">
        <v>102</v>
      </c>
      <c r="B87" s="3">
        <v>38552</v>
      </c>
      <c r="C87" s="2" t="s">
        <v>8</v>
      </c>
      <c r="D87" s="4">
        <v>0.38958333333333334</v>
      </c>
      <c r="E87" s="2">
        <v>20</v>
      </c>
      <c r="F87" s="2">
        <v>15</v>
      </c>
      <c r="G87" s="2">
        <v>37</v>
      </c>
      <c r="H87" s="2">
        <v>30</v>
      </c>
    </row>
    <row r="88" spans="1:8" s="2" customFormat="1" ht="13.5" customHeight="1" x14ac:dyDescent="0.3">
      <c r="A88" s="2" t="s">
        <v>102</v>
      </c>
      <c r="B88" s="3">
        <v>38553</v>
      </c>
      <c r="C88" s="2" t="s">
        <v>8</v>
      </c>
      <c r="D88" s="4">
        <v>0.35347222222222219</v>
      </c>
      <c r="E88" s="2">
        <v>20</v>
      </c>
      <c r="F88" s="2">
        <v>0</v>
      </c>
      <c r="G88" s="2">
        <v>0</v>
      </c>
      <c r="H88" s="2">
        <v>1</v>
      </c>
    </row>
    <row r="89" spans="1:8" s="2" customFormat="1" ht="14.25" customHeight="1" x14ac:dyDescent="0.3">
      <c r="A89" s="2" t="s">
        <v>102</v>
      </c>
      <c r="B89" s="3">
        <v>38559</v>
      </c>
      <c r="C89" s="2" t="s">
        <v>6</v>
      </c>
      <c r="D89" s="4">
        <v>0.4770833333333333</v>
      </c>
      <c r="E89" s="2">
        <v>20</v>
      </c>
      <c r="F89" s="2">
        <v>12</v>
      </c>
      <c r="G89" s="2">
        <v>13</v>
      </c>
      <c r="H89" s="2">
        <v>12</v>
      </c>
    </row>
    <row r="90" spans="1:8" s="2" customFormat="1" x14ac:dyDescent="0.3">
      <c r="A90" s="2" t="s">
        <v>103</v>
      </c>
      <c r="B90" s="3">
        <v>38550</v>
      </c>
      <c r="C90" s="2" t="s">
        <v>6</v>
      </c>
      <c r="D90" s="4">
        <v>0.15138888888888888</v>
      </c>
      <c r="E90" s="2">
        <v>20</v>
      </c>
      <c r="F90" s="2">
        <v>5</v>
      </c>
      <c r="G90" s="2">
        <v>5</v>
      </c>
      <c r="H90" s="2">
        <v>32</v>
      </c>
    </row>
    <row r="91" spans="1:8" s="2" customFormat="1" x14ac:dyDescent="0.3">
      <c r="A91" s="2" t="s">
        <v>103</v>
      </c>
      <c r="B91" s="3">
        <v>38551</v>
      </c>
      <c r="C91" s="2" t="s">
        <v>6</v>
      </c>
      <c r="D91" s="4">
        <v>0.43541666666666662</v>
      </c>
      <c r="E91" s="2">
        <v>20</v>
      </c>
      <c r="F91" s="2">
        <v>0</v>
      </c>
      <c r="G91" s="2">
        <v>0</v>
      </c>
      <c r="H91" s="2">
        <v>2</v>
      </c>
    </row>
    <row r="92" spans="1:8" s="2" customFormat="1" ht="13.5" customHeight="1" x14ac:dyDescent="0.3">
      <c r="A92" s="2" t="s">
        <v>103</v>
      </c>
      <c r="B92" s="3">
        <v>38552</v>
      </c>
      <c r="C92" s="2" t="s">
        <v>8</v>
      </c>
      <c r="D92" s="4">
        <v>0.46597222222222223</v>
      </c>
      <c r="E92" s="2">
        <v>20</v>
      </c>
      <c r="F92" s="2">
        <v>0</v>
      </c>
      <c r="G92" s="2">
        <v>0</v>
      </c>
      <c r="H92" s="2">
        <v>11</v>
      </c>
    </row>
    <row r="93" spans="1:8" s="2" customFormat="1" ht="13.5" customHeight="1" x14ac:dyDescent="0.3">
      <c r="A93" s="2" t="s">
        <v>103</v>
      </c>
      <c r="B93" s="3">
        <v>38555</v>
      </c>
      <c r="C93" s="2" t="s">
        <v>8</v>
      </c>
      <c r="D93" s="4">
        <v>0.44444444444444442</v>
      </c>
      <c r="E93" s="2">
        <v>20</v>
      </c>
      <c r="F93" s="2">
        <v>0</v>
      </c>
      <c r="G93" s="2">
        <v>0</v>
      </c>
      <c r="H93" s="2">
        <v>0</v>
      </c>
    </row>
    <row r="94" spans="1:8" s="2" customFormat="1" x14ac:dyDescent="0.3">
      <c r="A94" s="2" t="s">
        <v>103</v>
      </c>
      <c r="B94" s="3">
        <v>38557</v>
      </c>
      <c r="C94" s="2" t="s">
        <v>7</v>
      </c>
      <c r="D94" s="4">
        <v>0.33680555555555558</v>
      </c>
      <c r="E94" s="2">
        <v>20</v>
      </c>
      <c r="F94" s="2">
        <v>11</v>
      </c>
      <c r="G94" s="2">
        <v>2</v>
      </c>
      <c r="H94" s="2">
        <v>17</v>
      </c>
    </row>
    <row r="95" spans="1:8" s="2" customFormat="1" x14ac:dyDescent="0.3">
      <c r="A95" s="2" t="s">
        <v>104</v>
      </c>
      <c r="B95" s="3">
        <v>38550</v>
      </c>
      <c r="C95" s="2" t="s">
        <v>8</v>
      </c>
      <c r="D95" s="4">
        <v>0.61458333333333337</v>
      </c>
      <c r="E95" s="2">
        <v>20</v>
      </c>
      <c r="F95" s="2">
        <v>18</v>
      </c>
      <c r="G95" s="2">
        <v>28</v>
      </c>
      <c r="H95" s="2">
        <v>11</v>
      </c>
    </row>
    <row r="96" spans="1:8" s="2" customFormat="1" x14ac:dyDescent="0.3">
      <c r="A96" s="2" t="s">
        <v>104</v>
      </c>
      <c r="B96" s="3">
        <v>38551</v>
      </c>
      <c r="C96" s="2" t="s">
        <v>6</v>
      </c>
      <c r="D96" s="4">
        <v>0.39374999999999999</v>
      </c>
      <c r="E96" s="2">
        <v>20</v>
      </c>
      <c r="F96" s="2">
        <v>7</v>
      </c>
      <c r="G96" s="2">
        <v>7</v>
      </c>
      <c r="H96" s="2">
        <v>21</v>
      </c>
    </row>
    <row r="97" spans="1:8" s="2" customFormat="1" ht="13.5" customHeight="1" x14ac:dyDescent="0.3">
      <c r="A97" s="2" t="s">
        <v>104</v>
      </c>
      <c r="B97" s="3">
        <v>38552</v>
      </c>
      <c r="C97" s="2" t="s">
        <v>8</v>
      </c>
      <c r="D97" s="4">
        <v>0.4145833333333333</v>
      </c>
      <c r="E97" s="2">
        <v>20</v>
      </c>
      <c r="F97" s="2">
        <v>0</v>
      </c>
      <c r="G97" s="2">
        <v>0</v>
      </c>
      <c r="H97" s="2">
        <v>5</v>
      </c>
    </row>
    <row r="98" spans="1:8" s="2" customFormat="1" ht="13.5" customHeight="1" x14ac:dyDescent="0.3">
      <c r="A98" s="2" t="s">
        <v>104</v>
      </c>
      <c r="B98" s="3">
        <v>38552</v>
      </c>
      <c r="C98" s="2" t="s">
        <v>8</v>
      </c>
      <c r="D98" s="4">
        <v>0.64375000000000004</v>
      </c>
      <c r="E98" s="2">
        <v>20</v>
      </c>
      <c r="F98" s="2">
        <v>11</v>
      </c>
      <c r="G98" s="2">
        <v>17</v>
      </c>
      <c r="H98" s="2">
        <v>27</v>
      </c>
    </row>
    <row r="99" spans="1:8" s="2" customFormat="1" ht="12" customHeight="1" x14ac:dyDescent="0.3">
      <c r="A99" s="2" t="s">
        <v>104</v>
      </c>
      <c r="B99" s="3">
        <v>38553</v>
      </c>
      <c r="C99" s="2" t="s">
        <v>6</v>
      </c>
      <c r="D99" s="4">
        <v>0.46388888888888885</v>
      </c>
      <c r="E99" s="2">
        <v>20</v>
      </c>
      <c r="F99" s="2">
        <v>0</v>
      </c>
      <c r="G99" s="2">
        <v>0</v>
      </c>
      <c r="H99" s="2">
        <v>6</v>
      </c>
    </row>
    <row r="100" spans="1:8" s="2" customFormat="1" x14ac:dyDescent="0.3">
      <c r="A100" s="2" t="s">
        <v>105</v>
      </c>
      <c r="B100" s="3">
        <v>38551</v>
      </c>
      <c r="C100" s="2" t="s">
        <v>7</v>
      </c>
      <c r="D100" s="4">
        <v>0.12708333333333333</v>
      </c>
      <c r="E100" s="2">
        <v>20</v>
      </c>
      <c r="F100" s="2">
        <v>5</v>
      </c>
      <c r="G100" s="2">
        <v>0</v>
      </c>
      <c r="H100" s="2">
        <v>19</v>
      </c>
    </row>
    <row r="101" spans="1:8" s="2" customFormat="1" x14ac:dyDescent="0.3">
      <c r="A101" s="2" t="s">
        <v>105</v>
      </c>
      <c r="B101" s="3">
        <v>38559</v>
      </c>
      <c r="C101" s="2" t="s">
        <v>6</v>
      </c>
      <c r="D101" s="4">
        <v>0.18680555555555556</v>
      </c>
      <c r="E101" s="2">
        <v>20</v>
      </c>
      <c r="F101" s="2">
        <v>0</v>
      </c>
      <c r="G101" s="2">
        <v>0</v>
      </c>
      <c r="H101" s="2">
        <v>9</v>
      </c>
    </row>
    <row r="102" spans="1:8" s="2" customFormat="1" x14ac:dyDescent="0.3">
      <c r="A102" s="2" t="s">
        <v>106</v>
      </c>
      <c r="B102" s="3">
        <v>38551</v>
      </c>
      <c r="C102" s="2" t="s">
        <v>7</v>
      </c>
      <c r="D102" s="4">
        <v>0.39444444444444443</v>
      </c>
      <c r="E102" s="2">
        <v>20</v>
      </c>
      <c r="F102" s="2">
        <v>3</v>
      </c>
      <c r="G102" s="2">
        <v>96</v>
      </c>
      <c r="H102" s="2">
        <v>23</v>
      </c>
    </row>
    <row r="103" spans="1:8" s="2" customFormat="1" ht="13.5" customHeight="1" x14ac:dyDescent="0.3">
      <c r="A103" s="2" t="s">
        <v>106</v>
      </c>
      <c r="B103" s="3">
        <v>38552</v>
      </c>
      <c r="C103" s="2" t="s">
        <v>8</v>
      </c>
      <c r="D103" s="4">
        <v>0.43333333333333335</v>
      </c>
      <c r="E103" s="2">
        <v>20</v>
      </c>
      <c r="F103" s="2">
        <v>9</v>
      </c>
      <c r="G103" s="2">
        <v>57</v>
      </c>
      <c r="H103" s="2">
        <v>38</v>
      </c>
    </row>
    <row r="104" spans="1:8" s="2" customFormat="1" ht="13.5" customHeight="1" x14ac:dyDescent="0.3">
      <c r="A104" s="2" t="s">
        <v>106</v>
      </c>
      <c r="B104" s="3">
        <v>38553</v>
      </c>
      <c r="C104" s="2" t="s">
        <v>8</v>
      </c>
      <c r="D104" s="4">
        <v>0.38055555555555554</v>
      </c>
      <c r="E104" s="2">
        <v>20</v>
      </c>
      <c r="F104" s="2">
        <v>4</v>
      </c>
      <c r="G104" s="2">
        <v>10</v>
      </c>
      <c r="H104" s="2">
        <v>48</v>
      </c>
    </row>
    <row r="105" spans="1:8" s="2" customFormat="1" x14ac:dyDescent="0.3">
      <c r="A105" s="2" t="s">
        <v>106</v>
      </c>
      <c r="B105" s="3">
        <v>38555</v>
      </c>
      <c r="C105" s="2" t="s">
        <v>6</v>
      </c>
      <c r="D105" s="4">
        <v>0.45416666666666666</v>
      </c>
      <c r="E105" s="2">
        <v>16</v>
      </c>
      <c r="F105" s="2">
        <v>3</v>
      </c>
      <c r="G105" s="2">
        <v>0</v>
      </c>
      <c r="H105" s="2">
        <v>14</v>
      </c>
    </row>
    <row r="106" spans="1:8" s="2" customFormat="1" x14ac:dyDescent="0.3">
      <c r="A106" s="2" t="s">
        <v>106</v>
      </c>
      <c r="B106" s="3">
        <v>38556</v>
      </c>
      <c r="C106" s="2" t="s">
        <v>6</v>
      </c>
      <c r="D106" s="4">
        <v>0.11944444444444445</v>
      </c>
      <c r="E106" s="2">
        <v>20</v>
      </c>
      <c r="F106" s="2">
        <v>3</v>
      </c>
      <c r="G106" s="2">
        <v>0</v>
      </c>
      <c r="H106" s="2">
        <v>11</v>
      </c>
    </row>
    <row r="107" spans="1:8" s="2" customFormat="1" x14ac:dyDescent="0.3">
      <c r="A107" s="2" t="s">
        <v>107</v>
      </c>
      <c r="B107" s="3">
        <v>38550</v>
      </c>
      <c r="C107" s="2" t="s">
        <v>6</v>
      </c>
      <c r="D107" s="4">
        <v>9.6527777777777768E-2</v>
      </c>
      <c r="E107" s="2">
        <v>20</v>
      </c>
      <c r="F107" s="2">
        <v>9</v>
      </c>
      <c r="G107" s="2">
        <v>21</v>
      </c>
      <c r="H107" s="2">
        <v>21</v>
      </c>
    </row>
    <row r="108" spans="1:8" s="2" customFormat="1" ht="13.5" customHeight="1" x14ac:dyDescent="0.3">
      <c r="A108" s="2" t="s">
        <v>107</v>
      </c>
      <c r="B108" s="3">
        <v>38552</v>
      </c>
      <c r="C108" s="2" t="s">
        <v>8</v>
      </c>
      <c r="D108" s="4">
        <v>0.67847222222222225</v>
      </c>
      <c r="E108" s="2">
        <v>20</v>
      </c>
      <c r="F108" s="2">
        <v>0</v>
      </c>
      <c r="G108" s="2">
        <v>0</v>
      </c>
      <c r="H108" s="2">
        <v>13</v>
      </c>
    </row>
    <row r="109" spans="1:8" s="2" customFormat="1" ht="13.5" customHeight="1" x14ac:dyDescent="0.3">
      <c r="A109" s="2" t="s">
        <v>107</v>
      </c>
      <c r="B109" s="3">
        <v>38553</v>
      </c>
      <c r="C109" s="2" t="s">
        <v>8</v>
      </c>
      <c r="D109" s="4">
        <v>0.33750000000000002</v>
      </c>
      <c r="E109" s="2">
        <v>20</v>
      </c>
      <c r="F109" s="2">
        <v>3</v>
      </c>
      <c r="G109" s="2">
        <v>8</v>
      </c>
      <c r="H109" s="2">
        <v>6</v>
      </c>
    </row>
    <row r="110" spans="1:8" s="2" customFormat="1" x14ac:dyDescent="0.3">
      <c r="A110" s="2" t="s">
        <v>107</v>
      </c>
      <c r="B110" s="3">
        <v>38556</v>
      </c>
      <c r="C110" s="2" t="s">
        <v>6</v>
      </c>
      <c r="D110" s="4">
        <v>0.14861111111111111</v>
      </c>
      <c r="E110" s="2">
        <v>20</v>
      </c>
      <c r="F110" s="2">
        <v>0</v>
      </c>
      <c r="G110" s="2">
        <v>0</v>
      </c>
      <c r="H110" s="2">
        <v>4</v>
      </c>
    </row>
    <row r="111" spans="1:8" s="2" customFormat="1" ht="13.5" customHeight="1" x14ac:dyDescent="0.3">
      <c r="A111" s="2" t="s">
        <v>107</v>
      </c>
      <c r="B111" s="3">
        <v>38557</v>
      </c>
      <c r="C111" s="2" t="s">
        <v>6</v>
      </c>
      <c r="D111" s="4">
        <v>0.40069444444444446</v>
      </c>
      <c r="E111" s="2">
        <v>20</v>
      </c>
      <c r="F111" s="2">
        <v>0</v>
      </c>
      <c r="G111" s="2">
        <v>0</v>
      </c>
      <c r="H111" s="2">
        <v>3</v>
      </c>
    </row>
    <row r="112" spans="1:8" s="2" customFormat="1" ht="13.5" customHeight="1" x14ac:dyDescent="0.3">
      <c r="A112" s="2" t="s">
        <v>108</v>
      </c>
      <c r="B112" s="3">
        <v>38558</v>
      </c>
      <c r="C112" s="2" t="s">
        <v>8</v>
      </c>
      <c r="D112" s="4">
        <v>0.34930555555555554</v>
      </c>
      <c r="E112" s="2">
        <v>20</v>
      </c>
      <c r="F112" s="2">
        <v>7</v>
      </c>
      <c r="G112" s="2">
        <v>5</v>
      </c>
      <c r="H112" s="2">
        <v>41</v>
      </c>
    </row>
    <row r="113" spans="1:8" s="2" customFormat="1" x14ac:dyDescent="0.3">
      <c r="A113" s="2" t="s">
        <v>108</v>
      </c>
      <c r="B113" s="3">
        <v>38560</v>
      </c>
      <c r="C113" s="2" t="s">
        <v>8</v>
      </c>
      <c r="D113" s="4">
        <v>0.42222222222222222</v>
      </c>
      <c r="E113" s="2">
        <v>20</v>
      </c>
      <c r="F113" s="2">
        <v>13</v>
      </c>
      <c r="G113" s="2">
        <v>3</v>
      </c>
      <c r="H113" s="2">
        <v>5</v>
      </c>
    </row>
    <row r="114" spans="1:8" s="2" customFormat="1" x14ac:dyDescent="0.3">
      <c r="A114" s="2" t="s">
        <v>109</v>
      </c>
      <c r="B114" s="3">
        <v>38554</v>
      </c>
      <c r="C114" s="2" t="s">
        <v>6</v>
      </c>
      <c r="D114" s="4">
        <v>0.19652777777777777</v>
      </c>
      <c r="E114" s="2">
        <v>20</v>
      </c>
      <c r="F114" s="2">
        <v>4</v>
      </c>
      <c r="G114" s="2">
        <v>1</v>
      </c>
      <c r="H114" s="2">
        <v>26</v>
      </c>
    </row>
    <row r="115" spans="1:8" s="2" customFormat="1" ht="13.5" customHeight="1" x14ac:dyDescent="0.3">
      <c r="A115" s="2" t="s">
        <v>109</v>
      </c>
      <c r="B115" s="3">
        <v>38557</v>
      </c>
      <c r="C115" s="2" t="s">
        <v>8</v>
      </c>
      <c r="D115" s="4">
        <v>0.42152777777777778</v>
      </c>
      <c r="E115" s="2">
        <v>20</v>
      </c>
      <c r="F115" s="2">
        <v>0</v>
      </c>
      <c r="G115" s="2">
        <v>0</v>
      </c>
      <c r="H115" s="2">
        <v>21</v>
      </c>
    </row>
    <row r="116" spans="1:8" s="2" customFormat="1" x14ac:dyDescent="0.3">
      <c r="A116" s="2" t="s">
        <v>110</v>
      </c>
      <c r="B116" s="3">
        <v>38553</v>
      </c>
      <c r="C116" s="2" t="s">
        <v>6</v>
      </c>
      <c r="D116" s="4">
        <v>0.42222222222222222</v>
      </c>
      <c r="E116" s="2">
        <v>20</v>
      </c>
      <c r="F116" s="2">
        <v>6</v>
      </c>
      <c r="G116" s="2">
        <v>0</v>
      </c>
      <c r="H116" s="2">
        <v>7</v>
      </c>
    </row>
    <row r="117" spans="1:8" s="2" customFormat="1" ht="13.5" customHeight="1" x14ac:dyDescent="0.3">
      <c r="A117" s="2" t="s">
        <v>111</v>
      </c>
      <c r="B117" s="3">
        <v>38553</v>
      </c>
      <c r="C117" s="2" t="s">
        <v>8</v>
      </c>
      <c r="D117" s="4">
        <v>0.69097222222222221</v>
      </c>
      <c r="E117" s="2">
        <v>8</v>
      </c>
      <c r="F117" s="2">
        <v>0</v>
      </c>
      <c r="G117" s="2">
        <v>0</v>
      </c>
      <c r="H117" s="2">
        <v>20</v>
      </c>
    </row>
    <row r="118" spans="1:8" s="2" customFormat="1" ht="12.75" customHeight="1" x14ac:dyDescent="0.3">
      <c r="A118" s="2" t="s">
        <v>111</v>
      </c>
      <c r="B118" s="3">
        <v>38553</v>
      </c>
      <c r="C118" s="2" t="s">
        <v>7</v>
      </c>
      <c r="D118" s="4">
        <v>0.44513888888888892</v>
      </c>
      <c r="E118" s="2">
        <v>20</v>
      </c>
      <c r="F118" s="2">
        <v>3</v>
      </c>
      <c r="G118" s="2">
        <v>12</v>
      </c>
      <c r="H118" s="2">
        <v>14</v>
      </c>
    </row>
    <row r="119" spans="1:8" s="2" customFormat="1" ht="13.5" customHeight="1" x14ac:dyDescent="0.3">
      <c r="A119" s="2" t="s">
        <v>111</v>
      </c>
      <c r="B119" s="3">
        <v>38558</v>
      </c>
      <c r="C119" s="2" t="s">
        <v>8</v>
      </c>
      <c r="D119" s="4">
        <v>0.4236111111111111</v>
      </c>
      <c r="E119" s="2">
        <v>20</v>
      </c>
      <c r="F119" s="2">
        <v>2</v>
      </c>
      <c r="G119" s="2">
        <v>12</v>
      </c>
      <c r="H119" s="2">
        <v>13</v>
      </c>
    </row>
    <row r="120" spans="1:8" s="2" customFormat="1" ht="13.5" customHeight="1" x14ac:dyDescent="0.3">
      <c r="A120" s="2" t="s">
        <v>111</v>
      </c>
      <c r="B120" s="3">
        <v>38559</v>
      </c>
      <c r="C120" s="2" t="s">
        <v>8</v>
      </c>
      <c r="D120" s="4">
        <v>0.47638888888888892</v>
      </c>
      <c r="E120" s="2">
        <v>20</v>
      </c>
      <c r="F120" s="2">
        <v>22</v>
      </c>
      <c r="G120" s="2">
        <v>70</v>
      </c>
      <c r="H120" s="2">
        <v>31</v>
      </c>
    </row>
    <row r="121" spans="1:8" s="2" customFormat="1" x14ac:dyDescent="0.3">
      <c r="A121" s="2" t="s">
        <v>112</v>
      </c>
      <c r="B121" s="3">
        <v>38556</v>
      </c>
      <c r="C121" s="2" t="s">
        <v>7</v>
      </c>
      <c r="D121" s="4">
        <v>0.15833333333333333</v>
      </c>
      <c r="E121" s="2">
        <v>20</v>
      </c>
      <c r="F121" s="2">
        <v>6</v>
      </c>
      <c r="G121" s="2">
        <v>8</v>
      </c>
      <c r="H121" s="2">
        <v>30</v>
      </c>
    </row>
    <row r="122" spans="1:8" s="2" customFormat="1" x14ac:dyDescent="0.3">
      <c r="A122" s="2" t="s">
        <v>112</v>
      </c>
      <c r="B122" s="3">
        <v>38558</v>
      </c>
      <c r="C122" s="2" t="s">
        <v>6</v>
      </c>
      <c r="D122" s="4">
        <v>0.46458333333333335</v>
      </c>
      <c r="E122" s="2">
        <v>15</v>
      </c>
      <c r="F122" s="2">
        <v>0</v>
      </c>
      <c r="G122" s="2">
        <v>4</v>
      </c>
      <c r="H122" s="2">
        <v>14</v>
      </c>
    </row>
    <row r="123" spans="1:8" s="2" customFormat="1" ht="13.5" customHeight="1" x14ac:dyDescent="0.3">
      <c r="A123" s="2" t="s">
        <v>112</v>
      </c>
      <c r="B123" s="3">
        <v>38559</v>
      </c>
      <c r="C123" s="2" t="s">
        <v>8</v>
      </c>
      <c r="D123" s="4">
        <v>0.62916666666666665</v>
      </c>
      <c r="E123" s="2">
        <v>20</v>
      </c>
      <c r="F123" s="2">
        <v>0</v>
      </c>
      <c r="G123" s="2">
        <v>3</v>
      </c>
      <c r="H123" s="2">
        <v>7</v>
      </c>
    </row>
    <row r="124" spans="1:8" s="2" customFormat="1" x14ac:dyDescent="0.3">
      <c r="A124" s="2" t="s">
        <v>113</v>
      </c>
      <c r="B124" s="3">
        <v>38553</v>
      </c>
      <c r="C124" s="2" t="s">
        <v>7</v>
      </c>
      <c r="D124" s="4">
        <v>0.15347222222222223</v>
      </c>
      <c r="E124" s="2">
        <v>20</v>
      </c>
      <c r="F124" s="2">
        <v>13</v>
      </c>
      <c r="G124" s="2">
        <v>6</v>
      </c>
      <c r="H124" s="2">
        <v>3</v>
      </c>
    </row>
    <row r="125" spans="1:8" s="2" customFormat="1" x14ac:dyDescent="0.3">
      <c r="A125" s="2" t="s">
        <v>114</v>
      </c>
      <c r="B125" s="3">
        <v>38555</v>
      </c>
      <c r="C125" s="2" t="s">
        <v>7</v>
      </c>
      <c r="D125" s="4">
        <v>0.3659722222222222</v>
      </c>
      <c r="E125" s="2">
        <v>20</v>
      </c>
      <c r="F125" s="2">
        <v>0</v>
      </c>
      <c r="G125" s="2">
        <v>0</v>
      </c>
      <c r="H125" s="2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47F27-0280-432A-A88A-DAE2319F1477}">
  <dimension ref="A1:D460"/>
  <sheetViews>
    <sheetView topLeftCell="A244" workbookViewId="0">
      <selection activeCell="G18" sqref="G18"/>
    </sheetView>
  </sheetViews>
  <sheetFormatPr defaultColWidth="9.109375" defaultRowHeight="14.4" x14ac:dyDescent="0.3"/>
  <cols>
    <col min="1" max="16384" width="9.109375" style="14"/>
  </cols>
  <sheetData>
    <row r="1" spans="1:4" s="2" customFormat="1" x14ac:dyDescent="0.3">
      <c r="A1" s="2" t="s">
        <v>0</v>
      </c>
      <c r="B1" s="2" t="s">
        <v>18</v>
      </c>
      <c r="C1" s="2" t="s">
        <v>19</v>
      </c>
      <c r="D1" s="2" t="s">
        <v>115</v>
      </c>
    </row>
    <row r="2" spans="1:4" x14ac:dyDescent="0.3">
      <c r="A2" s="2" t="s">
        <v>54</v>
      </c>
      <c r="B2" s="2">
        <v>1.49</v>
      </c>
      <c r="C2" s="2">
        <v>2</v>
      </c>
      <c r="D2" s="14">
        <v>0.92484079371935035</v>
      </c>
    </row>
    <row r="3" spans="1:4" x14ac:dyDescent="0.3">
      <c r="A3" s="2" t="s">
        <v>54</v>
      </c>
      <c r="B3" s="2">
        <v>0.62</v>
      </c>
      <c r="C3" s="2">
        <v>2.5</v>
      </c>
      <c r="D3" s="14">
        <v>0.93202354330471904</v>
      </c>
    </row>
    <row r="4" spans="1:4" x14ac:dyDescent="0.3">
      <c r="A4" s="2" t="s">
        <v>54</v>
      </c>
      <c r="B4" s="2">
        <v>0.88</v>
      </c>
      <c r="C4" s="2">
        <v>2</v>
      </c>
      <c r="D4" s="14">
        <v>0.85679610257023198</v>
      </c>
    </row>
    <row r="5" spans="1:4" x14ac:dyDescent="0.3">
      <c r="A5" s="2" t="s">
        <v>54</v>
      </c>
      <c r="B5" s="2">
        <v>1.63</v>
      </c>
      <c r="C5" s="2"/>
    </row>
    <row r="6" spans="1:4" x14ac:dyDescent="0.3">
      <c r="A6" s="2" t="s">
        <v>55</v>
      </c>
      <c r="B6" s="2">
        <v>0.51</v>
      </c>
      <c r="C6" s="2">
        <v>2</v>
      </c>
      <c r="D6" s="14">
        <v>0.84333868479455565</v>
      </c>
    </row>
    <row r="7" spans="1:4" x14ac:dyDescent="0.3">
      <c r="A7" s="2" t="s">
        <v>55</v>
      </c>
      <c r="B7" s="2">
        <v>0.27</v>
      </c>
      <c r="C7" s="2">
        <v>18</v>
      </c>
      <c r="D7" s="14">
        <v>0.79349168956064331</v>
      </c>
    </row>
    <row r="8" spans="1:4" x14ac:dyDescent="0.3">
      <c r="A8" s="2" t="s">
        <v>55</v>
      </c>
      <c r="B8" s="2">
        <v>1.22</v>
      </c>
      <c r="C8" s="2">
        <v>1.5</v>
      </c>
      <c r="D8" s="14">
        <v>0.82397766059694499</v>
      </c>
    </row>
    <row r="9" spans="1:4" x14ac:dyDescent="0.3">
      <c r="A9" s="2" t="s">
        <v>55</v>
      </c>
      <c r="B9" s="2">
        <v>1.29</v>
      </c>
      <c r="C9" s="2"/>
    </row>
    <row r="10" spans="1:4" x14ac:dyDescent="0.3">
      <c r="A10" s="2" t="s">
        <v>55</v>
      </c>
      <c r="B10" s="2">
        <v>1.1100000000000001</v>
      </c>
      <c r="C10" s="2">
        <v>3</v>
      </c>
      <c r="D10" s="14">
        <v>0.83731340664610332</v>
      </c>
    </row>
    <row r="11" spans="1:4" x14ac:dyDescent="0.3">
      <c r="A11" s="2" t="s">
        <v>55</v>
      </c>
      <c r="B11" s="2">
        <v>1.25</v>
      </c>
      <c r="C11" s="2"/>
    </row>
    <row r="12" spans="1:4" x14ac:dyDescent="0.3">
      <c r="A12" s="2" t="s">
        <v>55</v>
      </c>
      <c r="B12" s="2">
        <v>0.99</v>
      </c>
      <c r="C12" s="2"/>
    </row>
    <row r="13" spans="1:4" x14ac:dyDescent="0.3">
      <c r="A13" s="2" t="s">
        <v>55</v>
      </c>
      <c r="B13" s="2">
        <v>1.32</v>
      </c>
      <c r="C13" s="2">
        <v>5</v>
      </c>
      <c r="D13" s="14">
        <v>0.79950305154554968</v>
      </c>
    </row>
    <row r="14" spans="1:4" x14ac:dyDescent="0.3">
      <c r="A14" s="2" t="s">
        <v>55</v>
      </c>
      <c r="B14" s="2">
        <v>0.98</v>
      </c>
      <c r="C14" s="2">
        <v>7</v>
      </c>
      <c r="D14" s="14">
        <v>0.78935604388251968</v>
      </c>
    </row>
    <row r="15" spans="1:4" x14ac:dyDescent="0.3">
      <c r="A15" s="2" t="s">
        <v>55</v>
      </c>
      <c r="B15" s="2">
        <v>1.1399999999999999</v>
      </c>
      <c r="C15" s="2"/>
    </row>
    <row r="16" spans="1:4" x14ac:dyDescent="0.3">
      <c r="A16" s="2" t="s">
        <v>55</v>
      </c>
      <c r="B16" s="2">
        <v>1.26</v>
      </c>
      <c r="C16" s="2"/>
    </row>
    <row r="17" spans="1:4" x14ac:dyDescent="0.3">
      <c r="A17" s="2" t="s">
        <v>55</v>
      </c>
      <c r="B17" s="2">
        <v>2.09</v>
      </c>
      <c r="C17" s="2"/>
    </row>
    <row r="18" spans="1:4" x14ac:dyDescent="0.3">
      <c r="A18" s="2" t="s">
        <v>55</v>
      </c>
      <c r="B18" s="2">
        <v>1.27</v>
      </c>
      <c r="C18" s="2"/>
    </row>
    <row r="19" spans="1:4" x14ac:dyDescent="0.3">
      <c r="A19" s="2" t="s">
        <v>55</v>
      </c>
      <c r="B19" s="2">
        <v>0.34</v>
      </c>
      <c r="C19" s="2"/>
    </row>
    <row r="20" spans="1:4" x14ac:dyDescent="0.3">
      <c r="A20" s="2" t="s">
        <v>55</v>
      </c>
      <c r="B20" s="2">
        <v>2.0299999999999998</v>
      </c>
      <c r="C20" s="2"/>
    </row>
    <row r="21" spans="1:4" x14ac:dyDescent="0.3">
      <c r="A21" s="2" t="s">
        <v>55</v>
      </c>
      <c r="B21" s="2">
        <v>1.07</v>
      </c>
      <c r="C21" s="2"/>
    </row>
    <row r="22" spans="1:4" x14ac:dyDescent="0.3">
      <c r="A22" s="2" t="s">
        <v>55</v>
      </c>
      <c r="B22" s="2">
        <v>0.97</v>
      </c>
      <c r="C22" s="2"/>
    </row>
    <row r="23" spans="1:4" x14ac:dyDescent="0.3">
      <c r="A23" s="2" t="s">
        <v>55</v>
      </c>
      <c r="B23" s="2">
        <v>0.67</v>
      </c>
      <c r="C23" s="2"/>
    </row>
    <row r="24" spans="1:4" x14ac:dyDescent="0.3">
      <c r="A24" s="2" t="s">
        <v>55</v>
      </c>
      <c r="B24" s="2">
        <v>1.24</v>
      </c>
      <c r="C24" s="2"/>
    </row>
    <row r="25" spans="1:4" x14ac:dyDescent="0.3">
      <c r="A25" s="2" t="s">
        <v>55</v>
      </c>
      <c r="B25" s="2">
        <v>1.1599999999999999</v>
      </c>
      <c r="C25" s="2"/>
    </row>
    <row r="26" spans="1:4" x14ac:dyDescent="0.3">
      <c r="A26" s="2" t="s">
        <v>55</v>
      </c>
      <c r="B26" s="2">
        <v>1.31</v>
      </c>
      <c r="C26" s="2"/>
    </row>
    <row r="27" spans="1:4" x14ac:dyDescent="0.3">
      <c r="A27" s="2" t="s">
        <v>56</v>
      </c>
      <c r="B27" s="2">
        <v>0.53</v>
      </c>
      <c r="C27" s="2">
        <v>2.5</v>
      </c>
      <c r="D27" s="14">
        <v>0.79092670108657104</v>
      </c>
    </row>
    <row r="28" spans="1:4" x14ac:dyDescent="0.3">
      <c r="A28" s="2" t="s">
        <v>56</v>
      </c>
      <c r="B28" s="2">
        <v>0.37</v>
      </c>
      <c r="C28" s="2">
        <v>9</v>
      </c>
      <c r="D28" s="14">
        <v>0.91239119716338657</v>
      </c>
    </row>
    <row r="29" spans="1:4" x14ac:dyDescent="0.3">
      <c r="A29" s="2" t="s">
        <v>56</v>
      </c>
      <c r="B29" s="2">
        <v>0.82</v>
      </c>
      <c r="C29" s="2">
        <v>1.5</v>
      </c>
      <c r="D29" s="14">
        <v>0.74712588785932765</v>
      </c>
    </row>
    <row r="30" spans="1:4" x14ac:dyDescent="0.3">
      <c r="A30" s="2" t="s">
        <v>57</v>
      </c>
      <c r="B30" s="2">
        <v>1.5</v>
      </c>
      <c r="C30" s="2">
        <v>8.5</v>
      </c>
      <c r="D30" s="14">
        <v>0.9505249184996325</v>
      </c>
    </row>
    <row r="31" spans="1:4" x14ac:dyDescent="0.3">
      <c r="A31" s="2" t="s">
        <v>57</v>
      </c>
      <c r="B31" s="2">
        <v>0.98</v>
      </c>
      <c r="C31" s="2">
        <v>4</v>
      </c>
    </row>
    <row r="32" spans="1:4" x14ac:dyDescent="0.3">
      <c r="A32" s="2" t="s">
        <v>57</v>
      </c>
      <c r="B32" s="2">
        <v>0.54</v>
      </c>
      <c r="C32" s="2"/>
    </row>
    <row r="33" spans="1:4" x14ac:dyDescent="0.3">
      <c r="A33" s="2" t="s">
        <v>57</v>
      </c>
      <c r="B33" s="2">
        <v>1.7</v>
      </c>
      <c r="C33" s="2">
        <v>3</v>
      </c>
      <c r="D33" s="14">
        <v>0.96075565383027661</v>
      </c>
    </row>
    <row r="34" spans="1:4" x14ac:dyDescent="0.3">
      <c r="A34" s="2" t="s">
        <v>57</v>
      </c>
      <c r="B34" s="2">
        <v>0.53</v>
      </c>
      <c r="C34" s="2"/>
    </row>
    <row r="35" spans="1:4" x14ac:dyDescent="0.3">
      <c r="A35" s="2" t="s">
        <v>57</v>
      </c>
      <c r="B35" s="2">
        <v>2.93</v>
      </c>
      <c r="C35" s="2">
        <v>1</v>
      </c>
      <c r="D35" s="14">
        <v>0.89120249600788193</v>
      </c>
    </row>
    <row r="36" spans="1:4" x14ac:dyDescent="0.3">
      <c r="A36" s="2" t="s">
        <v>57</v>
      </c>
      <c r="B36" s="2">
        <v>0.2</v>
      </c>
      <c r="C36" s="2">
        <v>13</v>
      </c>
      <c r="D36" s="14">
        <v>0.92105464276550297</v>
      </c>
    </row>
    <row r="37" spans="1:4" x14ac:dyDescent="0.3">
      <c r="A37" s="2" t="s">
        <v>57</v>
      </c>
      <c r="B37" s="2">
        <v>1.36</v>
      </c>
      <c r="C37" s="2">
        <v>0.5</v>
      </c>
      <c r="D37" s="14">
        <v>0.7</v>
      </c>
    </row>
    <row r="38" spans="1:4" x14ac:dyDescent="0.3">
      <c r="A38" s="2" t="s">
        <v>57</v>
      </c>
      <c r="B38" s="2">
        <v>0.56999999999999995</v>
      </c>
      <c r="C38" s="2"/>
    </row>
    <row r="39" spans="1:4" x14ac:dyDescent="0.3">
      <c r="A39" s="2" t="s">
        <v>57</v>
      </c>
      <c r="B39" s="2">
        <v>1.73</v>
      </c>
      <c r="C39" s="2">
        <v>2</v>
      </c>
      <c r="D39" s="14">
        <v>1</v>
      </c>
    </row>
    <row r="40" spans="1:4" x14ac:dyDescent="0.3">
      <c r="A40" s="2" t="s">
        <v>57</v>
      </c>
      <c r="B40" s="2">
        <v>0.19</v>
      </c>
      <c r="C40" s="2"/>
    </row>
    <row r="41" spans="1:4" x14ac:dyDescent="0.3">
      <c r="A41" s="2" t="s">
        <v>57</v>
      </c>
      <c r="B41" s="2">
        <v>0.73</v>
      </c>
      <c r="C41" s="2"/>
    </row>
    <row r="42" spans="1:4" x14ac:dyDescent="0.3">
      <c r="A42" s="2" t="s">
        <v>57</v>
      </c>
      <c r="B42" s="2">
        <v>0.32</v>
      </c>
      <c r="C42" s="2"/>
    </row>
    <row r="43" spans="1:4" x14ac:dyDescent="0.3">
      <c r="A43" s="2" t="s">
        <v>57</v>
      </c>
      <c r="B43" s="2">
        <v>1.49</v>
      </c>
      <c r="C43" s="2"/>
    </row>
    <row r="44" spans="1:4" x14ac:dyDescent="0.3">
      <c r="A44" s="2" t="s">
        <v>57</v>
      </c>
      <c r="B44" s="2">
        <v>1.27</v>
      </c>
      <c r="C44" s="2"/>
    </row>
    <row r="45" spans="1:4" x14ac:dyDescent="0.3">
      <c r="A45" s="2" t="s">
        <v>57</v>
      </c>
      <c r="B45" s="2">
        <v>2.4700000000000002</v>
      </c>
      <c r="C45" s="2"/>
    </row>
    <row r="46" spans="1:4" x14ac:dyDescent="0.3">
      <c r="A46" s="2" t="s">
        <v>57</v>
      </c>
      <c r="B46" s="2">
        <v>2.4700000000000002</v>
      </c>
      <c r="C46" s="2"/>
    </row>
    <row r="47" spans="1:4" x14ac:dyDescent="0.3">
      <c r="A47" s="2" t="s">
        <v>57</v>
      </c>
      <c r="B47" s="2">
        <v>0.12</v>
      </c>
      <c r="C47" s="2"/>
    </row>
    <row r="48" spans="1:4" x14ac:dyDescent="0.3">
      <c r="A48" s="2" t="s">
        <v>57</v>
      </c>
      <c r="B48" s="2">
        <v>0</v>
      </c>
      <c r="C48" s="2"/>
    </row>
    <row r="49" spans="1:4" x14ac:dyDescent="0.3">
      <c r="A49" s="2" t="s">
        <v>59</v>
      </c>
      <c r="B49" s="2">
        <v>1.65</v>
      </c>
      <c r="C49" s="2">
        <v>6.5</v>
      </c>
      <c r="D49" s="14">
        <v>0.8958476332281663</v>
      </c>
    </row>
    <row r="50" spans="1:4" x14ac:dyDescent="0.3">
      <c r="A50" s="2" t="s">
        <v>59</v>
      </c>
      <c r="B50" s="2">
        <v>0.36</v>
      </c>
      <c r="C50" s="2">
        <v>1</v>
      </c>
      <c r="D50" s="14">
        <v>0.52751050635716212</v>
      </c>
    </row>
    <row r="51" spans="1:4" x14ac:dyDescent="0.3">
      <c r="A51" s="2" t="s">
        <v>59</v>
      </c>
      <c r="B51" s="2">
        <v>0.68</v>
      </c>
      <c r="C51" s="2">
        <v>5.5</v>
      </c>
      <c r="D51" s="14">
        <v>0.85722953283306147</v>
      </c>
    </row>
    <row r="52" spans="1:4" x14ac:dyDescent="0.3">
      <c r="A52" s="2" t="s">
        <v>59</v>
      </c>
      <c r="B52" s="2">
        <v>0.76</v>
      </c>
      <c r="C52" s="2">
        <v>1</v>
      </c>
      <c r="D52" s="14">
        <v>0.79803908026553094</v>
      </c>
    </row>
    <row r="53" spans="1:4" x14ac:dyDescent="0.3">
      <c r="A53" s="2" t="s">
        <v>59</v>
      </c>
      <c r="B53" s="2">
        <v>1.07</v>
      </c>
      <c r="C53" s="2">
        <v>7</v>
      </c>
      <c r="D53" s="14">
        <v>0.6117833706589767</v>
      </c>
    </row>
    <row r="54" spans="1:4" x14ac:dyDescent="0.3">
      <c r="A54" s="2" t="s">
        <v>59</v>
      </c>
      <c r="B54" s="2">
        <v>0.9</v>
      </c>
      <c r="C54" s="2"/>
    </row>
    <row r="55" spans="1:4" x14ac:dyDescent="0.3">
      <c r="A55" s="2" t="s">
        <v>59</v>
      </c>
      <c r="B55" s="2">
        <v>0</v>
      </c>
      <c r="C55" s="2"/>
    </row>
    <row r="56" spans="1:4" x14ac:dyDescent="0.3">
      <c r="A56" s="2" t="s">
        <v>59</v>
      </c>
      <c r="B56" s="2">
        <v>0.42</v>
      </c>
      <c r="C56" s="2">
        <v>2</v>
      </c>
      <c r="D56" s="14">
        <v>0.78676275992739875</v>
      </c>
    </row>
    <row r="57" spans="1:4" x14ac:dyDescent="0.3">
      <c r="A57" s="2" t="s">
        <v>59</v>
      </c>
      <c r="B57" s="2">
        <v>1.46</v>
      </c>
      <c r="C57" s="2"/>
    </row>
    <row r="58" spans="1:4" x14ac:dyDescent="0.3">
      <c r="A58" s="2" t="s">
        <v>59</v>
      </c>
      <c r="B58" s="2">
        <v>0</v>
      </c>
      <c r="C58" s="2"/>
    </row>
    <row r="59" spans="1:4" x14ac:dyDescent="0.3">
      <c r="A59" s="2" t="s">
        <v>59</v>
      </c>
      <c r="B59" s="2">
        <v>0</v>
      </c>
      <c r="C59" s="2"/>
    </row>
    <row r="60" spans="1:4" x14ac:dyDescent="0.3">
      <c r="A60" s="2" t="s">
        <v>59</v>
      </c>
      <c r="B60" s="2">
        <v>0.06</v>
      </c>
      <c r="C60" s="2"/>
    </row>
    <row r="61" spans="1:4" x14ac:dyDescent="0.3">
      <c r="A61" s="2" t="s">
        <v>59</v>
      </c>
      <c r="B61" s="2">
        <v>0.82</v>
      </c>
      <c r="C61" s="2"/>
    </row>
    <row r="62" spans="1:4" x14ac:dyDescent="0.3">
      <c r="A62" s="2" t="s">
        <v>59</v>
      </c>
      <c r="B62" s="2">
        <v>1.02</v>
      </c>
      <c r="C62" s="2"/>
    </row>
    <row r="63" spans="1:4" x14ac:dyDescent="0.3">
      <c r="A63" s="2" t="s">
        <v>59</v>
      </c>
      <c r="B63" s="2">
        <v>1.1399999999999999</v>
      </c>
      <c r="C63" s="2"/>
    </row>
    <row r="64" spans="1:4" x14ac:dyDescent="0.3">
      <c r="A64" s="2" t="s">
        <v>59</v>
      </c>
      <c r="B64" s="2">
        <v>0.85</v>
      </c>
      <c r="C64" s="2"/>
    </row>
    <row r="65" spans="1:4" x14ac:dyDescent="0.3">
      <c r="A65" s="2" t="s">
        <v>59</v>
      </c>
      <c r="B65" s="2">
        <v>1.29</v>
      </c>
      <c r="C65" s="2"/>
    </row>
    <row r="66" spans="1:4" x14ac:dyDescent="0.3">
      <c r="A66" s="2" t="s">
        <v>127</v>
      </c>
      <c r="B66" s="2">
        <v>0.2</v>
      </c>
      <c r="C66" s="2">
        <v>2</v>
      </c>
      <c r="D66" s="14">
        <v>0.880932222397109</v>
      </c>
    </row>
    <row r="67" spans="1:4" x14ac:dyDescent="0.3">
      <c r="A67" s="2" t="s">
        <v>60</v>
      </c>
      <c r="B67" s="2">
        <v>0.65</v>
      </c>
      <c r="C67" s="2">
        <v>3.5</v>
      </c>
      <c r="D67" s="14">
        <v>0.90547298231266993</v>
      </c>
    </row>
    <row r="68" spans="1:4" x14ac:dyDescent="0.3">
      <c r="A68" s="2" t="s">
        <v>60</v>
      </c>
      <c r="B68" s="2">
        <v>1.33</v>
      </c>
      <c r="C68" s="2"/>
    </row>
    <row r="69" spans="1:4" x14ac:dyDescent="0.3">
      <c r="A69" s="2" t="s">
        <v>60</v>
      </c>
      <c r="B69" s="2">
        <v>0.45</v>
      </c>
      <c r="C69" s="2">
        <v>4</v>
      </c>
      <c r="D69" s="14">
        <v>0.87820797696193642</v>
      </c>
    </row>
    <row r="70" spans="1:4" x14ac:dyDescent="0.3">
      <c r="A70" s="2" t="s">
        <v>60</v>
      </c>
      <c r="B70" s="2">
        <v>1.85</v>
      </c>
      <c r="C70" s="2">
        <v>1</v>
      </c>
      <c r="D70" s="14">
        <v>0.82513125260247344</v>
      </c>
    </row>
    <row r="71" spans="1:4" x14ac:dyDescent="0.3">
      <c r="A71" s="2" t="s">
        <v>60</v>
      </c>
      <c r="B71" s="2">
        <v>0</v>
      </c>
      <c r="C71" s="2"/>
    </row>
    <row r="72" spans="1:4" x14ac:dyDescent="0.3">
      <c r="A72" s="2" t="s">
        <v>60</v>
      </c>
      <c r="B72" s="2">
        <v>1.01</v>
      </c>
      <c r="C72" s="2"/>
    </row>
    <row r="73" spans="1:4" x14ac:dyDescent="0.3">
      <c r="A73" s="2" t="s">
        <v>60</v>
      </c>
      <c r="B73" s="2">
        <v>0.25</v>
      </c>
      <c r="C73" s="2">
        <v>9.5</v>
      </c>
      <c r="D73" s="14">
        <v>0.9902953882814336</v>
      </c>
    </row>
    <row r="74" spans="1:4" x14ac:dyDescent="0.3">
      <c r="A74" s="2" t="s">
        <v>60</v>
      </c>
      <c r="B74" s="2">
        <v>1.01</v>
      </c>
      <c r="C74" s="2"/>
    </row>
    <row r="75" spans="1:4" x14ac:dyDescent="0.3">
      <c r="A75" s="2" t="s">
        <v>60</v>
      </c>
      <c r="B75" s="2">
        <v>1.66</v>
      </c>
      <c r="C75" s="2"/>
    </row>
    <row r="76" spans="1:4" x14ac:dyDescent="0.3">
      <c r="A76" s="2" t="s">
        <v>60</v>
      </c>
      <c r="B76" s="2">
        <v>1.54</v>
      </c>
      <c r="C76" s="2"/>
    </row>
    <row r="77" spans="1:4" x14ac:dyDescent="0.3">
      <c r="A77" s="2" t="s">
        <v>61</v>
      </c>
      <c r="B77" s="2">
        <v>0.64</v>
      </c>
      <c r="C77" s="2">
        <v>4</v>
      </c>
      <c r="D77" s="14">
        <v>0.95649377871957175</v>
      </c>
    </row>
    <row r="78" spans="1:4" x14ac:dyDescent="0.3">
      <c r="A78" s="2" t="s">
        <v>61</v>
      </c>
      <c r="B78" s="2">
        <v>0.18</v>
      </c>
      <c r="C78" s="2">
        <v>10</v>
      </c>
      <c r="D78" s="14">
        <v>1</v>
      </c>
    </row>
    <row r="79" spans="1:4" x14ac:dyDescent="0.3">
      <c r="A79" s="2" t="s">
        <v>61</v>
      </c>
      <c r="B79" s="2">
        <v>0</v>
      </c>
      <c r="C79" s="2" t="s">
        <v>128</v>
      </c>
      <c r="D79" s="14">
        <v>0.93282377584134402</v>
      </c>
    </row>
    <row r="80" spans="1:4" x14ac:dyDescent="0.3">
      <c r="A80" s="2" t="s">
        <v>61</v>
      </c>
      <c r="B80" s="2">
        <v>0.2</v>
      </c>
      <c r="C80" s="2"/>
    </row>
    <row r="81" spans="1:4" x14ac:dyDescent="0.3">
      <c r="A81" s="2" t="s">
        <v>61</v>
      </c>
      <c r="B81" s="2">
        <v>2.29</v>
      </c>
      <c r="C81" s="2"/>
    </row>
    <row r="82" spans="1:4" x14ac:dyDescent="0.3">
      <c r="A82" s="2" t="s">
        <v>61</v>
      </c>
      <c r="B82" s="2">
        <v>1.68</v>
      </c>
      <c r="C82" s="2"/>
    </row>
    <row r="83" spans="1:4" x14ac:dyDescent="0.3">
      <c r="A83" s="2" t="s">
        <v>61</v>
      </c>
      <c r="B83" s="2">
        <v>0.35</v>
      </c>
      <c r="C83" s="2">
        <v>5</v>
      </c>
      <c r="D83" s="14">
        <v>0.94277774139591375</v>
      </c>
    </row>
    <row r="84" spans="1:4" x14ac:dyDescent="0.3">
      <c r="A84" s="2" t="s">
        <v>61</v>
      </c>
      <c r="B84" s="2">
        <v>0</v>
      </c>
      <c r="C84" s="2"/>
    </row>
    <row r="85" spans="1:4" x14ac:dyDescent="0.3">
      <c r="A85" s="2" t="s">
        <v>61</v>
      </c>
      <c r="B85" s="2">
        <v>1.17</v>
      </c>
      <c r="C85" s="2"/>
    </row>
    <row r="86" spans="1:4" x14ac:dyDescent="0.3">
      <c r="A86" s="2" t="s">
        <v>61</v>
      </c>
      <c r="B86" s="2">
        <v>1.37</v>
      </c>
      <c r="C86" s="2"/>
    </row>
    <row r="87" spans="1:4" x14ac:dyDescent="0.3">
      <c r="A87" s="2" t="s">
        <v>61</v>
      </c>
      <c r="B87" s="2">
        <v>0.79</v>
      </c>
      <c r="C87" s="2"/>
    </row>
    <row r="88" spans="1:4" x14ac:dyDescent="0.3">
      <c r="A88" s="2" t="s">
        <v>61</v>
      </c>
      <c r="B88" s="2">
        <v>0</v>
      </c>
      <c r="C88" s="2"/>
    </row>
    <row r="89" spans="1:4" x14ac:dyDescent="0.3">
      <c r="A89" s="2" t="s">
        <v>61</v>
      </c>
      <c r="B89" s="2">
        <v>1.01</v>
      </c>
      <c r="C89" s="2"/>
    </row>
    <row r="90" spans="1:4" x14ac:dyDescent="0.3">
      <c r="A90" s="2" t="s">
        <v>62</v>
      </c>
      <c r="B90" s="2">
        <v>1.07</v>
      </c>
      <c r="C90" s="2">
        <v>4</v>
      </c>
      <c r="D90" s="14">
        <v>0.85421197746484079</v>
      </c>
    </row>
    <row r="91" spans="1:4" x14ac:dyDescent="0.3">
      <c r="A91" s="2" t="s">
        <v>62</v>
      </c>
      <c r="B91" s="2">
        <v>0.8</v>
      </c>
      <c r="C91" s="2"/>
    </row>
    <row r="92" spans="1:4" x14ac:dyDescent="0.3">
      <c r="A92" s="2" t="s">
        <v>62</v>
      </c>
      <c r="B92" s="2">
        <v>0.56999999999999995</v>
      </c>
      <c r="C92" s="2">
        <v>3.8</v>
      </c>
      <c r="D92" s="14">
        <v>0.8392679986587338</v>
      </c>
    </row>
    <row r="93" spans="1:4" x14ac:dyDescent="0.3">
      <c r="A93" s="2" t="s">
        <v>62</v>
      </c>
      <c r="B93" s="2">
        <v>0.94</v>
      </c>
      <c r="C93" s="2"/>
    </row>
    <row r="94" spans="1:4" x14ac:dyDescent="0.3">
      <c r="A94" s="2" t="s">
        <v>62</v>
      </c>
      <c r="B94" s="2">
        <v>1.37</v>
      </c>
      <c r="C94" s="2"/>
    </row>
    <row r="95" spans="1:4" x14ac:dyDescent="0.3">
      <c r="A95" s="2" t="s">
        <v>62</v>
      </c>
      <c r="B95" s="2">
        <v>1.23</v>
      </c>
      <c r="C95" s="2">
        <v>4</v>
      </c>
      <c r="D95" s="14">
        <v>0.85269802319517018</v>
      </c>
    </row>
    <row r="96" spans="1:4" x14ac:dyDescent="0.3">
      <c r="A96" s="2" t="s">
        <v>62</v>
      </c>
      <c r="B96" s="2">
        <v>1.23</v>
      </c>
      <c r="C96" s="2">
        <v>5.5</v>
      </c>
      <c r="D96" s="14">
        <v>0.92084868400399345</v>
      </c>
    </row>
    <row r="97" spans="1:4" x14ac:dyDescent="0.3">
      <c r="A97" s="2" t="s">
        <v>62</v>
      </c>
      <c r="B97" s="2">
        <v>1.89</v>
      </c>
      <c r="C97" s="2"/>
    </row>
    <row r="98" spans="1:4" x14ac:dyDescent="0.3">
      <c r="A98" s="2" t="s">
        <v>62</v>
      </c>
      <c r="B98" s="2">
        <v>1.03</v>
      </c>
      <c r="C98" s="2"/>
    </row>
    <row r="99" spans="1:4" x14ac:dyDescent="0.3">
      <c r="A99" s="2" t="s">
        <v>62</v>
      </c>
      <c r="B99" s="2">
        <v>1.65</v>
      </c>
      <c r="C99" s="2"/>
    </row>
    <row r="100" spans="1:4" x14ac:dyDescent="0.3">
      <c r="A100" s="2" t="s">
        <v>62</v>
      </c>
      <c r="B100" s="2">
        <v>1.44</v>
      </c>
      <c r="C100" s="2"/>
    </row>
    <row r="101" spans="1:4" x14ac:dyDescent="0.3">
      <c r="A101" s="2" t="s">
        <v>63</v>
      </c>
      <c r="B101" s="2">
        <v>1</v>
      </c>
      <c r="C101" s="2">
        <v>1</v>
      </c>
      <c r="D101" s="14">
        <v>0.8603758630221503</v>
      </c>
    </row>
    <row r="102" spans="1:4" x14ac:dyDescent="0.3">
      <c r="A102" s="2" t="s">
        <v>63</v>
      </c>
      <c r="B102" s="2">
        <v>0.92</v>
      </c>
      <c r="C102" s="2">
        <v>5.4</v>
      </c>
      <c r="D102" s="14">
        <v>0.96571515629938409</v>
      </c>
    </row>
    <row r="103" spans="1:4" x14ac:dyDescent="0.3">
      <c r="A103" s="2" t="s">
        <v>63</v>
      </c>
      <c r="B103" s="2">
        <v>1.01</v>
      </c>
      <c r="C103" s="2"/>
    </row>
    <row r="104" spans="1:4" x14ac:dyDescent="0.3">
      <c r="A104" s="2" t="s">
        <v>63</v>
      </c>
      <c r="B104" s="2">
        <v>1.67</v>
      </c>
      <c r="C104" s="2">
        <v>7</v>
      </c>
      <c r="D104" s="14">
        <v>0.87049730318622776</v>
      </c>
    </row>
    <row r="105" spans="1:4" x14ac:dyDescent="0.3">
      <c r="A105" s="2" t="s">
        <v>63</v>
      </c>
      <c r="B105" s="2">
        <v>2.08</v>
      </c>
      <c r="C105" s="2"/>
    </row>
    <row r="106" spans="1:4" x14ac:dyDescent="0.3">
      <c r="A106" s="2" t="s">
        <v>63</v>
      </c>
      <c r="B106" s="2">
        <v>0.67</v>
      </c>
      <c r="C106" s="2">
        <v>0.5</v>
      </c>
      <c r="D106" s="14">
        <v>0.46526712895027067</v>
      </c>
    </row>
    <row r="107" spans="1:4" x14ac:dyDescent="0.3">
      <c r="A107" s="2" t="s">
        <v>63</v>
      </c>
      <c r="B107" s="2">
        <v>0.82</v>
      </c>
      <c r="C107" s="2"/>
    </row>
    <row r="108" spans="1:4" x14ac:dyDescent="0.3">
      <c r="A108" s="2" t="s">
        <v>63</v>
      </c>
      <c r="B108" s="2">
        <v>2.52</v>
      </c>
      <c r="C108" s="2"/>
    </row>
    <row r="109" spans="1:4" x14ac:dyDescent="0.3">
      <c r="A109" s="2" t="s">
        <v>63</v>
      </c>
      <c r="B109" s="2">
        <v>1.28</v>
      </c>
      <c r="C109" s="2"/>
    </row>
    <row r="110" spans="1:4" x14ac:dyDescent="0.3">
      <c r="A110" s="2" t="s">
        <v>63</v>
      </c>
      <c r="B110" s="2">
        <v>0.83</v>
      </c>
      <c r="C110" s="2"/>
    </row>
    <row r="111" spans="1:4" x14ac:dyDescent="0.3">
      <c r="A111" s="2" t="s">
        <v>63</v>
      </c>
      <c r="B111" s="2">
        <v>1.1499999999999999</v>
      </c>
      <c r="C111" s="2"/>
    </row>
    <row r="112" spans="1:4" x14ac:dyDescent="0.3">
      <c r="A112" s="2" t="s">
        <v>63</v>
      </c>
      <c r="B112" s="2">
        <v>1.23</v>
      </c>
      <c r="C112" s="2"/>
    </row>
    <row r="113" spans="1:4" x14ac:dyDescent="0.3">
      <c r="A113" s="2" t="s">
        <v>63</v>
      </c>
      <c r="B113" s="2">
        <v>1.22</v>
      </c>
      <c r="C113" s="2"/>
    </row>
    <row r="114" spans="1:4" x14ac:dyDescent="0.3">
      <c r="A114" s="2" t="s">
        <v>64</v>
      </c>
      <c r="B114" s="2">
        <v>0.93</v>
      </c>
      <c r="C114" s="2">
        <v>2</v>
      </c>
      <c r="D114" s="14">
        <v>0.7970046227925236</v>
      </c>
    </row>
    <row r="115" spans="1:4" x14ac:dyDescent="0.3">
      <c r="A115" s="2" t="s">
        <v>64</v>
      </c>
      <c r="B115" s="2">
        <v>0.94</v>
      </c>
      <c r="C115" s="2"/>
    </row>
    <row r="116" spans="1:4" x14ac:dyDescent="0.3">
      <c r="A116" s="2" t="s">
        <v>64</v>
      </c>
      <c r="B116" s="2">
        <v>0.88</v>
      </c>
      <c r="C116" s="2">
        <v>4</v>
      </c>
      <c r="D116" s="14">
        <v>0.74678826897290418</v>
      </c>
    </row>
    <row r="117" spans="1:4" x14ac:dyDescent="0.3">
      <c r="A117" s="2" t="s">
        <v>64</v>
      </c>
      <c r="B117" s="2">
        <v>1.37</v>
      </c>
      <c r="C117" s="2"/>
    </row>
    <row r="118" spans="1:4" x14ac:dyDescent="0.3">
      <c r="A118" s="2" t="s">
        <v>64</v>
      </c>
      <c r="B118" s="2">
        <v>0.22</v>
      </c>
      <c r="C118" s="2"/>
    </row>
    <row r="119" spans="1:4" x14ac:dyDescent="0.3">
      <c r="A119" s="2" t="s">
        <v>64</v>
      </c>
      <c r="B119" s="2">
        <v>0.93</v>
      </c>
      <c r="C119" s="2"/>
    </row>
    <row r="120" spans="1:4" x14ac:dyDescent="0.3">
      <c r="A120" s="2" t="s">
        <v>64</v>
      </c>
      <c r="B120" s="2">
        <v>0.75</v>
      </c>
      <c r="C120" s="2">
        <v>3.5</v>
      </c>
      <c r="D120" s="14">
        <v>0.8675862040153004</v>
      </c>
    </row>
    <row r="121" spans="1:4" x14ac:dyDescent="0.3">
      <c r="A121" s="2" t="s">
        <v>64</v>
      </c>
      <c r="B121" s="2">
        <v>1.1299999999999999</v>
      </c>
      <c r="C121" s="2">
        <v>4</v>
      </c>
      <c r="D121" s="14">
        <v>0.7</v>
      </c>
    </row>
    <row r="122" spans="1:4" x14ac:dyDescent="0.3">
      <c r="A122" s="2" t="s">
        <v>64</v>
      </c>
      <c r="B122" s="2">
        <v>0.59</v>
      </c>
      <c r="C122" s="2">
        <v>5</v>
      </c>
      <c r="D122" s="14">
        <v>0.86423658697075356</v>
      </c>
    </row>
    <row r="123" spans="1:4" x14ac:dyDescent="0.3">
      <c r="A123" s="2" t="s">
        <v>129</v>
      </c>
      <c r="B123" s="2">
        <v>0.7</v>
      </c>
      <c r="C123" s="2">
        <v>6</v>
      </c>
      <c r="D123" s="14">
        <v>0.93153393632869497</v>
      </c>
    </row>
    <row r="124" spans="1:4" x14ac:dyDescent="0.3">
      <c r="A124" s="2" t="s">
        <v>129</v>
      </c>
      <c r="B124" s="2">
        <v>0.1</v>
      </c>
      <c r="C124" s="2"/>
    </row>
    <row r="125" spans="1:4" x14ac:dyDescent="0.3">
      <c r="A125" s="2" t="s">
        <v>65</v>
      </c>
      <c r="B125" s="2">
        <v>0.99</v>
      </c>
      <c r="C125" s="2">
        <v>3.5</v>
      </c>
      <c r="D125" s="14">
        <v>0.93470963084796543</v>
      </c>
    </row>
    <row r="126" spans="1:4" x14ac:dyDescent="0.3">
      <c r="A126" s="2" t="s">
        <v>65</v>
      </c>
      <c r="B126" s="2">
        <v>0.94</v>
      </c>
      <c r="C126" s="2"/>
    </row>
    <row r="127" spans="1:4" x14ac:dyDescent="0.3">
      <c r="A127" s="2" t="s">
        <v>65</v>
      </c>
      <c r="B127" s="2">
        <v>1.39</v>
      </c>
      <c r="C127" s="2"/>
    </row>
    <row r="128" spans="1:4" x14ac:dyDescent="0.3">
      <c r="A128" s="2" t="s">
        <v>66</v>
      </c>
      <c r="B128" s="2">
        <v>1.19</v>
      </c>
      <c r="C128" s="2">
        <v>3.5</v>
      </c>
      <c r="D128" s="14">
        <v>0.83800410183899576</v>
      </c>
    </row>
    <row r="129" spans="1:4" x14ac:dyDescent="0.3">
      <c r="A129" s="2" t="s">
        <v>66</v>
      </c>
      <c r="B129" s="2">
        <v>0.39</v>
      </c>
      <c r="C129" s="2">
        <v>6</v>
      </c>
      <c r="D129" s="14">
        <v>0.57317230810092989</v>
      </c>
    </row>
    <row r="130" spans="1:4" x14ac:dyDescent="0.3">
      <c r="A130" s="2" t="s">
        <v>66</v>
      </c>
      <c r="B130" s="2">
        <v>0.48</v>
      </c>
      <c r="C130" s="2">
        <v>8</v>
      </c>
      <c r="D130" s="14">
        <v>0.82779678901394949</v>
      </c>
    </row>
    <row r="131" spans="1:4" x14ac:dyDescent="0.3">
      <c r="A131" s="2" t="s">
        <v>66</v>
      </c>
      <c r="B131" s="2">
        <v>0.51</v>
      </c>
      <c r="C131" s="2"/>
    </row>
    <row r="132" spans="1:4" x14ac:dyDescent="0.3">
      <c r="A132" s="2" t="s">
        <v>66</v>
      </c>
      <c r="B132" s="2">
        <v>0.43</v>
      </c>
      <c r="C132" s="2"/>
    </row>
    <row r="133" spans="1:4" x14ac:dyDescent="0.3">
      <c r="A133" s="2" t="s">
        <v>66</v>
      </c>
      <c r="B133" s="2">
        <v>0.33</v>
      </c>
      <c r="C133" s="2"/>
    </row>
    <row r="134" spans="1:4" x14ac:dyDescent="0.3">
      <c r="A134" s="2" t="s">
        <v>67</v>
      </c>
      <c r="B134" s="2">
        <v>0.74</v>
      </c>
      <c r="C134" s="2">
        <v>5</v>
      </c>
      <c r="D134" s="14">
        <v>0.92706338590280823</v>
      </c>
    </row>
    <row r="135" spans="1:4" x14ac:dyDescent="0.3">
      <c r="A135" s="2" t="s">
        <v>67</v>
      </c>
      <c r="B135" s="2">
        <v>0.99</v>
      </c>
      <c r="C135" s="2">
        <v>2</v>
      </c>
      <c r="D135" s="14">
        <v>0.85691941806749161</v>
      </c>
    </row>
    <row r="136" spans="1:4" x14ac:dyDescent="0.3">
      <c r="A136" s="2" t="s">
        <v>67</v>
      </c>
      <c r="B136" s="2">
        <v>0.56000000000000005</v>
      </c>
      <c r="C136" s="2"/>
    </row>
    <row r="137" spans="1:4" x14ac:dyDescent="0.3">
      <c r="A137" s="2" t="s">
        <v>67</v>
      </c>
      <c r="B137" s="2">
        <v>0.73</v>
      </c>
      <c r="C137" s="2">
        <v>4.2</v>
      </c>
      <c r="D137" s="14">
        <v>0.91518577995378814</v>
      </c>
    </row>
    <row r="138" spans="1:4" x14ac:dyDescent="0.3">
      <c r="A138" s="2" t="s">
        <v>67</v>
      </c>
      <c r="B138" s="2">
        <v>0.71</v>
      </c>
      <c r="C138" s="2"/>
    </row>
    <row r="139" spans="1:4" x14ac:dyDescent="0.3">
      <c r="A139" s="2" t="s">
        <v>67</v>
      </c>
      <c r="B139" s="2">
        <v>1.48</v>
      </c>
      <c r="C139" s="2"/>
    </row>
    <row r="140" spans="1:4" x14ac:dyDescent="0.3">
      <c r="A140" s="2" t="s">
        <v>67</v>
      </c>
      <c r="B140" s="2">
        <v>0.53</v>
      </c>
      <c r="C140" s="2"/>
    </row>
    <row r="141" spans="1:4" x14ac:dyDescent="0.3">
      <c r="A141" s="2" t="s">
        <v>67</v>
      </c>
      <c r="B141" s="2">
        <v>1.37</v>
      </c>
      <c r="C141" s="2"/>
    </row>
    <row r="142" spans="1:4" x14ac:dyDescent="0.3">
      <c r="A142" s="2" t="s">
        <v>68</v>
      </c>
      <c r="B142" s="2">
        <v>1.1299999999999999</v>
      </c>
      <c r="C142" s="2">
        <v>2</v>
      </c>
      <c r="D142" s="14">
        <v>0.93761124260023498</v>
      </c>
    </row>
    <row r="143" spans="1:4" x14ac:dyDescent="0.3">
      <c r="A143" s="2" t="s">
        <v>68</v>
      </c>
      <c r="B143" s="2">
        <v>0</v>
      </c>
      <c r="C143" s="2" t="s">
        <v>128</v>
      </c>
      <c r="D143" s="14">
        <v>0.91643546503639794</v>
      </c>
    </row>
    <row r="144" spans="1:4" x14ac:dyDescent="0.3">
      <c r="A144" s="2" t="s">
        <v>68</v>
      </c>
      <c r="B144" s="2">
        <v>0.88</v>
      </c>
      <c r="C144" s="2"/>
    </row>
    <row r="145" spans="1:4" x14ac:dyDescent="0.3">
      <c r="A145" s="2" t="s">
        <v>68</v>
      </c>
      <c r="B145" s="2">
        <v>0.32</v>
      </c>
      <c r="C145" s="2">
        <v>0.8</v>
      </c>
      <c r="D145" s="14">
        <v>0.25</v>
      </c>
    </row>
    <row r="146" spans="1:4" x14ac:dyDescent="0.3">
      <c r="A146" s="2" t="s">
        <v>68</v>
      </c>
      <c r="B146" s="2">
        <v>0.24</v>
      </c>
      <c r="C146" s="2"/>
    </row>
    <row r="147" spans="1:4" x14ac:dyDescent="0.3">
      <c r="A147" s="2" t="s">
        <v>68</v>
      </c>
      <c r="B147" s="2">
        <v>0.11</v>
      </c>
      <c r="C147" s="2">
        <v>9</v>
      </c>
      <c r="D147" s="14">
        <v>0.71400288000793166</v>
      </c>
    </row>
    <row r="148" spans="1:4" x14ac:dyDescent="0.3">
      <c r="A148" s="2" t="s">
        <v>68</v>
      </c>
      <c r="B148" s="2">
        <v>0.17</v>
      </c>
      <c r="C148" s="2"/>
    </row>
    <row r="149" spans="1:4" x14ac:dyDescent="0.3">
      <c r="A149" s="2" t="s">
        <v>68</v>
      </c>
      <c r="B149" s="2">
        <v>0.25</v>
      </c>
      <c r="C149" s="2"/>
    </row>
    <row r="150" spans="1:4" x14ac:dyDescent="0.3">
      <c r="A150" s="2" t="s">
        <v>68</v>
      </c>
      <c r="B150" s="2">
        <v>1.26</v>
      </c>
      <c r="C150" s="2">
        <v>3</v>
      </c>
      <c r="D150" s="14">
        <v>0.64999999999999991</v>
      </c>
    </row>
    <row r="151" spans="1:4" x14ac:dyDescent="0.3">
      <c r="A151" s="2" t="s">
        <v>68</v>
      </c>
      <c r="B151" s="2">
        <v>1.02</v>
      </c>
      <c r="C151" s="2"/>
    </row>
    <row r="152" spans="1:4" x14ac:dyDescent="0.3">
      <c r="A152" s="2" t="s">
        <v>68</v>
      </c>
      <c r="B152" s="2">
        <v>1.35</v>
      </c>
      <c r="C152" s="2"/>
    </row>
    <row r="153" spans="1:4" x14ac:dyDescent="0.3">
      <c r="A153" s="2" t="s">
        <v>68</v>
      </c>
      <c r="B153" s="2">
        <v>1.47</v>
      </c>
      <c r="C153" s="2"/>
    </row>
    <row r="154" spans="1:4" x14ac:dyDescent="0.3">
      <c r="A154" s="2" t="s">
        <v>68</v>
      </c>
      <c r="B154" s="2">
        <v>1.24</v>
      </c>
      <c r="C154" s="2"/>
    </row>
    <row r="155" spans="1:4" x14ac:dyDescent="0.3">
      <c r="A155" s="2" t="s">
        <v>68</v>
      </c>
      <c r="B155" s="2">
        <v>0.24</v>
      </c>
      <c r="C155" s="2"/>
    </row>
    <row r="156" spans="1:4" x14ac:dyDescent="0.3">
      <c r="A156" s="2" t="s">
        <v>69</v>
      </c>
      <c r="B156" s="2">
        <v>1.1399999999999999</v>
      </c>
      <c r="C156" s="2">
        <v>3</v>
      </c>
      <c r="D156" s="14">
        <v>0.8607316697442402</v>
      </c>
    </row>
    <row r="157" spans="1:4" x14ac:dyDescent="0.3">
      <c r="A157" s="2" t="s">
        <v>69</v>
      </c>
      <c r="B157" s="2">
        <v>1.26</v>
      </c>
      <c r="C157" s="2"/>
    </row>
    <row r="158" spans="1:4" x14ac:dyDescent="0.3">
      <c r="A158" s="2" t="s">
        <v>69</v>
      </c>
      <c r="B158" s="2">
        <v>0.97</v>
      </c>
      <c r="C158" s="2"/>
    </row>
    <row r="159" spans="1:4" x14ac:dyDescent="0.3">
      <c r="A159" s="2" t="s">
        <v>69</v>
      </c>
      <c r="B159" s="2">
        <v>1.34</v>
      </c>
      <c r="C159" s="2">
        <v>2.5</v>
      </c>
      <c r="D159" s="14">
        <v>0.88919494553968881</v>
      </c>
    </row>
    <row r="160" spans="1:4" x14ac:dyDescent="0.3">
      <c r="A160" s="2" t="s">
        <v>69</v>
      </c>
      <c r="B160" s="2">
        <v>1.77</v>
      </c>
      <c r="C160" s="2"/>
    </row>
    <row r="161" spans="1:4" x14ac:dyDescent="0.3">
      <c r="A161" s="2" t="s">
        <v>69</v>
      </c>
      <c r="B161" s="2">
        <v>0.78</v>
      </c>
      <c r="C161" s="2"/>
    </row>
    <row r="162" spans="1:4" x14ac:dyDescent="0.3">
      <c r="A162" s="2" t="s">
        <v>69</v>
      </c>
      <c r="B162" s="2">
        <v>0.68</v>
      </c>
      <c r="C162" s="2"/>
    </row>
    <row r="163" spans="1:4" x14ac:dyDescent="0.3">
      <c r="A163" s="2" t="s">
        <v>69</v>
      </c>
      <c r="B163" s="2">
        <v>1.56</v>
      </c>
      <c r="C163" s="2"/>
    </row>
    <row r="164" spans="1:4" x14ac:dyDescent="0.3">
      <c r="A164" s="2" t="s">
        <v>69</v>
      </c>
      <c r="B164" s="2">
        <v>1.58</v>
      </c>
      <c r="C164" s="2"/>
    </row>
    <row r="165" spans="1:4" x14ac:dyDescent="0.3">
      <c r="A165" s="2" t="s">
        <v>69</v>
      </c>
      <c r="B165" s="2">
        <v>1.52</v>
      </c>
      <c r="C165" s="2"/>
    </row>
    <row r="166" spans="1:4" x14ac:dyDescent="0.3">
      <c r="A166" s="2" t="s">
        <v>69</v>
      </c>
      <c r="B166" s="2">
        <v>1.18</v>
      </c>
      <c r="C166" s="2"/>
    </row>
    <row r="167" spans="1:4" x14ac:dyDescent="0.3">
      <c r="A167" s="2" t="s">
        <v>70</v>
      </c>
      <c r="B167" s="2">
        <v>1.36</v>
      </c>
      <c r="C167" s="2">
        <v>1.5</v>
      </c>
      <c r="D167" s="14">
        <v>0.87838194827877802</v>
      </c>
    </row>
    <row r="168" spans="1:4" x14ac:dyDescent="0.3">
      <c r="A168" s="2" t="s">
        <v>70</v>
      </c>
      <c r="B168" s="2">
        <v>0.73</v>
      </c>
      <c r="C168" s="2">
        <v>3</v>
      </c>
      <c r="D168" s="14">
        <v>0.85568574834860101</v>
      </c>
    </row>
    <row r="169" spans="1:4" x14ac:dyDescent="0.3">
      <c r="A169" s="2" t="s">
        <v>70</v>
      </c>
      <c r="B169" s="2">
        <v>1.3</v>
      </c>
      <c r="C169" s="2"/>
    </row>
    <row r="170" spans="1:4" x14ac:dyDescent="0.3">
      <c r="A170" s="2" t="s">
        <v>70</v>
      </c>
      <c r="B170" s="2">
        <v>0.33</v>
      </c>
      <c r="C170" s="2">
        <v>4.5</v>
      </c>
      <c r="D170" s="14">
        <v>0.84392403503522084</v>
      </c>
    </row>
    <row r="171" spans="1:4" x14ac:dyDescent="0.3">
      <c r="A171" s="2" t="s">
        <v>70</v>
      </c>
      <c r="B171" s="2">
        <v>0.83</v>
      </c>
      <c r="C171" s="2">
        <v>3</v>
      </c>
      <c r="D171" s="14">
        <v>0.72090915775991238</v>
      </c>
    </row>
    <row r="172" spans="1:4" x14ac:dyDescent="0.3">
      <c r="A172" s="2" t="s">
        <v>70</v>
      </c>
      <c r="B172" s="2">
        <v>0.44</v>
      </c>
      <c r="C172" s="2">
        <v>4</v>
      </c>
      <c r="D172" s="14">
        <v>0.93232532712222549</v>
      </c>
    </row>
    <row r="173" spans="1:4" x14ac:dyDescent="0.3">
      <c r="A173" s="2" t="s">
        <v>70</v>
      </c>
      <c r="B173" s="2">
        <v>0.6</v>
      </c>
      <c r="C173" s="2">
        <v>0.5</v>
      </c>
      <c r="D173" s="14">
        <v>0.90094036673107181</v>
      </c>
    </row>
    <row r="174" spans="1:4" x14ac:dyDescent="0.3">
      <c r="A174" s="2" t="s">
        <v>70</v>
      </c>
      <c r="B174" s="2">
        <v>1.1100000000000001</v>
      </c>
      <c r="C174" s="2">
        <v>0.5</v>
      </c>
      <c r="D174" s="14">
        <v>0.87392487386957229</v>
      </c>
    </row>
    <row r="175" spans="1:4" x14ac:dyDescent="0.3">
      <c r="A175" s="2" t="s">
        <v>70</v>
      </c>
      <c r="B175" s="2">
        <v>0</v>
      </c>
      <c r="C175" s="2"/>
    </row>
    <row r="176" spans="1:4" x14ac:dyDescent="0.3">
      <c r="A176" s="2" t="s">
        <v>71</v>
      </c>
      <c r="B176" s="2">
        <v>0.05</v>
      </c>
      <c r="C176" s="2">
        <v>1</v>
      </c>
      <c r="D176" s="14">
        <v>0.85886238988212749</v>
      </c>
    </row>
    <row r="177" spans="1:4" x14ac:dyDescent="0.3">
      <c r="A177" s="2" t="s">
        <v>71</v>
      </c>
      <c r="B177" s="2">
        <v>0</v>
      </c>
      <c r="C177" s="2" t="s">
        <v>130</v>
      </c>
    </row>
    <row r="178" spans="1:4" x14ac:dyDescent="0.3">
      <c r="A178" s="2" t="s">
        <v>71</v>
      </c>
      <c r="B178" s="2">
        <v>0</v>
      </c>
      <c r="C178" s="2"/>
    </row>
    <row r="179" spans="1:4" x14ac:dyDescent="0.3">
      <c r="A179" s="2" t="s">
        <v>71</v>
      </c>
      <c r="B179" s="2">
        <v>0.08</v>
      </c>
      <c r="C179" s="2">
        <v>8</v>
      </c>
      <c r="D179" s="14">
        <v>0.72420470662600267</v>
      </c>
    </row>
    <row r="180" spans="1:4" x14ac:dyDescent="0.3">
      <c r="A180" s="2" t="s">
        <v>71</v>
      </c>
      <c r="B180" s="2">
        <v>0.13</v>
      </c>
      <c r="C180" s="2"/>
    </row>
    <row r="181" spans="1:4" x14ac:dyDescent="0.3">
      <c r="A181" s="2" t="s">
        <v>72</v>
      </c>
      <c r="B181" s="2">
        <v>0.09</v>
      </c>
      <c r="C181" s="2"/>
    </row>
    <row r="182" spans="1:4" x14ac:dyDescent="0.3">
      <c r="A182" s="2" t="s">
        <v>72</v>
      </c>
      <c r="B182" s="2">
        <v>1.51</v>
      </c>
      <c r="C182" s="2">
        <v>2</v>
      </c>
      <c r="D182" s="14">
        <v>0.89396239915031406</v>
      </c>
    </row>
    <row r="183" spans="1:4" x14ac:dyDescent="0.3">
      <c r="A183" s="2" t="s">
        <v>73</v>
      </c>
      <c r="B183" s="2">
        <v>0.32</v>
      </c>
      <c r="C183" s="2">
        <v>3.5</v>
      </c>
      <c r="D183" s="14">
        <v>0.73709948545158832</v>
      </c>
    </row>
    <row r="184" spans="1:4" x14ac:dyDescent="0.3">
      <c r="A184" s="2" t="s">
        <v>73</v>
      </c>
      <c r="B184" s="2">
        <v>0.63</v>
      </c>
      <c r="C184" s="2">
        <v>1.6</v>
      </c>
      <c r="D184" s="14">
        <v>0.80165067455100814</v>
      </c>
    </row>
    <row r="185" spans="1:4" x14ac:dyDescent="0.3">
      <c r="A185" s="2" t="s">
        <v>73</v>
      </c>
      <c r="B185" s="2">
        <v>1.49</v>
      </c>
      <c r="C185" s="2"/>
    </row>
    <row r="186" spans="1:4" x14ac:dyDescent="0.3">
      <c r="A186" s="2" t="s">
        <v>73</v>
      </c>
      <c r="B186" s="2">
        <v>0.83</v>
      </c>
      <c r="C186" s="2"/>
    </row>
    <row r="187" spans="1:4" x14ac:dyDescent="0.3">
      <c r="A187" s="2" t="s">
        <v>73</v>
      </c>
      <c r="B187" s="2">
        <v>1.32</v>
      </c>
      <c r="C187" s="2">
        <v>3.6</v>
      </c>
      <c r="D187" s="14">
        <v>0.89798853411314294</v>
      </c>
    </row>
    <row r="188" spans="1:4" x14ac:dyDescent="0.3">
      <c r="A188" s="2" t="s">
        <v>73</v>
      </c>
      <c r="B188" s="2">
        <v>1.1299999999999999</v>
      </c>
      <c r="C188" s="2"/>
    </row>
    <row r="189" spans="1:4" x14ac:dyDescent="0.3">
      <c r="A189" s="2" t="s">
        <v>73</v>
      </c>
      <c r="B189" s="2">
        <v>1.43</v>
      </c>
      <c r="C189" s="2"/>
    </row>
    <row r="190" spans="1:4" x14ac:dyDescent="0.3">
      <c r="A190" s="2" t="s">
        <v>74</v>
      </c>
      <c r="B190" s="2">
        <v>0.21</v>
      </c>
      <c r="C190" s="2">
        <v>7.5</v>
      </c>
      <c r="D190" s="14">
        <v>1</v>
      </c>
    </row>
    <row r="191" spans="1:4" x14ac:dyDescent="0.3">
      <c r="A191" s="2" t="s">
        <v>74</v>
      </c>
      <c r="B191" s="2">
        <v>0.42</v>
      </c>
      <c r="C191" s="2"/>
    </row>
    <row r="192" spans="1:4" x14ac:dyDescent="0.3">
      <c r="A192" s="2" t="s">
        <v>74</v>
      </c>
      <c r="B192" s="2">
        <v>0.35</v>
      </c>
      <c r="C192" s="2">
        <v>8</v>
      </c>
      <c r="D192" s="14">
        <v>1</v>
      </c>
    </row>
    <row r="193" spans="1:4" x14ac:dyDescent="0.3">
      <c r="A193" s="2" t="s">
        <v>74</v>
      </c>
      <c r="B193" s="2">
        <v>1.1299999999999999</v>
      </c>
      <c r="C193" s="2"/>
    </row>
    <row r="194" spans="1:4" x14ac:dyDescent="0.3">
      <c r="A194" s="2" t="s">
        <v>74</v>
      </c>
      <c r="B194" s="2">
        <v>0.38</v>
      </c>
      <c r="C194" s="2" t="s">
        <v>128</v>
      </c>
      <c r="D194" s="14">
        <v>0.7</v>
      </c>
    </row>
    <row r="195" spans="1:4" x14ac:dyDescent="0.3">
      <c r="A195" s="2" t="s">
        <v>74</v>
      </c>
      <c r="B195" s="2">
        <v>0.24</v>
      </c>
      <c r="C195" s="2"/>
    </row>
    <row r="196" spans="1:4" x14ac:dyDescent="0.3">
      <c r="A196" s="2" t="s">
        <v>74</v>
      </c>
      <c r="B196" s="2">
        <v>1.33</v>
      </c>
      <c r="C196" s="2"/>
    </row>
    <row r="197" spans="1:4" x14ac:dyDescent="0.3">
      <c r="A197" s="2" t="s">
        <v>74</v>
      </c>
      <c r="B197" s="2">
        <v>1.1599999999999999</v>
      </c>
      <c r="C197" s="2"/>
    </row>
    <row r="198" spans="1:4" x14ac:dyDescent="0.3">
      <c r="A198" s="2" t="s">
        <v>75</v>
      </c>
      <c r="B198" s="2">
        <v>0.83</v>
      </c>
      <c r="C198" s="2">
        <v>2</v>
      </c>
      <c r="D198" s="14">
        <v>0.60926781794614038</v>
      </c>
    </row>
    <row r="199" spans="1:4" x14ac:dyDescent="0.3">
      <c r="A199" s="2" t="s">
        <v>75</v>
      </c>
      <c r="B199" s="2">
        <v>1.08</v>
      </c>
      <c r="C199" s="2">
        <v>6</v>
      </c>
      <c r="D199" s="14">
        <v>0.97534584771852995</v>
      </c>
    </row>
    <row r="200" spans="1:4" x14ac:dyDescent="0.3">
      <c r="A200" s="2" t="s">
        <v>75</v>
      </c>
      <c r="B200" s="2">
        <v>1.6</v>
      </c>
      <c r="C200" s="2"/>
    </row>
    <row r="201" spans="1:4" x14ac:dyDescent="0.3">
      <c r="A201" s="2" t="s">
        <v>75</v>
      </c>
      <c r="B201" s="2">
        <v>1.48</v>
      </c>
      <c r="C201" s="2"/>
    </row>
    <row r="202" spans="1:4" x14ac:dyDescent="0.3">
      <c r="A202" s="2" t="s">
        <v>76</v>
      </c>
      <c r="B202" s="2">
        <v>0.66</v>
      </c>
      <c r="C202" s="2">
        <v>4</v>
      </c>
      <c r="D202" s="14">
        <v>0.89105646555200679</v>
      </c>
    </row>
    <row r="203" spans="1:4" x14ac:dyDescent="0.3">
      <c r="A203" s="2" t="s">
        <v>76</v>
      </c>
      <c r="B203" s="2">
        <v>0.22</v>
      </c>
      <c r="C203" s="2">
        <v>4.5</v>
      </c>
      <c r="D203" s="14">
        <v>0.81658407486958851</v>
      </c>
    </row>
    <row r="204" spans="1:4" x14ac:dyDescent="0.3">
      <c r="A204" s="2" t="s">
        <v>76</v>
      </c>
      <c r="B204" s="2">
        <v>0.3</v>
      </c>
      <c r="C204" s="2">
        <v>9</v>
      </c>
      <c r="D204" s="14">
        <v>0.95197259031819781</v>
      </c>
    </row>
    <row r="205" spans="1:4" x14ac:dyDescent="0.3">
      <c r="A205" s="2" t="s">
        <v>76</v>
      </c>
      <c r="B205" s="2">
        <v>0.78</v>
      </c>
      <c r="C205" s="2"/>
    </row>
    <row r="206" spans="1:4" x14ac:dyDescent="0.3">
      <c r="A206" s="2" t="s">
        <v>76</v>
      </c>
      <c r="B206" s="2">
        <v>1.31</v>
      </c>
      <c r="C206" s="2"/>
    </row>
    <row r="207" spans="1:4" x14ac:dyDescent="0.3">
      <c r="A207" s="2" t="s">
        <v>76</v>
      </c>
      <c r="B207" s="2">
        <v>0.68</v>
      </c>
      <c r="C207" s="2">
        <v>2</v>
      </c>
      <c r="D207" s="14">
        <v>0.75</v>
      </c>
    </row>
    <row r="208" spans="1:4" x14ac:dyDescent="0.3">
      <c r="A208" s="2" t="s">
        <v>76</v>
      </c>
      <c r="B208" s="2">
        <v>0.66</v>
      </c>
      <c r="C208" s="2"/>
    </row>
    <row r="209" spans="1:4" x14ac:dyDescent="0.3">
      <c r="A209" s="2" t="s">
        <v>76</v>
      </c>
      <c r="B209" s="2">
        <v>1.39</v>
      </c>
      <c r="C209" s="2"/>
    </row>
    <row r="210" spans="1:4" x14ac:dyDescent="0.3">
      <c r="A210" s="2" t="s">
        <v>76</v>
      </c>
      <c r="B210" s="2">
        <v>1.34</v>
      </c>
      <c r="C210" s="2"/>
    </row>
    <row r="211" spans="1:4" x14ac:dyDescent="0.3">
      <c r="A211" s="2" t="s">
        <v>76</v>
      </c>
      <c r="B211" s="2">
        <v>1.03</v>
      </c>
      <c r="C211" s="2"/>
    </row>
    <row r="212" spans="1:4" x14ac:dyDescent="0.3">
      <c r="A212" s="2" t="s">
        <v>76</v>
      </c>
      <c r="B212" s="2">
        <v>0.64</v>
      </c>
      <c r="C212" s="2"/>
    </row>
    <row r="213" spans="1:4" x14ac:dyDescent="0.3">
      <c r="A213" s="2" t="s">
        <v>77</v>
      </c>
      <c r="B213" s="2">
        <v>0.76</v>
      </c>
      <c r="C213" s="2">
        <v>3.5</v>
      </c>
      <c r="D213" s="14">
        <v>0.97970985612015227</v>
      </c>
    </row>
    <row r="214" spans="1:4" x14ac:dyDescent="0.3">
      <c r="A214" s="2" t="s">
        <v>77</v>
      </c>
      <c r="B214" s="2">
        <v>0.97</v>
      </c>
      <c r="C214" s="2">
        <v>3</v>
      </c>
      <c r="D214" s="14">
        <v>0.9950280260882054</v>
      </c>
    </row>
    <row r="215" spans="1:4" x14ac:dyDescent="0.3">
      <c r="A215" s="2" t="s">
        <v>77</v>
      </c>
      <c r="B215" s="2">
        <v>0.87</v>
      </c>
      <c r="C215" s="2"/>
    </row>
    <row r="216" spans="1:4" x14ac:dyDescent="0.3">
      <c r="A216" s="2" t="s">
        <v>77</v>
      </c>
      <c r="B216" s="2">
        <v>0.8</v>
      </c>
      <c r="C216" s="2">
        <v>3</v>
      </c>
      <c r="D216" s="14">
        <v>0.89767839539091721</v>
      </c>
    </row>
    <row r="217" spans="1:4" x14ac:dyDescent="0.3">
      <c r="A217" s="2" t="s">
        <v>78</v>
      </c>
      <c r="B217" s="2">
        <v>0.98</v>
      </c>
      <c r="C217" s="2">
        <v>9</v>
      </c>
      <c r="D217" s="14">
        <v>0.85177309860699224</v>
      </c>
    </row>
    <row r="218" spans="1:4" x14ac:dyDescent="0.3">
      <c r="A218" s="2" t="s">
        <v>78</v>
      </c>
      <c r="B218" s="2">
        <v>1.19</v>
      </c>
      <c r="C218" s="2"/>
    </row>
    <row r="219" spans="1:4" x14ac:dyDescent="0.3">
      <c r="A219" s="2" t="s">
        <v>78</v>
      </c>
      <c r="B219" s="2">
        <v>0.53</v>
      </c>
      <c r="C219" s="2">
        <v>8</v>
      </c>
      <c r="D219" s="14">
        <v>0.94232432764970508</v>
      </c>
    </row>
    <row r="220" spans="1:4" x14ac:dyDescent="0.3">
      <c r="A220" s="2" t="s">
        <v>78</v>
      </c>
      <c r="B220" s="2">
        <v>0.88</v>
      </c>
      <c r="C220" s="2"/>
    </row>
    <row r="221" spans="1:4" x14ac:dyDescent="0.3">
      <c r="A221" s="2" t="s">
        <v>78</v>
      </c>
      <c r="B221" s="2">
        <v>0.72</v>
      </c>
      <c r="C221" s="2"/>
    </row>
    <row r="222" spans="1:4" x14ac:dyDescent="0.3">
      <c r="A222" s="2" t="s">
        <v>78</v>
      </c>
      <c r="B222" s="2">
        <v>1.1499999999999999</v>
      </c>
      <c r="C222" s="2">
        <v>2</v>
      </c>
      <c r="D222" s="14">
        <v>0.86522877230915052</v>
      </c>
    </row>
    <row r="223" spans="1:4" x14ac:dyDescent="0.3">
      <c r="A223" s="2" t="s">
        <v>78</v>
      </c>
      <c r="B223" s="2">
        <v>0.86</v>
      </c>
      <c r="C223" s="2"/>
    </row>
    <row r="224" spans="1:4" x14ac:dyDescent="0.3">
      <c r="A224" s="2" t="s">
        <v>78</v>
      </c>
      <c r="B224" s="2">
        <v>1.1000000000000001</v>
      </c>
      <c r="C224" s="2"/>
    </row>
    <row r="225" spans="1:4" x14ac:dyDescent="0.3">
      <c r="A225" s="2" t="s">
        <v>78</v>
      </c>
      <c r="B225" s="2">
        <v>1.82</v>
      </c>
      <c r="C225" s="2"/>
    </row>
    <row r="226" spans="1:4" x14ac:dyDescent="0.3">
      <c r="A226" s="2" t="s">
        <v>78</v>
      </c>
      <c r="B226" s="2">
        <v>1.43</v>
      </c>
      <c r="C226" s="2"/>
    </row>
    <row r="227" spans="1:4" x14ac:dyDescent="0.3">
      <c r="A227" s="2" t="s">
        <v>78</v>
      </c>
      <c r="B227" s="2">
        <v>0.92</v>
      </c>
      <c r="C227" s="2"/>
    </row>
    <row r="228" spans="1:4" x14ac:dyDescent="0.3">
      <c r="A228" s="2" t="s">
        <v>78</v>
      </c>
      <c r="B228" s="2">
        <v>0.47</v>
      </c>
      <c r="C228" s="2"/>
    </row>
    <row r="229" spans="1:4" x14ac:dyDescent="0.3">
      <c r="A229" s="2" t="s">
        <v>78</v>
      </c>
      <c r="B229" s="2">
        <v>0.64</v>
      </c>
      <c r="C229" s="2"/>
    </row>
    <row r="230" spans="1:4" x14ac:dyDescent="0.3">
      <c r="A230" s="2" t="s">
        <v>78</v>
      </c>
      <c r="B230" s="2">
        <v>1.43</v>
      </c>
      <c r="C230" s="2"/>
    </row>
    <row r="231" spans="1:4" x14ac:dyDescent="0.3">
      <c r="A231" s="2" t="s">
        <v>79</v>
      </c>
      <c r="B231" s="2">
        <v>1.28</v>
      </c>
      <c r="C231" s="2">
        <v>1</v>
      </c>
      <c r="D231" s="14">
        <v>0.91656459530009116</v>
      </c>
    </row>
    <row r="232" spans="1:4" x14ac:dyDescent="0.3">
      <c r="A232" s="2" t="s">
        <v>79</v>
      </c>
      <c r="B232" s="2">
        <v>0.85</v>
      </c>
      <c r="C232" s="2"/>
    </row>
    <row r="233" spans="1:4" x14ac:dyDescent="0.3">
      <c r="A233" s="2" t="s">
        <v>79</v>
      </c>
      <c r="B233" s="2">
        <v>1.39</v>
      </c>
      <c r="C233" s="2">
        <v>1.2</v>
      </c>
      <c r="D233" s="14">
        <v>0.89025867939006342</v>
      </c>
    </row>
    <row r="234" spans="1:4" x14ac:dyDescent="0.3">
      <c r="A234" s="2" t="s">
        <v>79</v>
      </c>
      <c r="B234" s="2">
        <v>0.56999999999999995</v>
      </c>
      <c r="C234" s="2">
        <v>3.5</v>
      </c>
      <c r="D234" s="14">
        <v>0.93272414552071004</v>
      </c>
    </row>
    <row r="235" spans="1:4" x14ac:dyDescent="0.3">
      <c r="A235" s="2" t="s">
        <v>79</v>
      </c>
      <c r="B235" s="2">
        <v>0.75</v>
      </c>
      <c r="C235" s="2"/>
    </row>
    <row r="236" spans="1:4" x14ac:dyDescent="0.3">
      <c r="A236" s="2" t="s">
        <v>79</v>
      </c>
      <c r="B236" s="2">
        <v>1.76</v>
      </c>
      <c r="C236" s="2"/>
    </row>
    <row r="237" spans="1:4" x14ac:dyDescent="0.3">
      <c r="A237" s="2" t="s">
        <v>131</v>
      </c>
      <c r="B237" s="2">
        <v>0.72</v>
      </c>
      <c r="C237" s="2">
        <v>1.5</v>
      </c>
      <c r="D237" s="14">
        <v>0.375</v>
      </c>
    </row>
    <row r="238" spans="1:4" x14ac:dyDescent="0.3">
      <c r="A238" s="2" t="s">
        <v>131</v>
      </c>
      <c r="B238" s="2">
        <v>0.17</v>
      </c>
      <c r="C238" s="2"/>
    </row>
    <row r="239" spans="1:4" x14ac:dyDescent="0.3">
      <c r="A239" s="2" t="s">
        <v>131</v>
      </c>
      <c r="B239" s="2">
        <v>0.67</v>
      </c>
      <c r="C239" s="2">
        <v>0</v>
      </c>
    </row>
    <row r="240" spans="1:4" x14ac:dyDescent="0.3">
      <c r="A240" s="2" t="s">
        <v>131</v>
      </c>
      <c r="B240" s="2">
        <v>1.93</v>
      </c>
      <c r="C240" s="2"/>
    </row>
    <row r="241" spans="1:4" x14ac:dyDescent="0.3">
      <c r="A241" s="2" t="s">
        <v>131</v>
      </c>
      <c r="B241" s="2">
        <v>2.15</v>
      </c>
      <c r="C241" s="2"/>
    </row>
    <row r="242" spans="1:4" x14ac:dyDescent="0.3">
      <c r="A242" s="2" t="s">
        <v>131</v>
      </c>
      <c r="B242" s="2">
        <v>2.35</v>
      </c>
      <c r="C242" s="2"/>
    </row>
    <row r="243" spans="1:4" x14ac:dyDescent="0.3">
      <c r="A243" s="2" t="s">
        <v>131</v>
      </c>
      <c r="B243" s="2">
        <v>1.22</v>
      </c>
      <c r="C243" s="2"/>
    </row>
    <row r="244" spans="1:4" x14ac:dyDescent="0.3">
      <c r="A244" s="2" t="s">
        <v>80</v>
      </c>
      <c r="B244" s="2">
        <v>1.55</v>
      </c>
      <c r="C244" s="2">
        <v>2</v>
      </c>
      <c r="D244" s="14">
        <v>0.69200072371144927</v>
      </c>
    </row>
    <row r="245" spans="1:4" x14ac:dyDescent="0.3">
      <c r="A245" s="2" t="s">
        <v>80</v>
      </c>
      <c r="B245" s="2">
        <v>0.67</v>
      </c>
      <c r="C245" s="2"/>
    </row>
    <row r="246" spans="1:4" x14ac:dyDescent="0.3">
      <c r="A246" s="2" t="s">
        <v>80</v>
      </c>
      <c r="B246" s="2">
        <v>0.46</v>
      </c>
      <c r="C246" s="2">
        <v>22</v>
      </c>
      <c r="D246" s="14">
        <v>0.95015386527566137</v>
      </c>
    </row>
    <row r="247" spans="1:4" x14ac:dyDescent="0.3">
      <c r="A247" s="2" t="s">
        <v>80</v>
      </c>
      <c r="B247" s="2">
        <v>1.26</v>
      </c>
      <c r="C247" s="2">
        <v>9.5</v>
      </c>
      <c r="D247" s="14">
        <v>0.88071663905742614</v>
      </c>
    </row>
    <row r="248" spans="1:4" x14ac:dyDescent="0.3">
      <c r="A248" s="2" t="s">
        <v>80</v>
      </c>
      <c r="B248" s="2">
        <v>1.02</v>
      </c>
      <c r="C248" s="2">
        <v>19</v>
      </c>
      <c r="D248" s="14">
        <v>0.94388230313066956</v>
      </c>
    </row>
    <row r="249" spans="1:4" x14ac:dyDescent="0.3">
      <c r="A249" s="2" t="s">
        <v>80</v>
      </c>
      <c r="B249" s="2">
        <v>1.41</v>
      </c>
      <c r="C249" s="2"/>
    </row>
    <row r="250" spans="1:4" x14ac:dyDescent="0.3">
      <c r="A250" s="2" t="s">
        <v>80</v>
      </c>
      <c r="B250" s="2">
        <v>0.61</v>
      </c>
      <c r="C250" s="2"/>
    </row>
    <row r="251" spans="1:4" x14ac:dyDescent="0.3">
      <c r="A251" s="2" t="s">
        <v>80</v>
      </c>
      <c r="B251" s="2">
        <v>1.21</v>
      </c>
      <c r="C251" s="2">
        <v>4.5</v>
      </c>
      <c r="D251" s="14">
        <v>0.87738419832134684</v>
      </c>
    </row>
    <row r="252" spans="1:4" x14ac:dyDescent="0.3">
      <c r="A252" s="2" t="s">
        <v>80</v>
      </c>
      <c r="B252" s="2">
        <v>0.88</v>
      </c>
      <c r="C252" s="2"/>
    </row>
    <row r="253" spans="1:4" x14ac:dyDescent="0.3">
      <c r="A253" s="2" t="s">
        <v>80</v>
      </c>
      <c r="B253" s="2">
        <v>1.17</v>
      </c>
      <c r="C253" s="2"/>
    </row>
    <row r="254" spans="1:4" x14ac:dyDescent="0.3">
      <c r="A254" s="2" t="s">
        <v>80</v>
      </c>
      <c r="B254" s="2">
        <v>0.74</v>
      </c>
      <c r="C254" s="2"/>
    </row>
    <row r="255" spans="1:4" x14ac:dyDescent="0.3">
      <c r="A255" s="2" t="s">
        <v>80</v>
      </c>
      <c r="B255" s="2">
        <v>0.67</v>
      </c>
      <c r="C255" s="2"/>
    </row>
    <row r="256" spans="1:4" x14ac:dyDescent="0.3">
      <c r="A256" s="2" t="s">
        <v>80</v>
      </c>
      <c r="B256" s="2">
        <v>0.17</v>
      </c>
      <c r="C256" s="2"/>
    </row>
    <row r="257" spans="1:4" x14ac:dyDescent="0.3">
      <c r="A257" s="2" t="s">
        <v>80</v>
      </c>
      <c r="B257" s="2">
        <v>1.67</v>
      </c>
      <c r="C257" s="2"/>
    </row>
    <row r="258" spans="1:4" x14ac:dyDescent="0.3">
      <c r="A258" s="2" t="s">
        <v>82</v>
      </c>
      <c r="B258" s="2">
        <v>0.94</v>
      </c>
      <c r="C258" s="2">
        <v>1</v>
      </c>
      <c r="D258" s="14">
        <v>0.375</v>
      </c>
    </row>
    <row r="259" spans="1:4" x14ac:dyDescent="0.3">
      <c r="A259" s="2" t="s">
        <v>82</v>
      </c>
      <c r="B259" s="2">
        <v>0</v>
      </c>
      <c r="C259" s="2" t="s">
        <v>128</v>
      </c>
      <c r="D259" s="14">
        <v>0.80880294294621613</v>
      </c>
    </row>
    <row r="260" spans="1:4" x14ac:dyDescent="0.3">
      <c r="A260" s="2" t="s">
        <v>82</v>
      </c>
      <c r="B260" s="2">
        <v>2.83</v>
      </c>
      <c r="C260" s="2"/>
    </row>
    <row r="261" spans="1:4" x14ac:dyDescent="0.3">
      <c r="A261" s="2" t="s">
        <v>82</v>
      </c>
      <c r="B261" s="2">
        <v>0.62</v>
      </c>
      <c r="C261" s="2"/>
    </row>
    <row r="262" spans="1:4" x14ac:dyDescent="0.3">
      <c r="A262" s="2" t="s">
        <v>82</v>
      </c>
      <c r="B262" s="2">
        <v>1.45</v>
      </c>
      <c r="C262" s="2"/>
    </row>
    <row r="263" spans="1:4" x14ac:dyDescent="0.3">
      <c r="A263" s="2" t="s">
        <v>82</v>
      </c>
      <c r="B263" s="2">
        <v>0.82</v>
      </c>
      <c r="C263" s="2"/>
    </row>
    <row r="264" spans="1:4" x14ac:dyDescent="0.3">
      <c r="A264" s="2" t="s">
        <v>83</v>
      </c>
      <c r="B264" s="2">
        <v>0.26</v>
      </c>
      <c r="C264" s="2">
        <v>2.5</v>
      </c>
      <c r="D264" s="14">
        <v>0.79986498940077788</v>
      </c>
    </row>
    <row r="265" spans="1:4" x14ac:dyDescent="0.3">
      <c r="A265" s="2" t="s">
        <v>83</v>
      </c>
      <c r="B265" s="2">
        <v>1.0900000000000001</v>
      </c>
      <c r="C265" s="2">
        <v>3.5</v>
      </c>
      <c r="D265" s="14">
        <v>0.87627686150829054</v>
      </c>
    </row>
    <row r="266" spans="1:4" x14ac:dyDescent="0.3">
      <c r="A266" s="2" t="s">
        <v>83</v>
      </c>
      <c r="B266" s="2">
        <v>1.28</v>
      </c>
      <c r="C266" s="2">
        <v>2</v>
      </c>
      <c r="D266" s="14">
        <v>0.71966314403185205</v>
      </c>
    </row>
    <row r="267" spans="1:4" x14ac:dyDescent="0.3">
      <c r="A267" s="2" t="s">
        <v>84</v>
      </c>
      <c r="B267" s="2">
        <v>0.42</v>
      </c>
      <c r="C267" s="2">
        <v>4.5</v>
      </c>
      <c r="D267" s="14">
        <v>0.95079799362632555</v>
      </c>
    </row>
    <row r="268" spans="1:4" x14ac:dyDescent="0.3">
      <c r="A268" s="2" t="s">
        <v>84</v>
      </c>
      <c r="B268" s="2">
        <v>0.33</v>
      </c>
      <c r="C268" s="2">
        <v>1</v>
      </c>
      <c r="D268" s="14">
        <v>0.92469536290076593</v>
      </c>
    </row>
    <row r="269" spans="1:4" x14ac:dyDescent="0.3">
      <c r="A269" s="2" t="s">
        <v>84</v>
      </c>
      <c r="B269" s="2">
        <v>0.52</v>
      </c>
      <c r="C269" s="2"/>
    </row>
    <row r="270" spans="1:4" x14ac:dyDescent="0.3">
      <c r="A270" s="2" t="s">
        <v>84</v>
      </c>
      <c r="B270" s="2">
        <v>0.34</v>
      </c>
      <c r="C270" s="2">
        <v>3</v>
      </c>
      <c r="D270" s="14">
        <v>0.92304129752857578</v>
      </c>
    </row>
    <row r="271" spans="1:4" x14ac:dyDescent="0.3">
      <c r="A271" s="2" t="s">
        <v>84</v>
      </c>
      <c r="B271" s="2">
        <v>0.41</v>
      </c>
      <c r="C271" s="2"/>
    </row>
    <row r="272" spans="1:4" x14ac:dyDescent="0.3">
      <c r="A272" s="2" t="s">
        <v>84</v>
      </c>
      <c r="B272" s="2">
        <v>0.22</v>
      </c>
      <c r="C272" s="2">
        <v>2</v>
      </c>
      <c r="D272" s="14">
        <v>0.78079279928622758</v>
      </c>
    </row>
    <row r="273" spans="1:4" x14ac:dyDescent="0.3">
      <c r="A273" s="2" t="s">
        <v>84</v>
      </c>
      <c r="B273" s="2">
        <v>0.97</v>
      </c>
      <c r="C273" s="2"/>
    </row>
    <row r="274" spans="1:4" x14ac:dyDescent="0.3">
      <c r="A274" s="2" t="s">
        <v>84</v>
      </c>
      <c r="B274" s="2">
        <v>0.72</v>
      </c>
      <c r="C274" s="2"/>
    </row>
    <row r="275" spans="1:4" x14ac:dyDescent="0.3">
      <c r="A275" s="2" t="s">
        <v>84</v>
      </c>
      <c r="B275" s="2">
        <v>1.03</v>
      </c>
      <c r="C275" s="2"/>
    </row>
    <row r="276" spans="1:4" x14ac:dyDescent="0.3">
      <c r="A276" s="2" t="s">
        <v>84</v>
      </c>
      <c r="B276" s="2">
        <v>1.45</v>
      </c>
      <c r="C276" s="2"/>
    </row>
    <row r="277" spans="1:4" x14ac:dyDescent="0.3">
      <c r="A277" s="2" t="s">
        <v>132</v>
      </c>
      <c r="B277" s="2">
        <v>0.89</v>
      </c>
      <c r="C277" s="2">
        <v>2</v>
      </c>
      <c r="D277" s="14">
        <v>0.80851128074919654</v>
      </c>
    </row>
    <row r="278" spans="1:4" x14ac:dyDescent="0.3">
      <c r="A278" s="2" t="s">
        <v>133</v>
      </c>
      <c r="B278" s="2">
        <v>0.7</v>
      </c>
      <c r="C278" s="2">
        <v>1.5</v>
      </c>
      <c r="D278" s="14">
        <v>0.9789505330446755</v>
      </c>
    </row>
    <row r="279" spans="1:4" x14ac:dyDescent="0.3">
      <c r="A279" s="2" t="s">
        <v>133</v>
      </c>
      <c r="B279" s="2">
        <v>1.64</v>
      </c>
      <c r="C279" s="2"/>
    </row>
    <row r="280" spans="1:4" x14ac:dyDescent="0.3">
      <c r="A280" s="2" t="s">
        <v>133</v>
      </c>
      <c r="B280" s="2">
        <v>0.74</v>
      </c>
      <c r="C280" s="2"/>
    </row>
    <row r="281" spans="1:4" x14ac:dyDescent="0.3">
      <c r="A281" s="2" t="s">
        <v>133</v>
      </c>
      <c r="B281" s="2">
        <v>1.56</v>
      </c>
      <c r="C281" s="2"/>
    </row>
    <row r="282" spans="1:4" x14ac:dyDescent="0.3">
      <c r="A282" s="2" t="s">
        <v>134</v>
      </c>
      <c r="B282" s="2">
        <v>1.66</v>
      </c>
      <c r="C282" s="2"/>
    </row>
    <row r="283" spans="1:4" x14ac:dyDescent="0.3">
      <c r="A283" s="2" t="s">
        <v>134</v>
      </c>
      <c r="B283" s="2">
        <v>1.51</v>
      </c>
      <c r="C283" s="2">
        <v>3</v>
      </c>
      <c r="D283" s="14">
        <v>0.95841009525199128</v>
      </c>
    </row>
    <row r="284" spans="1:4" x14ac:dyDescent="0.3">
      <c r="A284" s="2" t="s">
        <v>135</v>
      </c>
      <c r="B284" s="2">
        <v>1.4</v>
      </c>
      <c r="C284" s="2">
        <v>0.5</v>
      </c>
      <c r="D284" s="14">
        <v>0.9511271304056016</v>
      </c>
    </row>
    <row r="285" spans="1:4" x14ac:dyDescent="0.3">
      <c r="A285" s="2" t="s">
        <v>135</v>
      </c>
      <c r="B285" s="2">
        <v>0.54</v>
      </c>
      <c r="C285" s="2"/>
    </row>
    <row r="286" spans="1:4" x14ac:dyDescent="0.3">
      <c r="A286" s="2" t="s">
        <v>135</v>
      </c>
      <c r="B286" s="2">
        <v>0.37</v>
      </c>
      <c r="C286" s="2"/>
    </row>
    <row r="287" spans="1:4" x14ac:dyDescent="0.3">
      <c r="A287" s="2" t="s">
        <v>135</v>
      </c>
      <c r="B287" s="2">
        <v>0</v>
      </c>
      <c r="C287" s="2"/>
    </row>
    <row r="288" spans="1:4" x14ac:dyDescent="0.3">
      <c r="A288" s="2" t="s">
        <v>136</v>
      </c>
      <c r="B288" s="2">
        <v>1.74</v>
      </c>
      <c r="C288" s="2"/>
    </row>
    <row r="289" spans="1:4" x14ac:dyDescent="0.3">
      <c r="A289" s="2" t="s">
        <v>137</v>
      </c>
      <c r="B289" s="2">
        <v>1.57</v>
      </c>
      <c r="C289" s="2"/>
    </row>
    <row r="290" spans="1:4" x14ac:dyDescent="0.3">
      <c r="A290" s="2" t="s">
        <v>137</v>
      </c>
      <c r="B290" s="2">
        <v>1.54</v>
      </c>
      <c r="C290" s="2">
        <v>12</v>
      </c>
      <c r="D290" s="14">
        <v>0.86205619739574268</v>
      </c>
    </row>
    <row r="291" spans="1:4" x14ac:dyDescent="0.3">
      <c r="A291" s="2" t="s">
        <v>138</v>
      </c>
      <c r="B291" s="2">
        <v>1.28</v>
      </c>
      <c r="C291" s="2"/>
    </row>
    <row r="292" spans="1:4" x14ac:dyDescent="0.3">
      <c r="A292" s="2" t="s">
        <v>101</v>
      </c>
      <c r="B292" s="2">
        <v>1.31</v>
      </c>
      <c r="C292" s="2">
        <v>1.8</v>
      </c>
      <c r="D292" s="14">
        <v>0.89755743365484808</v>
      </c>
    </row>
    <row r="293" spans="1:4" x14ac:dyDescent="0.3">
      <c r="A293" s="2" t="s">
        <v>101</v>
      </c>
      <c r="B293" s="2">
        <v>0.23</v>
      </c>
      <c r="C293" s="2">
        <v>1.5</v>
      </c>
      <c r="D293" s="14">
        <v>0.76054973406948334</v>
      </c>
    </row>
    <row r="294" spans="1:4" x14ac:dyDescent="0.3">
      <c r="A294" s="2" t="s">
        <v>101</v>
      </c>
      <c r="B294" s="2">
        <v>0.63</v>
      </c>
      <c r="C294" s="2">
        <v>9</v>
      </c>
      <c r="D294" s="14">
        <v>0.95645671380744157</v>
      </c>
    </row>
    <row r="295" spans="1:4" x14ac:dyDescent="0.3">
      <c r="A295" s="2" t="s">
        <v>101</v>
      </c>
      <c r="B295" s="2">
        <v>0.95</v>
      </c>
      <c r="C295" s="2">
        <v>5.5</v>
      </c>
      <c r="D295" s="14">
        <v>0.98071247295886499</v>
      </c>
    </row>
    <row r="296" spans="1:4" x14ac:dyDescent="0.3">
      <c r="A296" s="2" t="s">
        <v>101</v>
      </c>
      <c r="B296" s="2">
        <v>0.78</v>
      </c>
      <c r="C296" s="2">
        <v>0.5</v>
      </c>
      <c r="D296" s="14">
        <v>0.94943250631584453</v>
      </c>
    </row>
    <row r="297" spans="1:4" x14ac:dyDescent="0.3">
      <c r="A297" s="2" t="s">
        <v>101</v>
      </c>
      <c r="B297" s="2">
        <v>1.35</v>
      </c>
      <c r="C297" s="2"/>
    </row>
    <row r="298" spans="1:4" x14ac:dyDescent="0.3">
      <c r="A298" s="2" t="s">
        <v>101</v>
      </c>
      <c r="B298" s="2">
        <v>0.35</v>
      </c>
      <c r="C298" s="2"/>
    </row>
    <row r="299" spans="1:4" x14ac:dyDescent="0.3">
      <c r="A299" s="2" t="s">
        <v>101</v>
      </c>
      <c r="B299" s="2">
        <v>1.31</v>
      </c>
      <c r="C299" s="2"/>
    </row>
    <row r="300" spans="1:4" x14ac:dyDescent="0.3">
      <c r="A300" s="2" t="s">
        <v>101</v>
      </c>
      <c r="B300" s="2">
        <v>1.22</v>
      </c>
      <c r="C300" s="2">
        <v>2</v>
      </c>
      <c r="D300" s="14">
        <v>0.96716736669079972</v>
      </c>
    </row>
    <row r="301" spans="1:4" x14ac:dyDescent="0.3">
      <c r="A301" s="2" t="s">
        <v>101</v>
      </c>
      <c r="B301" s="2">
        <v>0.32</v>
      </c>
      <c r="C301" s="2"/>
    </row>
    <row r="302" spans="1:4" x14ac:dyDescent="0.3">
      <c r="A302" s="2" t="s">
        <v>101</v>
      </c>
      <c r="B302" s="2">
        <v>1.02</v>
      </c>
      <c r="C302" s="2"/>
    </row>
    <row r="303" spans="1:4" x14ac:dyDescent="0.3">
      <c r="A303" s="15" t="s">
        <v>101</v>
      </c>
      <c r="B303" s="15">
        <v>1.1499999999999999</v>
      </c>
      <c r="C303" s="2"/>
    </row>
    <row r="304" spans="1:4" x14ac:dyDescent="0.3">
      <c r="A304" s="2" t="s">
        <v>101</v>
      </c>
      <c r="B304" s="2">
        <v>0.35</v>
      </c>
      <c r="C304" s="2"/>
    </row>
    <row r="305" spans="1:4" x14ac:dyDescent="0.3">
      <c r="A305" s="2" t="s">
        <v>101</v>
      </c>
      <c r="B305" s="2">
        <v>1.06</v>
      </c>
      <c r="C305" s="2"/>
    </row>
    <row r="306" spans="1:4" x14ac:dyDescent="0.3">
      <c r="A306" s="2" t="s">
        <v>101</v>
      </c>
      <c r="B306" s="2">
        <v>0.8</v>
      </c>
      <c r="C306" s="2"/>
    </row>
    <row r="307" spans="1:4" x14ac:dyDescent="0.3">
      <c r="A307" s="2" t="s">
        <v>101</v>
      </c>
      <c r="B307" s="2">
        <v>0.63</v>
      </c>
      <c r="C307" s="2"/>
    </row>
    <row r="308" spans="1:4" x14ac:dyDescent="0.3">
      <c r="A308" s="15" t="s">
        <v>101</v>
      </c>
      <c r="B308" s="15">
        <v>0</v>
      </c>
      <c r="C308" s="15"/>
    </row>
    <row r="309" spans="1:4" x14ac:dyDescent="0.3">
      <c r="A309" s="15" t="s">
        <v>101</v>
      </c>
      <c r="B309" s="15">
        <v>0.51</v>
      </c>
      <c r="C309" s="15"/>
    </row>
    <row r="310" spans="1:4" x14ac:dyDescent="0.3">
      <c r="A310" s="2" t="s">
        <v>102</v>
      </c>
      <c r="B310" s="2">
        <v>0</v>
      </c>
      <c r="C310" s="2" t="s">
        <v>128</v>
      </c>
      <c r="D310" s="14">
        <v>0.97890376842057936</v>
      </c>
    </row>
    <row r="311" spans="1:4" x14ac:dyDescent="0.3">
      <c r="A311" s="2" t="s">
        <v>102</v>
      </c>
      <c r="B311" s="2">
        <v>1.18</v>
      </c>
      <c r="C311" s="2">
        <v>4</v>
      </c>
      <c r="D311" s="14">
        <v>0.85168168168137215</v>
      </c>
    </row>
    <row r="312" spans="1:4" x14ac:dyDescent="0.3">
      <c r="A312" s="2" t="s">
        <v>102</v>
      </c>
      <c r="B312" s="2">
        <v>0.68</v>
      </c>
      <c r="C312" s="2"/>
    </row>
    <row r="313" spans="1:4" x14ac:dyDescent="0.3">
      <c r="A313" s="2" t="s">
        <v>102</v>
      </c>
      <c r="B313" s="2">
        <v>2.04</v>
      </c>
      <c r="C313" s="2">
        <v>5.3</v>
      </c>
      <c r="D313" s="14">
        <v>0.98771040081062322</v>
      </c>
    </row>
    <row r="314" spans="1:4" x14ac:dyDescent="0.3">
      <c r="A314" s="2" t="s">
        <v>102</v>
      </c>
      <c r="B314" s="2">
        <v>0.27</v>
      </c>
      <c r="C314" s="2">
        <v>6.5</v>
      </c>
      <c r="D314" s="14">
        <v>0.92845102310893801</v>
      </c>
    </row>
    <row r="315" spans="1:4" x14ac:dyDescent="0.3">
      <c r="A315" s="2" t="s">
        <v>102</v>
      </c>
      <c r="B315" s="2">
        <v>1.24</v>
      </c>
      <c r="C315" s="2">
        <v>5</v>
      </c>
      <c r="D315" s="14">
        <v>0.98457508046378672</v>
      </c>
    </row>
    <row r="316" spans="1:4" x14ac:dyDescent="0.3">
      <c r="A316" s="15" t="s">
        <v>102</v>
      </c>
      <c r="B316" s="15">
        <v>1.03</v>
      </c>
      <c r="C316" s="2"/>
    </row>
    <row r="317" spans="1:4" x14ac:dyDescent="0.3">
      <c r="A317" s="2" t="s">
        <v>102</v>
      </c>
      <c r="B317" s="2">
        <v>0.44</v>
      </c>
      <c r="C317" s="2"/>
    </row>
    <row r="318" spans="1:4" x14ac:dyDescent="0.3">
      <c r="A318" s="2" t="s">
        <v>102</v>
      </c>
      <c r="B318" s="2">
        <v>0.46</v>
      </c>
      <c r="C318" s="2"/>
    </row>
    <row r="319" spans="1:4" x14ac:dyDescent="0.3">
      <c r="A319" s="2" t="s">
        <v>102</v>
      </c>
      <c r="B319" s="2">
        <v>0.87</v>
      </c>
      <c r="C319" s="2"/>
    </row>
    <row r="320" spans="1:4" x14ac:dyDescent="0.3">
      <c r="A320" s="15" t="s">
        <v>102</v>
      </c>
      <c r="B320" s="15">
        <v>1.59</v>
      </c>
      <c r="C320" s="2"/>
    </row>
    <row r="321" spans="1:4" x14ac:dyDescent="0.3">
      <c r="A321" s="2" t="s">
        <v>102</v>
      </c>
      <c r="B321" s="2">
        <v>0.15</v>
      </c>
      <c r="C321" s="2"/>
    </row>
    <row r="322" spans="1:4" x14ac:dyDescent="0.3">
      <c r="A322" s="2" t="s">
        <v>102</v>
      </c>
      <c r="B322" s="2">
        <v>0.17</v>
      </c>
      <c r="C322" s="2"/>
    </row>
    <row r="323" spans="1:4" x14ac:dyDescent="0.3">
      <c r="A323" s="2" t="s">
        <v>102</v>
      </c>
      <c r="B323" s="2">
        <v>0.39</v>
      </c>
      <c r="C323" s="2">
        <v>2.5</v>
      </c>
      <c r="D323" s="14">
        <v>0.93547703667208482</v>
      </c>
    </row>
    <row r="324" spans="1:4" x14ac:dyDescent="0.3">
      <c r="A324" s="2" t="s">
        <v>102</v>
      </c>
      <c r="B324" s="2">
        <v>0.17</v>
      </c>
      <c r="C324" s="2"/>
    </row>
    <row r="325" spans="1:4" x14ac:dyDescent="0.3">
      <c r="A325" s="15" t="s">
        <v>102</v>
      </c>
      <c r="B325" s="15">
        <v>1.17</v>
      </c>
      <c r="C325" s="15"/>
    </row>
    <row r="326" spans="1:4" x14ac:dyDescent="0.3">
      <c r="A326" s="15" t="s">
        <v>102</v>
      </c>
      <c r="B326" s="15">
        <v>0.73</v>
      </c>
      <c r="C326" s="15"/>
    </row>
    <row r="327" spans="1:4" x14ac:dyDescent="0.3">
      <c r="A327" s="2" t="s">
        <v>142</v>
      </c>
      <c r="B327" s="2">
        <v>0.85</v>
      </c>
      <c r="C327" s="2">
        <v>4.5</v>
      </c>
      <c r="D327" s="14">
        <v>1</v>
      </c>
    </row>
    <row r="328" spans="1:4" x14ac:dyDescent="0.3">
      <c r="A328" s="2" t="s">
        <v>103</v>
      </c>
      <c r="B328" s="2">
        <v>0.95</v>
      </c>
      <c r="C328" s="2">
        <v>4</v>
      </c>
      <c r="D328" s="14">
        <v>0.89104886408832074</v>
      </c>
    </row>
    <row r="329" spans="1:4" x14ac:dyDescent="0.3">
      <c r="A329" s="2" t="s">
        <v>103</v>
      </c>
      <c r="B329" s="2">
        <v>1.01</v>
      </c>
      <c r="C329" s="2"/>
    </row>
    <row r="330" spans="1:4" x14ac:dyDescent="0.3">
      <c r="A330" s="2" t="s">
        <v>103</v>
      </c>
      <c r="B330" s="2">
        <v>1.1299999999999999</v>
      </c>
      <c r="C330" s="2">
        <v>9</v>
      </c>
      <c r="D330" s="14">
        <v>0.96888157041235878</v>
      </c>
    </row>
    <row r="331" spans="1:4" x14ac:dyDescent="0.3">
      <c r="A331" s="2" t="s">
        <v>103</v>
      </c>
      <c r="B331" s="2">
        <v>1.22</v>
      </c>
      <c r="C331" s="2"/>
    </row>
    <row r="332" spans="1:4" x14ac:dyDescent="0.3">
      <c r="A332" s="15" t="s">
        <v>103</v>
      </c>
      <c r="B332" s="15">
        <v>1.37</v>
      </c>
      <c r="C332" s="2"/>
    </row>
    <row r="333" spans="1:4" x14ac:dyDescent="0.3">
      <c r="A333" s="2" t="s">
        <v>103</v>
      </c>
      <c r="B333" s="2">
        <v>1.23</v>
      </c>
      <c r="C333" s="2">
        <v>4.5</v>
      </c>
      <c r="D333" s="14">
        <v>0.8347350165172851</v>
      </c>
    </row>
    <row r="334" spans="1:4" x14ac:dyDescent="0.3">
      <c r="A334" s="2" t="s">
        <v>103</v>
      </c>
      <c r="B334" s="2">
        <v>0.98</v>
      </c>
      <c r="C334" s="2">
        <v>5.7</v>
      </c>
      <c r="D334" s="14">
        <v>0.90386485175444986</v>
      </c>
    </row>
    <row r="335" spans="1:4" x14ac:dyDescent="0.3">
      <c r="A335" s="2" t="s">
        <v>103</v>
      </c>
      <c r="B335" s="2">
        <v>0.89</v>
      </c>
      <c r="C335" s="2"/>
    </row>
    <row r="336" spans="1:4" x14ac:dyDescent="0.3">
      <c r="A336" s="2" t="s">
        <v>103</v>
      </c>
      <c r="B336" s="2">
        <v>1.04</v>
      </c>
      <c r="C336" s="2"/>
    </row>
    <row r="337" spans="1:4" x14ac:dyDescent="0.3">
      <c r="A337" s="2" t="s">
        <v>103</v>
      </c>
      <c r="B337" s="2">
        <v>0.745</v>
      </c>
      <c r="C337" s="2">
        <v>11</v>
      </c>
      <c r="D337" s="14">
        <v>0.95365459178291889</v>
      </c>
    </row>
    <row r="338" spans="1:4" x14ac:dyDescent="0.3">
      <c r="A338" s="2" t="s">
        <v>103</v>
      </c>
      <c r="B338" s="2">
        <v>0.92</v>
      </c>
      <c r="C338" s="2"/>
    </row>
    <row r="339" spans="1:4" x14ac:dyDescent="0.3">
      <c r="A339" s="2" t="s">
        <v>103</v>
      </c>
      <c r="B339" s="2">
        <v>1.39</v>
      </c>
      <c r="C339" s="2">
        <v>1.4</v>
      </c>
      <c r="D339" s="14">
        <v>0.93070650388192244</v>
      </c>
    </row>
    <row r="340" spans="1:4" x14ac:dyDescent="0.3">
      <c r="A340" s="2" t="s">
        <v>103</v>
      </c>
      <c r="B340" s="2">
        <v>0.56000000000000005</v>
      </c>
      <c r="C340" s="2"/>
    </row>
    <row r="341" spans="1:4" x14ac:dyDescent="0.3">
      <c r="A341" s="2" t="s">
        <v>103</v>
      </c>
      <c r="B341" s="2">
        <v>1.3</v>
      </c>
      <c r="C341" s="2"/>
    </row>
    <row r="342" spans="1:4" x14ac:dyDescent="0.3">
      <c r="A342" s="16" t="s">
        <v>103</v>
      </c>
      <c r="B342" s="15">
        <v>0.75</v>
      </c>
      <c r="C342" s="16"/>
    </row>
    <row r="343" spans="1:4" x14ac:dyDescent="0.3">
      <c r="A343" s="2" t="s">
        <v>103</v>
      </c>
      <c r="B343" s="2">
        <v>1.05</v>
      </c>
      <c r="C343" s="2"/>
    </row>
    <row r="344" spans="1:4" x14ac:dyDescent="0.3">
      <c r="A344" s="2" t="s">
        <v>103</v>
      </c>
      <c r="B344" s="2">
        <v>1.74</v>
      </c>
      <c r="C344" s="2"/>
    </row>
    <row r="345" spans="1:4" x14ac:dyDescent="0.3">
      <c r="A345" s="15" t="s">
        <v>103</v>
      </c>
      <c r="B345" s="15">
        <v>1.94</v>
      </c>
      <c r="C345" s="15"/>
    </row>
    <row r="346" spans="1:4" x14ac:dyDescent="0.3">
      <c r="A346" s="15" t="s">
        <v>103</v>
      </c>
      <c r="B346" s="15">
        <v>1.72</v>
      </c>
      <c r="C346" s="2"/>
    </row>
    <row r="347" spans="1:4" x14ac:dyDescent="0.3">
      <c r="A347" s="15" t="s">
        <v>103</v>
      </c>
      <c r="B347" s="15">
        <v>0.82</v>
      </c>
      <c r="C347" s="15"/>
    </row>
    <row r="348" spans="1:4" x14ac:dyDescent="0.3">
      <c r="A348" s="2" t="s">
        <v>104</v>
      </c>
      <c r="B348" s="2">
        <v>0.23</v>
      </c>
      <c r="C348" s="2">
        <v>1.8</v>
      </c>
      <c r="D348" s="14">
        <v>0.91115601354151954</v>
      </c>
    </row>
    <row r="349" spans="1:4" x14ac:dyDescent="0.3">
      <c r="A349" s="2" t="s">
        <v>104</v>
      </c>
      <c r="B349" s="2">
        <v>1.2</v>
      </c>
      <c r="C349" s="2">
        <v>5.5</v>
      </c>
      <c r="D349" s="14">
        <v>0.9427445563065675</v>
      </c>
    </row>
    <row r="350" spans="1:4" x14ac:dyDescent="0.3">
      <c r="A350" s="15" t="s">
        <v>104</v>
      </c>
      <c r="B350" s="15">
        <v>1.72</v>
      </c>
      <c r="C350" s="2"/>
    </row>
    <row r="351" spans="1:4" x14ac:dyDescent="0.3">
      <c r="A351" s="2" t="s">
        <v>104</v>
      </c>
      <c r="B351" s="2">
        <v>0</v>
      </c>
      <c r="C351" s="2" t="s">
        <v>128</v>
      </c>
      <c r="D351" s="14">
        <v>0.98178555140555579</v>
      </c>
    </row>
    <row r="352" spans="1:4" x14ac:dyDescent="0.3">
      <c r="A352" s="2" t="s">
        <v>104</v>
      </c>
      <c r="B352" s="2">
        <v>1.33</v>
      </c>
      <c r="C352" s="2">
        <v>5</v>
      </c>
      <c r="D352" s="14">
        <v>0.96942446975549212</v>
      </c>
    </row>
    <row r="353" spans="1:4" x14ac:dyDescent="0.3">
      <c r="A353" s="2" t="s">
        <v>104</v>
      </c>
      <c r="B353" s="2">
        <v>0.98</v>
      </c>
      <c r="C353" s="2"/>
    </row>
    <row r="354" spans="1:4" x14ac:dyDescent="0.3">
      <c r="A354" s="2" t="s">
        <v>104</v>
      </c>
      <c r="B354" s="2">
        <v>0.31</v>
      </c>
      <c r="C354" s="2">
        <v>4.2</v>
      </c>
      <c r="D354" s="14">
        <v>0.99744056165046702</v>
      </c>
    </row>
    <row r="355" spans="1:4" x14ac:dyDescent="0.3">
      <c r="A355" s="15" t="s">
        <v>104</v>
      </c>
      <c r="B355" s="15">
        <v>1.52</v>
      </c>
      <c r="C355" s="2"/>
    </row>
    <row r="356" spans="1:4" x14ac:dyDescent="0.3">
      <c r="A356" s="2" t="s">
        <v>104</v>
      </c>
      <c r="B356" s="2">
        <v>2.81</v>
      </c>
      <c r="C356" s="2">
        <v>5.5</v>
      </c>
      <c r="D356" s="14">
        <v>0.83037691537359404</v>
      </c>
    </row>
    <row r="357" spans="1:4" x14ac:dyDescent="0.3">
      <c r="A357" s="2" t="s">
        <v>104</v>
      </c>
      <c r="B357" s="2">
        <v>0.78</v>
      </c>
      <c r="C357" s="2"/>
    </row>
    <row r="358" spans="1:4" x14ac:dyDescent="0.3">
      <c r="A358" s="2" t="s">
        <v>104</v>
      </c>
      <c r="B358" s="2">
        <v>0</v>
      </c>
      <c r="C358" s="2"/>
    </row>
    <row r="359" spans="1:4" x14ac:dyDescent="0.3">
      <c r="A359" s="15" t="s">
        <v>104</v>
      </c>
      <c r="B359" s="15">
        <v>1.62</v>
      </c>
      <c r="C359" s="2"/>
    </row>
    <row r="360" spans="1:4" x14ac:dyDescent="0.3">
      <c r="A360" s="2" t="s">
        <v>104</v>
      </c>
      <c r="B360" s="2">
        <v>0.96</v>
      </c>
      <c r="C360" s="2"/>
    </row>
    <row r="361" spans="1:4" x14ac:dyDescent="0.3">
      <c r="A361" s="2" t="s">
        <v>104</v>
      </c>
      <c r="B361" s="2">
        <v>0.21</v>
      </c>
      <c r="C361" s="2"/>
    </row>
    <row r="362" spans="1:4" x14ac:dyDescent="0.3">
      <c r="A362" s="15" t="s">
        <v>104</v>
      </c>
      <c r="B362" s="15">
        <v>1.48</v>
      </c>
      <c r="C362" s="15"/>
    </row>
    <row r="363" spans="1:4" x14ac:dyDescent="0.3">
      <c r="A363" s="15" t="s">
        <v>104</v>
      </c>
      <c r="B363" s="15">
        <v>1.04</v>
      </c>
      <c r="C363" s="15"/>
    </row>
    <row r="364" spans="1:4" x14ac:dyDescent="0.3">
      <c r="A364" s="15" t="s">
        <v>104</v>
      </c>
      <c r="B364" s="15">
        <v>0.25</v>
      </c>
      <c r="C364" s="15"/>
    </row>
    <row r="365" spans="1:4" x14ac:dyDescent="0.3">
      <c r="A365" s="2" t="s">
        <v>105</v>
      </c>
      <c r="B365" s="2">
        <v>0.92</v>
      </c>
      <c r="C365" s="2">
        <v>52</v>
      </c>
      <c r="D365" s="14">
        <v>0.96407378531879639</v>
      </c>
    </row>
    <row r="366" spans="1:4" x14ac:dyDescent="0.3">
      <c r="A366" s="2" t="s">
        <v>105</v>
      </c>
      <c r="B366" s="2">
        <v>0</v>
      </c>
      <c r="C366" s="2" t="s">
        <v>128</v>
      </c>
      <c r="D366" s="14">
        <v>0.95494125935301011</v>
      </c>
    </row>
    <row r="367" spans="1:4" x14ac:dyDescent="0.3">
      <c r="A367" s="2" t="s">
        <v>105</v>
      </c>
      <c r="B367" s="2">
        <v>0.95</v>
      </c>
      <c r="C367" s="2"/>
    </row>
    <row r="368" spans="1:4" x14ac:dyDescent="0.3">
      <c r="A368" s="2" t="s">
        <v>105</v>
      </c>
      <c r="B368" s="2">
        <v>0.62</v>
      </c>
      <c r="C368" s="2"/>
    </row>
    <row r="369" spans="1:4" x14ac:dyDescent="0.3">
      <c r="A369" s="2" t="s">
        <v>105</v>
      </c>
      <c r="B369" s="2">
        <v>0.71</v>
      </c>
      <c r="C369" s="2"/>
    </row>
    <row r="370" spans="1:4" x14ac:dyDescent="0.3">
      <c r="A370" s="15" t="s">
        <v>105</v>
      </c>
      <c r="B370" s="15">
        <v>0.42</v>
      </c>
      <c r="C370" s="2"/>
    </row>
    <row r="371" spans="1:4" x14ac:dyDescent="0.3">
      <c r="A371" s="2" t="s">
        <v>105</v>
      </c>
      <c r="B371" s="2">
        <v>0.1</v>
      </c>
      <c r="C371" s="2">
        <v>3</v>
      </c>
      <c r="D371" s="14">
        <v>0.76299751650074321</v>
      </c>
    </row>
    <row r="372" spans="1:4" x14ac:dyDescent="0.3">
      <c r="A372" s="15" t="s">
        <v>105</v>
      </c>
      <c r="B372" s="15">
        <v>0.18</v>
      </c>
      <c r="C372" s="15"/>
    </row>
    <row r="373" spans="1:4" x14ac:dyDescent="0.3">
      <c r="A373" s="2" t="s">
        <v>105</v>
      </c>
      <c r="B373" s="2">
        <v>0.16</v>
      </c>
      <c r="C373" s="2"/>
    </row>
    <row r="374" spans="1:4" x14ac:dyDescent="0.3">
      <c r="A374" s="2" t="s">
        <v>105</v>
      </c>
      <c r="B374" s="2">
        <v>0.34</v>
      </c>
      <c r="C374" s="2"/>
    </row>
    <row r="375" spans="1:4" x14ac:dyDescent="0.3">
      <c r="A375" s="15" t="s">
        <v>105</v>
      </c>
      <c r="B375" s="15">
        <v>0.84</v>
      </c>
      <c r="C375" s="15"/>
    </row>
    <row r="376" spans="1:4" x14ac:dyDescent="0.3">
      <c r="A376" s="15" t="s">
        <v>105</v>
      </c>
      <c r="B376" s="15">
        <v>1.22</v>
      </c>
      <c r="C376" s="15"/>
    </row>
    <row r="377" spans="1:4" x14ac:dyDescent="0.3">
      <c r="A377" s="2" t="s">
        <v>106</v>
      </c>
      <c r="B377" s="2">
        <v>1.47</v>
      </c>
      <c r="C377" s="2">
        <v>7</v>
      </c>
      <c r="D377" s="14">
        <v>0.97012392425968286</v>
      </c>
    </row>
    <row r="378" spans="1:4" x14ac:dyDescent="0.3">
      <c r="A378" s="2" t="s">
        <v>106</v>
      </c>
      <c r="B378" s="2">
        <v>1.8</v>
      </c>
      <c r="C378" s="2"/>
    </row>
    <row r="379" spans="1:4" x14ac:dyDescent="0.3">
      <c r="A379" s="2" t="s">
        <v>106</v>
      </c>
      <c r="B379" s="2">
        <v>0.8</v>
      </c>
      <c r="C379" s="2"/>
    </row>
    <row r="380" spans="1:4" x14ac:dyDescent="0.3">
      <c r="A380" s="2" t="s">
        <v>106</v>
      </c>
      <c r="B380" s="2">
        <v>0.72</v>
      </c>
      <c r="C380" s="2">
        <v>2.4</v>
      </c>
      <c r="D380" s="14">
        <v>0.98020273722679185</v>
      </c>
    </row>
    <row r="381" spans="1:4" x14ac:dyDescent="0.3">
      <c r="A381" s="2" t="s">
        <v>106</v>
      </c>
      <c r="B381" s="2">
        <v>0.92</v>
      </c>
      <c r="C381" s="2"/>
    </row>
    <row r="382" spans="1:4" x14ac:dyDescent="0.3">
      <c r="A382" s="2" t="s">
        <v>106</v>
      </c>
      <c r="B382" s="2">
        <v>0.77</v>
      </c>
      <c r="C382" s="2">
        <v>1.5</v>
      </c>
      <c r="D382" s="14">
        <v>0.97934759078769695</v>
      </c>
    </row>
    <row r="383" spans="1:4" x14ac:dyDescent="0.3">
      <c r="A383" s="2" t="s">
        <v>106</v>
      </c>
      <c r="B383" s="2">
        <v>1.01</v>
      </c>
      <c r="C383" s="2"/>
    </row>
    <row r="384" spans="1:4" x14ac:dyDescent="0.3">
      <c r="A384" s="2" t="s">
        <v>106</v>
      </c>
      <c r="B384" s="2">
        <v>0.43</v>
      </c>
      <c r="C384" s="2">
        <v>7.5</v>
      </c>
      <c r="D384" s="14">
        <v>0.86307835032683178</v>
      </c>
    </row>
    <row r="385" spans="1:4" x14ac:dyDescent="0.3">
      <c r="A385" s="2" t="s">
        <v>106</v>
      </c>
      <c r="B385" s="2">
        <v>0.24</v>
      </c>
      <c r="C385" s="2"/>
    </row>
    <row r="386" spans="1:4" x14ac:dyDescent="0.3">
      <c r="A386" s="2" t="s">
        <v>106</v>
      </c>
      <c r="B386" s="2">
        <v>0.17</v>
      </c>
      <c r="C386" s="2"/>
    </row>
    <row r="387" spans="1:4" x14ac:dyDescent="0.3">
      <c r="A387" s="2" t="s">
        <v>106</v>
      </c>
      <c r="B387" s="2">
        <v>1.05</v>
      </c>
      <c r="C387" s="2">
        <v>4.5</v>
      </c>
      <c r="D387" s="14">
        <v>0.93865350156531357</v>
      </c>
    </row>
    <row r="388" spans="1:4" x14ac:dyDescent="0.3">
      <c r="A388" s="2" t="s">
        <v>106</v>
      </c>
      <c r="B388" s="2">
        <v>1.03</v>
      </c>
      <c r="C388" s="2">
        <v>2.5</v>
      </c>
      <c r="D388" s="14">
        <v>0.9879902284398776</v>
      </c>
    </row>
    <row r="389" spans="1:4" x14ac:dyDescent="0.3">
      <c r="A389" s="2" t="s">
        <v>106</v>
      </c>
      <c r="B389" s="2">
        <v>1.27</v>
      </c>
      <c r="C389" s="2"/>
    </row>
    <row r="390" spans="1:4" x14ac:dyDescent="0.3">
      <c r="A390" s="15" t="s">
        <v>106</v>
      </c>
      <c r="B390" s="15">
        <v>1.01</v>
      </c>
      <c r="C390" s="2"/>
    </row>
    <row r="391" spans="1:4" x14ac:dyDescent="0.3">
      <c r="A391" s="2" t="s">
        <v>106</v>
      </c>
      <c r="B391" s="2">
        <v>0.94</v>
      </c>
      <c r="C391" s="2"/>
    </row>
    <row r="392" spans="1:4" x14ac:dyDescent="0.3">
      <c r="A392" s="16" t="s">
        <v>106</v>
      </c>
      <c r="B392" s="16">
        <v>1.0900000000000001</v>
      </c>
      <c r="C392" s="16"/>
    </row>
    <row r="393" spans="1:4" x14ac:dyDescent="0.3">
      <c r="A393" s="15" t="s">
        <v>106</v>
      </c>
      <c r="B393" s="16">
        <v>0.26</v>
      </c>
      <c r="C393" s="15"/>
    </row>
    <row r="394" spans="1:4" x14ac:dyDescent="0.3">
      <c r="A394" s="15" t="s">
        <v>106</v>
      </c>
      <c r="B394" s="15">
        <v>0.36</v>
      </c>
      <c r="C394" s="15"/>
    </row>
    <row r="395" spans="1:4" x14ac:dyDescent="0.3">
      <c r="A395" s="2" t="s">
        <v>107</v>
      </c>
      <c r="B395" s="2">
        <v>0.52</v>
      </c>
      <c r="C395" s="2">
        <v>6</v>
      </c>
      <c r="D395" s="14">
        <v>0.94390002876683077</v>
      </c>
    </row>
    <row r="396" spans="1:4" x14ac:dyDescent="0.3">
      <c r="A396" s="2" t="s">
        <v>107</v>
      </c>
      <c r="B396" s="2">
        <v>0.86</v>
      </c>
      <c r="C396" s="2">
        <v>5.5</v>
      </c>
      <c r="D396" s="14">
        <v>0.94340719935022466</v>
      </c>
    </row>
    <row r="397" spans="1:4" x14ac:dyDescent="0.3">
      <c r="A397" s="15" t="s">
        <v>107</v>
      </c>
      <c r="B397" s="15">
        <v>1.1399999999999999</v>
      </c>
      <c r="C397" s="2"/>
    </row>
    <row r="398" spans="1:4" x14ac:dyDescent="0.3">
      <c r="A398" s="2" t="s">
        <v>107</v>
      </c>
      <c r="B398" s="2">
        <v>0.33</v>
      </c>
      <c r="C398" s="2">
        <v>2</v>
      </c>
      <c r="D398" s="14">
        <v>0.97249947463936026</v>
      </c>
    </row>
    <row r="399" spans="1:4" x14ac:dyDescent="0.3">
      <c r="A399" s="2" t="s">
        <v>107</v>
      </c>
      <c r="B399" s="2">
        <v>0.64</v>
      </c>
      <c r="C399" s="2">
        <v>4</v>
      </c>
      <c r="D399" s="14">
        <v>0.91562990847427328</v>
      </c>
    </row>
    <row r="400" spans="1:4" x14ac:dyDescent="0.3">
      <c r="A400" s="15" t="s">
        <v>107</v>
      </c>
      <c r="B400" s="15">
        <v>1.1399999999999999</v>
      </c>
      <c r="C400" s="2"/>
    </row>
    <row r="401" spans="1:4" x14ac:dyDescent="0.3">
      <c r="A401" s="2" t="s">
        <v>107</v>
      </c>
      <c r="B401" s="2">
        <v>0.35</v>
      </c>
      <c r="C401" s="2">
        <v>3.5</v>
      </c>
      <c r="D401" s="14">
        <v>0.83313680725578165</v>
      </c>
    </row>
    <row r="402" spans="1:4" x14ac:dyDescent="0.3">
      <c r="A402" s="2" t="s">
        <v>107</v>
      </c>
      <c r="B402" s="2">
        <v>0.35</v>
      </c>
      <c r="C402" s="2">
        <v>3.5</v>
      </c>
      <c r="D402" s="14">
        <v>0.83313680725578165</v>
      </c>
    </row>
    <row r="403" spans="1:4" x14ac:dyDescent="0.3">
      <c r="A403" s="15" t="s">
        <v>107</v>
      </c>
      <c r="B403" s="15">
        <v>1.42</v>
      </c>
      <c r="C403" s="2"/>
    </row>
    <row r="404" spans="1:4" x14ac:dyDescent="0.3">
      <c r="A404" s="2" t="s">
        <v>107</v>
      </c>
      <c r="B404" s="2">
        <v>0.18</v>
      </c>
      <c r="C404" s="2"/>
    </row>
    <row r="405" spans="1:4" x14ac:dyDescent="0.3">
      <c r="A405" s="2" t="s">
        <v>107</v>
      </c>
      <c r="B405" s="2">
        <v>0.65</v>
      </c>
      <c r="C405" s="2"/>
    </row>
    <row r="406" spans="1:4" x14ac:dyDescent="0.3">
      <c r="A406" s="15" t="s">
        <v>107</v>
      </c>
      <c r="B406" s="15">
        <v>1.31</v>
      </c>
      <c r="C406" s="2"/>
    </row>
    <row r="407" spans="1:4" x14ac:dyDescent="0.3">
      <c r="A407" s="15" t="s">
        <v>107</v>
      </c>
      <c r="B407" s="15">
        <v>0.61</v>
      </c>
      <c r="C407" s="15"/>
    </row>
    <row r="408" spans="1:4" x14ac:dyDescent="0.3">
      <c r="A408" s="15" t="s">
        <v>107</v>
      </c>
      <c r="B408" s="15">
        <v>1.36</v>
      </c>
      <c r="C408" s="2"/>
    </row>
    <row r="409" spans="1:4" x14ac:dyDescent="0.3">
      <c r="A409" s="2" t="s">
        <v>107</v>
      </c>
      <c r="B409" s="2">
        <v>0.41</v>
      </c>
      <c r="C409" s="2"/>
    </row>
    <row r="410" spans="1:4" x14ac:dyDescent="0.3">
      <c r="A410" s="15" t="s">
        <v>107</v>
      </c>
      <c r="B410" s="15">
        <v>0.22</v>
      </c>
      <c r="C410" s="15"/>
    </row>
    <row r="411" spans="1:4" x14ac:dyDescent="0.3">
      <c r="A411" s="2" t="s">
        <v>108</v>
      </c>
      <c r="B411" s="2">
        <v>1.33</v>
      </c>
      <c r="C411" s="2">
        <v>2</v>
      </c>
      <c r="D411" s="14">
        <v>0.91990511526782925</v>
      </c>
    </row>
    <row r="412" spans="1:4" x14ac:dyDescent="0.3">
      <c r="A412" s="2" t="s">
        <v>108</v>
      </c>
      <c r="B412" s="2">
        <v>1.1100000000000001</v>
      </c>
      <c r="C412" s="2">
        <v>1.3</v>
      </c>
      <c r="D412" s="14">
        <v>0.98202807436717654</v>
      </c>
    </row>
    <row r="413" spans="1:4" x14ac:dyDescent="0.3">
      <c r="A413" s="2" t="s">
        <v>108</v>
      </c>
      <c r="B413" s="2"/>
      <c r="C413" s="2"/>
    </row>
    <row r="414" spans="1:4" x14ac:dyDescent="0.3">
      <c r="A414" s="15" t="s">
        <v>108</v>
      </c>
      <c r="B414" s="15">
        <v>1.19</v>
      </c>
      <c r="C414" s="15">
        <v>1.2</v>
      </c>
      <c r="D414" s="14">
        <v>0.9685256291010067</v>
      </c>
    </row>
    <row r="415" spans="1:4" x14ac:dyDescent="0.3">
      <c r="A415" s="2" t="s">
        <v>109</v>
      </c>
      <c r="B415" s="2">
        <v>1.47</v>
      </c>
      <c r="C415" s="2">
        <v>4</v>
      </c>
      <c r="D415" s="14">
        <v>0.97013371233491696</v>
      </c>
    </row>
    <row r="416" spans="1:4" x14ac:dyDescent="0.3">
      <c r="A416" s="2" t="s">
        <v>109</v>
      </c>
      <c r="B416" s="2">
        <v>0.62</v>
      </c>
      <c r="C416" s="2">
        <v>5.2</v>
      </c>
      <c r="D416" s="14">
        <v>0.84860357206578607</v>
      </c>
    </row>
    <row r="417" spans="1:4" x14ac:dyDescent="0.3">
      <c r="A417" s="2" t="s">
        <v>109</v>
      </c>
      <c r="B417" s="2">
        <v>0.96</v>
      </c>
      <c r="C417" s="2">
        <v>2</v>
      </c>
      <c r="D417" s="14">
        <v>0.88399710418284783</v>
      </c>
    </row>
    <row r="418" spans="1:4" x14ac:dyDescent="0.3">
      <c r="A418" s="2" t="s">
        <v>109</v>
      </c>
      <c r="B418" s="2">
        <v>0.94</v>
      </c>
      <c r="C418" s="2"/>
    </row>
    <row r="419" spans="1:4" x14ac:dyDescent="0.3">
      <c r="A419" s="2" t="s">
        <v>109</v>
      </c>
      <c r="B419" s="2">
        <v>0.28999999999999998</v>
      </c>
      <c r="C419" s="2"/>
    </row>
    <row r="420" spans="1:4" x14ac:dyDescent="0.3">
      <c r="A420" s="2" t="s">
        <v>109</v>
      </c>
      <c r="B420" s="2">
        <v>0.87</v>
      </c>
      <c r="C420" s="2"/>
    </row>
    <row r="421" spans="1:4" x14ac:dyDescent="0.3">
      <c r="A421" s="2" t="s">
        <v>143</v>
      </c>
      <c r="B421" s="2">
        <v>0.93</v>
      </c>
      <c r="C421" s="2">
        <v>3.5</v>
      </c>
      <c r="D421" s="14">
        <v>0.8155180986605024</v>
      </c>
    </row>
    <row r="422" spans="1:4" x14ac:dyDescent="0.3">
      <c r="A422" s="2" t="s">
        <v>144</v>
      </c>
      <c r="B422" s="2">
        <v>0.69</v>
      </c>
      <c r="C422" s="2">
        <v>3.5</v>
      </c>
      <c r="D422" s="14">
        <v>0.99774607527518477</v>
      </c>
    </row>
    <row r="423" spans="1:4" x14ac:dyDescent="0.3">
      <c r="A423" s="15" t="s">
        <v>144</v>
      </c>
      <c r="B423" s="15">
        <v>0.28000000000000003</v>
      </c>
      <c r="C423" s="15"/>
    </row>
    <row r="424" spans="1:4" x14ac:dyDescent="0.3">
      <c r="A424" s="2" t="s">
        <v>144</v>
      </c>
      <c r="B424" s="2">
        <v>0.42</v>
      </c>
      <c r="C424" s="2"/>
    </row>
    <row r="425" spans="1:4" x14ac:dyDescent="0.3">
      <c r="A425" s="2" t="s">
        <v>145</v>
      </c>
      <c r="B425" s="2">
        <v>1.01</v>
      </c>
      <c r="C425" s="2">
        <v>1.7</v>
      </c>
      <c r="D425" s="14">
        <v>0.89583060324957198</v>
      </c>
    </row>
    <row r="426" spans="1:4" x14ac:dyDescent="0.3">
      <c r="A426" s="15" t="s">
        <v>145</v>
      </c>
      <c r="B426" s="15">
        <v>1.85</v>
      </c>
      <c r="C426" s="2"/>
    </row>
    <row r="427" spans="1:4" x14ac:dyDescent="0.3">
      <c r="A427" s="2" t="s">
        <v>110</v>
      </c>
      <c r="B427" s="2">
        <v>0.62</v>
      </c>
      <c r="C427" s="2">
        <v>7.5</v>
      </c>
      <c r="D427" s="14">
        <v>0.97513414314177327</v>
      </c>
    </row>
    <row r="428" spans="1:4" x14ac:dyDescent="0.3">
      <c r="A428" s="2" t="s">
        <v>110</v>
      </c>
      <c r="B428" s="2">
        <v>1.1200000000000001</v>
      </c>
      <c r="C428" s="2">
        <v>6.4</v>
      </c>
      <c r="D428" s="14">
        <v>0.89147074909519453</v>
      </c>
    </row>
    <row r="429" spans="1:4" x14ac:dyDescent="0.3">
      <c r="A429" s="15" t="s">
        <v>110</v>
      </c>
      <c r="B429" s="15">
        <v>1.24</v>
      </c>
      <c r="C429" s="15"/>
    </row>
    <row r="430" spans="1:4" x14ac:dyDescent="0.3">
      <c r="A430" s="2" t="s">
        <v>111</v>
      </c>
      <c r="B430" s="2">
        <v>0.68</v>
      </c>
      <c r="C430" s="2">
        <v>4.5</v>
      </c>
      <c r="D430" s="14">
        <v>0.71577516439518918</v>
      </c>
    </row>
    <row r="431" spans="1:4" x14ac:dyDescent="0.3">
      <c r="A431" s="2" t="s">
        <v>111</v>
      </c>
      <c r="B431" s="2">
        <v>0</v>
      </c>
      <c r="C431" s="2" t="s">
        <v>128</v>
      </c>
      <c r="D431" s="14">
        <v>0.90230179941580546</v>
      </c>
    </row>
    <row r="432" spans="1:4" x14ac:dyDescent="0.3">
      <c r="A432" s="2" t="s">
        <v>111</v>
      </c>
      <c r="B432" s="2">
        <v>0.81</v>
      </c>
      <c r="C432" s="2">
        <v>4</v>
      </c>
      <c r="D432" s="14">
        <v>1</v>
      </c>
    </row>
    <row r="433" spans="1:4" x14ac:dyDescent="0.3">
      <c r="A433" s="2" t="s">
        <v>111</v>
      </c>
      <c r="B433" s="2">
        <v>1</v>
      </c>
      <c r="C433" s="2"/>
    </row>
    <row r="434" spans="1:4" x14ac:dyDescent="0.3">
      <c r="A434" s="2" t="s">
        <v>111</v>
      </c>
      <c r="B434" s="2">
        <v>0.91</v>
      </c>
      <c r="C434" s="2"/>
    </row>
    <row r="435" spans="1:4" x14ac:dyDescent="0.3">
      <c r="A435" s="2" t="s">
        <v>111</v>
      </c>
      <c r="B435" s="2">
        <v>0</v>
      </c>
      <c r="C435" s="2"/>
    </row>
    <row r="436" spans="1:4" x14ac:dyDescent="0.3">
      <c r="A436" s="2" t="s">
        <v>111</v>
      </c>
      <c r="B436" s="2">
        <v>1.28</v>
      </c>
      <c r="C436" s="2">
        <v>5</v>
      </c>
      <c r="D436" s="14">
        <v>0.98238835626136134</v>
      </c>
    </row>
    <row r="437" spans="1:4" x14ac:dyDescent="0.3">
      <c r="A437" s="15" t="s">
        <v>111</v>
      </c>
      <c r="B437" s="15">
        <v>1.44</v>
      </c>
      <c r="C437" s="2"/>
    </row>
    <row r="438" spans="1:4" x14ac:dyDescent="0.3">
      <c r="A438" s="16" t="s">
        <v>111</v>
      </c>
      <c r="B438" s="16">
        <v>1.5</v>
      </c>
      <c r="C438" s="16">
        <v>1.5</v>
      </c>
      <c r="D438" s="14">
        <v>0.93600246217583916</v>
      </c>
    </row>
    <row r="439" spans="1:4" x14ac:dyDescent="0.3">
      <c r="A439" s="2" t="s">
        <v>111</v>
      </c>
      <c r="B439" s="2">
        <v>1.41</v>
      </c>
      <c r="C439" s="2"/>
    </row>
    <row r="440" spans="1:4" x14ac:dyDescent="0.3">
      <c r="A440" s="2" t="s">
        <v>111</v>
      </c>
      <c r="B440" s="2">
        <v>1.02</v>
      </c>
      <c r="C440" s="2"/>
    </row>
    <row r="441" spans="1:4" x14ac:dyDescent="0.3">
      <c r="A441" s="15" t="s">
        <v>111</v>
      </c>
      <c r="B441" s="15">
        <v>1.5</v>
      </c>
      <c r="C441" s="2"/>
    </row>
    <row r="442" spans="1:4" x14ac:dyDescent="0.3">
      <c r="A442" s="15" t="s">
        <v>111</v>
      </c>
      <c r="B442" s="15">
        <v>0.98</v>
      </c>
      <c r="C442" s="15"/>
    </row>
    <row r="443" spans="1:4" x14ac:dyDescent="0.3">
      <c r="A443" s="15" t="s">
        <v>111</v>
      </c>
      <c r="B443" s="15">
        <v>0.87</v>
      </c>
      <c r="C443" s="15"/>
    </row>
    <row r="444" spans="1:4" x14ac:dyDescent="0.3">
      <c r="A444" s="2" t="s">
        <v>112</v>
      </c>
      <c r="B444" s="2">
        <v>0.59</v>
      </c>
      <c r="C444" s="2">
        <v>5</v>
      </c>
      <c r="D444" s="14">
        <v>0.93945204918800285</v>
      </c>
    </row>
    <row r="445" spans="1:4" x14ac:dyDescent="0.3">
      <c r="A445" s="2" t="s">
        <v>112</v>
      </c>
      <c r="B445" s="2">
        <v>1.05</v>
      </c>
      <c r="C445" s="2">
        <v>5</v>
      </c>
      <c r="D445" s="14">
        <v>0.95274268794763062</v>
      </c>
    </row>
    <row r="446" spans="1:4" x14ac:dyDescent="0.3">
      <c r="A446" s="2" t="s">
        <v>112</v>
      </c>
      <c r="B446" s="2">
        <v>0.9</v>
      </c>
      <c r="C446" s="2"/>
    </row>
    <row r="447" spans="1:4" x14ac:dyDescent="0.3">
      <c r="A447" s="2" t="s">
        <v>112</v>
      </c>
      <c r="B447" s="2">
        <v>0.82</v>
      </c>
      <c r="C447" s="2"/>
    </row>
    <row r="448" spans="1:4" x14ac:dyDescent="0.3">
      <c r="A448" s="2" t="s">
        <v>112</v>
      </c>
      <c r="B448" s="2">
        <v>1.0900000000000001</v>
      </c>
      <c r="C448" s="2">
        <v>5.5</v>
      </c>
      <c r="D448" s="14">
        <v>0.98778137401390131</v>
      </c>
    </row>
    <row r="449" spans="1:4" x14ac:dyDescent="0.3">
      <c r="A449" s="16" t="s">
        <v>112</v>
      </c>
      <c r="B449" s="16">
        <v>1.18</v>
      </c>
      <c r="C449" s="16">
        <v>4.5</v>
      </c>
      <c r="D449" s="14">
        <v>0.97022668196822093</v>
      </c>
    </row>
    <row r="450" spans="1:4" x14ac:dyDescent="0.3">
      <c r="A450" s="2" t="s">
        <v>112</v>
      </c>
      <c r="B450" s="2">
        <v>0</v>
      </c>
      <c r="C450" s="2"/>
    </row>
    <row r="451" spans="1:4" x14ac:dyDescent="0.3">
      <c r="A451" s="2" t="s">
        <v>146</v>
      </c>
      <c r="B451" s="2">
        <v>1.24</v>
      </c>
      <c r="C451" s="2">
        <v>1.5</v>
      </c>
      <c r="D451" s="14">
        <v>0.73622345436591874</v>
      </c>
    </row>
    <row r="452" spans="1:4" x14ac:dyDescent="0.3">
      <c r="A452" s="15" t="s">
        <v>146</v>
      </c>
      <c r="B452" s="15">
        <v>0.64</v>
      </c>
      <c r="C452" s="2"/>
    </row>
    <row r="453" spans="1:4" x14ac:dyDescent="0.3">
      <c r="A453" s="2" t="s">
        <v>147</v>
      </c>
      <c r="B453" s="2">
        <v>0.13</v>
      </c>
      <c r="C453" s="2">
        <v>0.8</v>
      </c>
      <c r="D453" s="14">
        <v>0.83244257462463978</v>
      </c>
    </row>
    <row r="454" spans="1:4" x14ac:dyDescent="0.3">
      <c r="A454" s="2" t="s">
        <v>147</v>
      </c>
      <c r="B454" s="2">
        <v>1.75</v>
      </c>
      <c r="C454" s="2"/>
    </row>
    <row r="455" spans="1:4" x14ac:dyDescent="0.3">
      <c r="A455" s="15" t="s">
        <v>113</v>
      </c>
      <c r="B455" s="15">
        <v>0.81</v>
      </c>
      <c r="C455" s="2"/>
    </row>
    <row r="456" spans="1:4" x14ac:dyDescent="0.3">
      <c r="A456" s="2" t="s">
        <v>113</v>
      </c>
      <c r="B456" s="2">
        <v>0.97</v>
      </c>
      <c r="C456" s="2">
        <v>5</v>
      </c>
      <c r="D456" s="14">
        <v>0.92840594159923617</v>
      </c>
    </row>
    <row r="457" spans="1:4" x14ac:dyDescent="0.3">
      <c r="A457" s="2" t="s">
        <v>113</v>
      </c>
      <c r="B457" s="2">
        <v>0.69</v>
      </c>
      <c r="C457" s="2"/>
    </row>
    <row r="458" spans="1:4" x14ac:dyDescent="0.3">
      <c r="A458" s="2" t="s">
        <v>114</v>
      </c>
      <c r="B458" s="2">
        <v>0.86</v>
      </c>
      <c r="C458" s="2">
        <v>2</v>
      </c>
      <c r="D458" s="14">
        <v>0.85368102287348757</v>
      </c>
    </row>
    <row r="459" spans="1:4" x14ac:dyDescent="0.3">
      <c r="A459" s="2" t="s">
        <v>114</v>
      </c>
      <c r="B459" s="2">
        <v>0.4</v>
      </c>
      <c r="C459" s="2">
        <v>1</v>
      </c>
      <c r="D459" s="14">
        <v>0.93745532476602089</v>
      </c>
    </row>
    <row r="460" spans="1:4" x14ac:dyDescent="0.3">
      <c r="A460" s="15" t="s">
        <v>114</v>
      </c>
      <c r="B460" s="15">
        <v>0.86</v>
      </c>
      <c r="C46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VAL-beh</vt:lpstr>
      <vt:lpstr>VAL-hab</vt:lpstr>
      <vt:lpstr>GRA-beh</vt:lpstr>
      <vt:lpstr>GRA-hab</vt:lpstr>
      <vt:lpstr>LIN-beh</vt:lpstr>
      <vt:lpstr>LIN-hab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Michele Johnson</dc:creator>
  <cp:lastModifiedBy>Lauren Johnson</cp:lastModifiedBy>
  <dcterms:created xsi:type="dcterms:W3CDTF">2015-06-05T18:17:20Z</dcterms:created>
  <dcterms:modified xsi:type="dcterms:W3CDTF">2021-11-19T16:21:49Z</dcterms:modified>
</cp:coreProperties>
</file>