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555" windowHeight="10755" activeTab="4"/>
  </bookViews>
  <sheets>
    <sheet name="precheck" sheetId="1" r:id="rId1"/>
    <sheet name="update" sheetId="2" r:id="rId2"/>
    <sheet name="Sheet3" sheetId="3" r:id="rId3"/>
    <sheet name="Sheet1" sheetId="4" r:id="rId4"/>
    <sheet name="Sheet2" sheetId="5" r:id="rId5"/>
  </sheets>
  <calcPr calcId="145621"/>
</workbook>
</file>

<file path=xl/calcChain.xml><?xml version="1.0" encoding="utf-8"?>
<calcChain xmlns="http://schemas.openxmlformats.org/spreadsheetml/2006/main">
  <c r="J9" i="5" l="1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8" i="5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3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2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1" i="1"/>
</calcChain>
</file>

<file path=xl/sharedStrings.xml><?xml version="1.0" encoding="utf-8"?>
<sst xmlns="http://schemas.openxmlformats.org/spreadsheetml/2006/main" count="721" uniqueCount="87">
  <si>
    <t>ifany</t>
  </si>
  <si>
    <t xml:space="preserve">statement.setString(1, </t>
    <phoneticPr fontId="1" type="noConversion"/>
  </si>
  <si>
    <t>statement.setString(2,</t>
  </si>
  <si>
    <t>statement.setString(3,</t>
  </si>
  <si>
    <t>statement.setString(4,</t>
  </si>
  <si>
    <t>statement.setString(5,</t>
  </si>
  <si>
    <t>statement.setString(6,</t>
  </si>
  <si>
    <t>statement.setString(7,</t>
  </si>
  <si>
    <t>statement.setString(8,</t>
  </si>
  <si>
    <t>statement.setString(9,</t>
  </si>
  <si>
    <t>statement.setString(10,</t>
  </si>
  <si>
    <t>statement.setString(11,</t>
  </si>
  <si>
    <t>statement.setString(12,</t>
  </si>
  <si>
    <t>statement.setString(13,</t>
  </si>
  <si>
    <t>statement.setString(14,</t>
  </si>
  <si>
    <t>statement.setString(15,</t>
  </si>
  <si>
    <t>statement.setString(16,</t>
  </si>
  <si>
    <t>statement.setString(17,</t>
  </si>
  <si>
    <t>statement.setString(18,</t>
  </si>
  <si>
    <t>statement.setString(19,</t>
  </si>
  <si>
    <t>statement.setString(20,</t>
  </si>
  <si>
    <t>statement.setString(21,</t>
  </si>
  <si>
    <t>statement.setString(22,</t>
  </si>
  <si>
    <t>statement.setString(23,</t>
  </si>
  <si>
    <t>statement.setString(24,</t>
  </si>
  <si>
    <t>statement.setString(25,</t>
  </si>
  <si>
    <t>statement.setString(26,</t>
  </si>
  <si>
    <t>statement.setString(27,</t>
  </si>
  <si>
    <t>statement.setString(28,</t>
  </si>
  <si>
    <t>statement.setString(29,</t>
  </si>
  <si>
    <t>statement.setString(30,</t>
  </si>
  <si>
    <t>statement.setString(31,</t>
  </si>
  <si>
    <t>statement.setString(32,</t>
  </si>
  <si>
    <t>statement.setString(33,</t>
  </si>
  <si>
    <t>statement.setString(34,</t>
  </si>
  <si>
    <t>statement.setString(35,</t>
  </si>
  <si>
    <t>statement.setString(36,</t>
  </si>
  <si>
    <t>);</t>
    <phoneticPr fontId="1" type="noConversion"/>
  </si>
  <si>
    <t>checkTime</t>
  </si>
  <si>
    <t>checker</t>
  </si>
  <si>
    <t>ars</t>
  </si>
  <si>
    <t>mail</t>
  </si>
  <si>
    <t>fax</t>
  </si>
  <si>
    <t>vrs</t>
  </si>
  <si>
    <t>messanger</t>
  </si>
  <si>
    <t>leaseloan</t>
  </si>
  <si>
    <t>visual</t>
  </si>
  <si>
    <t>images</t>
  </si>
  <si>
    <t>font</t>
  </si>
  <si>
    <t>links</t>
  </si>
  <si>
    <t>bbs</t>
  </si>
  <si>
    <t>indexsize</t>
  </si>
  <si>
    <t>WMtime</t>
  </si>
  <si>
    <t>WMstate</t>
  </si>
  <si>
    <t>WMpump</t>
  </si>
  <si>
    <t>WMaircon</t>
  </si>
  <si>
    <t>WMtemperature</t>
  </si>
  <si>
    <t>WEtime</t>
  </si>
  <si>
    <t>WEstate</t>
  </si>
  <si>
    <t>WEpump</t>
  </si>
  <si>
    <t>WEaircon</t>
  </si>
  <si>
    <t>WEtemperature</t>
  </si>
  <si>
    <t>EMtime</t>
  </si>
  <si>
    <t>EMstate</t>
  </si>
  <si>
    <t>EMpump</t>
  </si>
  <si>
    <t>EMaircon</t>
  </si>
  <si>
    <t>EMtemperature</t>
  </si>
  <si>
    <t>EEtime</t>
  </si>
  <si>
    <t>EEstate</t>
  </si>
  <si>
    <t>EEpump</t>
  </si>
  <si>
    <t>EEaircon</t>
  </si>
  <si>
    <t>EEtemperature</t>
  </si>
  <si>
    <t>id</t>
    <phoneticPr fontId="1" type="noConversion"/>
  </si>
  <si>
    <t xml:space="preserve">UPDATE [precheck] set </t>
    <phoneticPr fontId="1" type="noConversion"/>
  </si>
  <si>
    <t>+"[</t>
    <phoneticPr fontId="1" type="noConversion"/>
  </si>
  <si>
    <t>]=?,"</t>
    <phoneticPr fontId="1" type="noConversion"/>
  </si>
  <si>
    <t>json.put("</t>
    <phoneticPr fontId="1" type="noConversion"/>
  </si>
  <si>
    <t xml:space="preserve">", </t>
    <phoneticPr fontId="1" type="noConversion"/>
  </si>
  <si>
    <t>);</t>
    <phoneticPr fontId="1" type="noConversion"/>
  </si>
  <si>
    <t>$("#</t>
  </si>
  <si>
    <t>).flipswitch("refresh");</t>
  </si>
  <si>
    <t>").val(data.</t>
    <phoneticPr fontId="1" type="noConversion"/>
  </si>
  <si>
    <t>links : $("#links").val(),</t>
  </si>
  <si>
    <t>bbs : $("#bbs").val(),</t>
  </si>
  <si>
    <t>indexsize : $("#indexsize").val(),</t>
  </si>
  <si>
    <t xml:space="preserve"> : $("#</t>
  </si>
  <si>
    <t>").val(),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</si>
</sst>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36" sqref="B1:B36"/>
    </sheetView>
  </sheetViews>
  <sheetFormatPr defaultRowHeight="16.5" x14ac:dyDescent="0.3"/>
  <cols>
    <col min="1" max="1" width="22" bestFit="1" customWidth="1"/>
    <col min="2" max="2" width="17.375" bestFit="1" customWidth="1"/>
    <col min="4" max="4" width="26" bestFit="1" customWidth="1"/>
  </cols>
  <sheetData>
    <row r="1" spans="1:4" x14ac:dyDescent="0.3">
      <c r="A1" t="s">
        <v>1</v>
      </c>
      <c r="B1" t="s">
        <v>38</v>
      </c>
      <c r="C1" t="s">
        <v>37</v>
      </c>
      <c r="D1" t="str">
        <f>A1&amp;B1&amp;C1</f>
        <v>statement.setString(1, checkTime);</v>
      </c>
    </row>
    <row r="2" spans="1:4" x14ac:dyDescent="0.3">
      <c r="A2" t="s">
        <v>2</v>
      </c>
      <c r="B2" t="s">
        <v>39</v>
      </c>
      <c r="C2" t="s">
        <v>37</v>
      </c>
      <c r="D2" t="str">
        <f t="shared" ref="D2:D36" si="0">A2&amp;B2&amp;C2</f>
        <v>statement.setString(2,checker);</v>
      </c>
    </row>
    <row r="3" spans="1:4" x14ac:dyDescent="0.3">
      <c r="A3" t="s">
        <v>3</v>
      </c>
      <c r="B3" t="s">
        <v>40</v>
      </c>
      <c r="C3" t="s">
        <v>37</v>
      </c>
      <c r="D3" t="str">
        <f t="shared" si="0"/>
        <v>statement.setString(3,ars);</v>
      </c>
    </row>
    <row r="4" spans="1:4" x14ac:dyDescent="0.3">
      <c r="A4" t="s">
        <v>4</v>
      </c>
      <c r="B4" t="s">
        <v>41</v>
      </c>
      <c r="C4" t="s">
        <v>37</v>
      </c>
      <c r="D4" t="str">
        <f t="shared" si="0"/>
        <v>statement.setString(4,mail);</v>
      </c>
    </row>
    <row r="5" spans="1:4" x14ac:dyDescent="0.3">
      <c r="A5" t="s">
        <v>5</v>
      </c>
      <c r="B5" t="s">
        <v>42</v>
      </c>
      <c r="C5" t="s">
        <v>37</v>
      </c>
      <c r="D5" t="str">
        <f t="shared" si="0"/>
        <v>statement.setString(5,fax);</v>
      </c>
    </row>
    <row r="6" spans="1:4" x14ac:dyDescent="0.3">
      <c r="A6" t="s">
        <v>6</v>
      </c>
      <c r="B6" t="s">
        <v>43</v>
      </c>
      <c r="C6" t="s">
        <v>37</v>
      </c>
      <c r="D6" t="str">
        <f t="shared" si="0"/>
        <v>statement.setString(6,vrs);</v>
      </c>
    </row>
    <row r="7" spans="1:4" x14ac:dyDescent="0.3">
      <c r="A7" t="s">
        <v>7</v>
      </c>
      <c r="B7" t="s">
        <v>44</v>
      </c>
      <c r="C7" t="s">
        <v>37</v>
      </c>
      <c r="D7" t="str">
        <f t="shared" si="0"/>
        <v>statement.setString(7,messanger);</v>
      </c>
    </row>
    <row r="8" spans="1:4" x14ac:dyDescent="0.3">
      <c r="A8" t="s">
        <v>8</v>
      </c>
      <c r="B8" t="s">
        <v>45</v>
      </c>
      <c r="C8" t="s">
        <v>37</v>
      </c>
      <c r="D8" t="str">
        <f t="shared" si="0"/>
        <v>statement.setString(8,leaseloan);</v>
      </c>
    </row>
    <row r="9" spans="1:4" x14ac:dyDescent="0.3">
      <c r="A9" t="s">
        <v>9</v>
      </c>
      <c r="B9" t="s">
        <v>46</v>
      </c>
      <c r="C9" t="s">
        <v>37</v>
      </c>
      <c r="D9" t="str">
        <f t="shared" si="0"/>
        <v>statement.setString(9,visual);</v>
      </c>
    </row>
    <row r="10" spans="1:4" x14ac:dyDescent="0.3">
      <c r="A10" t="s">
        <v>10</v>
      </c>
      <c r="B10" t="s">
        <v>47</v>
      </c>
      <c r="C10" t="s">
        <v>37</v>
      </c>
      <c r="D10" t="str">
        <f t="shared" si="0"/>
        <v>statement.setString(10,images);</v>
      </c>
    </row>
    <row r="11" spans="1:4" x14ac:dyDescent="0.3">
      <c r="A11" t="s">
        <v>11</v>
      </c>
      <c r="B11" t="s">
        <v>48</v>
      </c>
      <c r="C11" t="s">
        <v>37</v>
      </c>
      <c r="D11" t="str">
        <f t="shared" si="0"/>
        <v>statement.setString(11,font);</v>
      </c>
    </row>
    <row r="12" spans="1:4" x14ac:dyDescent="0.3">
      <c r="A12" t="s">
        <v>12</v>
      </c>
      <c r="B12" t="s">
        <v>49</v>
      </c>
      <c r="C12" t="s">
        <v>37</v>
      </c>
      <c r="D12" t="str">
        <f t="shared" si="0"/>
        <v>statement.setString(12,links);</v>
      </c>
    </row>
    <row r="13" spans="1:4" x14ac:dyDescent="0.3">
      <c r="A13" t="s">
        <v>13</v>
      </c>
      <c r="B13" t="s">
        <v>50</v>
      </c>
      <c r="C13" t="s">
        <v>37</v>
      </c>
      <c r="D13" t="str">
        <f t="shared" si="0"/>
        <v>statement.setString(13,bbs);</v>
      </c>
    </row>
    <row r="14" spans="1:4" x14ac:dyDescent="0.3">
      <c r="A14" t="s">
        <v>14</v>
      </c>
      <c r="B14" t="s">
        <v>51</v>
      </c>
      <c r="C14" t="s">
        <v>37</v>
      </c>
      <c r="D14" t="str">
        <f t="shared" si="0"/>
        <v>statement.setString(14,indexsize);</v>
      </c>
    </row>
    <row r="15" spans="1:4" x14ac:dyDescent="0.3">
      <c r="A15" t="s">
        <v>15</v>
      </c>
      <c r="B15" t="s">
        <v>52</v>
      </c>
      <c r="C15" t="s">
        <v>37</v>
      </c>
      <c r="D15" t="str">
        <f t="shared" si="0"/>
        <v>statement.setString(15,WMtime);</v>
      </c>
    </row>
    <row r="16" spans="1:4" x14ac:dyDescent="0.3">
      <c r="A16" t="s">
        <v>16</v>
      </c>
      <c r="B16" t="s">
        <v>53</v>
      </c>
      <c r="C16" t="s">
        <v>37</v>
      </c>
      <c r="D16" t="str">
        <f t="shared" si="0"/>
        <v>statement.setString(16,WMstate);</v>
      </c>
    </row>
    <row r="17" spans="1:4" x14ac:dyDescent="0.3">
      <c r="A17" t="s">
        <v>17</v>
      </c>
      <c r="B17" t="s">
        <v>54</v>
      </c>
      <c r="C17" t="s">
        <v>37</v>
      </c>
      <c r="D17" t="str">
        <f t="shared" si="0"/>
        <v>statement.setString(17,WMpump);</v>
      </c>
    </row>
    <row r="18" spans="1:4" x14ac:dyDescent="0.3">
      <c r="A18" t="s">
        <v>18</v>
      </c>
      <c r="B18" t="s">
        <v>55</v>
      </c>
      <c r="C18" t="s">
        <v>37</v>
      </c>
      <c r="D18" t="str">
        <f t="shared" si="0"/>
        <v>statement.setString(18,WMaircon);</v>
      </c>
    </row>
    <row r="19" spans="1:4" x14ac:dyDescent="0.3">
      <c r="A19" t="s">
        <v>19</v>
      </c>
      <c r="B19" t="s">
        <v>56</v>
      </c>
      <c r="C19" t="s">
        <v>37</v>
      </c>
      <c r="D19" t="str">
        <f t="shared" si="0"/>
        <v>statement.setString(19,WMtemperature);</v>
      </c>
    </row>
    <row r="20" spans="1:4" x14ac:dyDescent="0.3">
      <c r="A20" t="s">
        <v>20</v>
      </c>
      <c r="B20" t="s">
        <v>57</v>
      </c>
      <c r="C20" t="s">
        <v>37</v>
      </c>
      <c r="D20" t="str">
        <f t="shared" si="0"/>
        <v>statement.setString(20,WEtime);</v>
      </c>
    </row>
    <row r="21" spans="1:4" x14ac:dyDescent="0.3">
      <c r="A21" t="s">
        <v>21</v>
      </c>
      <c r="B21" t="s">
        <v>58</v>
      </c>
      <c r="C21" t="s">
        <v>37</v>
      </c>
      <c r="D21" t="str">
        <f t="shared" si="0"/>
        <v>statement.setString(21,WEstate);</v>
      </c>
    </row>
    <row r="22" spans="1:4" x14ac:dyDescent="0.3">
      <c r="A22" t="s">
        <v>22</v>
      </c>
      <c r="B22" t="s">
        <v>59</v>
      </c>
      <c r="C22" t="s">
        <v>37</v>
      </c>
      <c r="D22" t="str">
        <f t="shared" si="0"/>
        <v>statement.setString(22,WEpump);</v>
      </c>
    </row>
    <row r="23" spans="1:4" x14ac:dyDescent="0.3">
      <c r="A23" t="s">
        <v>23</v>
      </c>
      <c r="B23" t="s">
        <v>60</v>
      </c>
      <c r="C23" t="s">
        <v>37</v>
      </c>
      <c r="D23" t="str">
        <f t="shared" si="0"/>
        <v>statement.setString(23,WEaircon);</v>
      </c>
    </row>
    <row r="24" spans="1:4" x14ac:dyDescent="0.3">
      <c r="A24" t="s">
        <v>24</v>
      </c>
      <c r="B24" t="s">
        <v>61</v>
      </c>
      <c r="C24" t="s">
        <v>37</v>
      </c>
      <c r="D24" t="str">
        <f t="shared" si="0"/>
        <v>statement.setString(24,WEtemperature);</v>
      </c>
    </row>
    <row r="25" spans="1:4" x14ac:dyDescent="0.3">
      <c r="A25" t="s">
        <v>25</v>
      </c>
      <c r="B25" t="s">
        <v>62</v>
      </c>
      <c r="C25" t="s">
        <v>37</v>
      </c>
      <c r="D25" t="str">
        <f t="shared" si="0"/>
        <v>statement.setString(25,EMtime);</v>
      </c>
    </row>
    <row r="26" spans="1:4" x14ac:dyDescent="0.3">
      <c r="A26" t="s">
        <v>26</v>
      </c>
      <c r="B26" t="s">
        <v>63</v>
      </c>
      <c r="C26" t="s">
        <v>37</v>
      </c>
      <c r="D26" t="str">
        <f t="shared" si="0"/>
        <v>statement.setString(26,EMstate);</v>
      </c>
    </row>
    <row r="27" spans="1:4" x14ac:dyDescent="0.3">
      <c r="A27" t="s">
        <v>27</v>
      </c>
      <c r="B27" t="s">
        <v>64</v>
      </c>
      <c r="C27" t="s">
        <v>37</v>
      </c>
      <c r="D27" t="str">
        <f t="shared" si="0"/>
        <v>statement.setString(27,EMpump);</v>
      </c>
    </row>
    <row r="28" spans="1:4" x14ac:dyDescent="0.3">
      <c r="A28" t="s">
        <v>28</v>
      </c>
      <c r="B28" t="s">
        <v>65</v>
      </c>
      <c r="C28" t="s">
        <v>37</v>
      </c>
      <c r="D28" t="str">
        <f t="shared" si="0"/>
        <v>statement.setString(28,EMaircon);</v>
      </c>
    </row>
    <row r="29" spans="1:4" x14ac:dyDescent="0.3">
      <c r="A29" t="s">
        <v>29</v>
      </c>
      <c r="B29" t="s">
        <v>66</v>
      </c>
      <c r="C29" t="s">
        <v>37</v>
      </c>
      <c r="D29" t="str">
        <f t="shared" si="0"/>
        <v>statement.setString(29,EMtemperature);</v>
      </c>
    </row>
    <row r="30" spans="1:4" x14ac:dyDescent="0.3">
      <c r="A30" t="s">
        <v>30</v>
      </c>
      <c r="B30" t="s">
        <v>67</v>
      </c>
      <c r="C30" t="s">
        <v>37</v>
      </c>
      <c r="D30" t="str">
        <f t="shared" si="0"/>
        <v>statement.setString(30,EEtime);</v>
      </c>
    </row>
    <row r="31" spans="1:4" x14ac:dyDescent="0.3">
      <c r="A31" t="s">
        <v>31</v>
      </c>
      <c r="B31" t="s">
        <v>68</v>
      </c>
      <c r="C31" t="s">
        <v>37</v>
      </c>
      <c r="D31" t="str">
        <f t="shared" si="0"/>
        <v>statement.setString(31,EEstate);</v>
      </c>
    </row>
    <row r="32" spans="1:4" x14ac:dyDescent="0.3">
      <c r="A32" t="s">
        <v>32</v>
      </c>
      <c r="B32" t="s">
        <v>69</v>
      </c>
      <c r="C32" t="s">
        <v>37</v>
      </c>
      <c r="D32" t="str">
        <f t="shared" si="0"/>
        <v>statement.setString(32,EEpump);</v>
      </c>
    </row>
    <row r="33" spans="1:4" x14ac:dyDescent="0.3">
      <c r="A33" t="s">
        <v>33</v>
      </c>
      <c r="B33" t="s">
        <v>70</v>
      </c>
      <c r="C33" t="s">
        <v>37</v>
      </c>
      <c r="D33" t="str">
        <f t="shared" si="0"/>
        <v>statement.setString(33,EEaircon);</v>
      </c>
    </row>
    <row r="34" spans="1:4" x14ac:dyDescent="0.3">
      <c r="A34" t="s">
        <v>34</v>
      </c>
      <c r="B34" t="s">
        <v>71</v>
      </c>
      <c r="C34" t="s">
        <v>37</v>
      </c>
      <c r="D34" t="str">
        <f t="shared" si="0"/>
        <v>statement.setString(34,EEtemperature);</v>
      </c>
    </row>
    <row r="35" spans="1:4" x14ac:dyDescent="0.3">
      <c r="A35" t="s">
        <v>35</v>
      </c>
      <c r="B35" t="s">
        <v>0</v>
      </c>
      <c r="C35" t="s">
        <v>37</v>
      </c>
      <c r="D35" t="str">
        <f t="shared" si="0"/>
        <v>statement.setString(35,ifany);</v>
      </c>
    </row>
    <row r="36" spans="1:4" x14ac:dyDescent="0.3">
      <c r="A36" t="s">
        <v>36</v>
      </c>
      <c r="B36" t="s">
        <v>72</v>
      </c>
      <c r="C36" t="s">
        <v>37</v>
      </c>
      <c r="D36" t="str">
        <f t="shared" si="0"/>
        <v>statement.setString(36,id);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9" workbookViewId="0">
      <selection activeCell="I18" sqref="I18"/>
    </sheetView>
  </sheetViews>
  <sheetFormatPr defaultRowHeight="16.5" x14ac:dyDescent="0.3"/>
  <cols>
    <col min="1" max="1" width="23.125" bestFit="1" customWidth="1"/>
    <col min="2" max="2" width="4.25" bestFit="1" customWidth="1"/>
    <col min="3" max="3" width="11.25" bestFit="1" customWidth="1"/>
    <col min="5" max="5" width="20.25" bestFit="1" customWidth="1"/>
  </cols>
  <sheetData>
    <row r="1" spans="1:5" x14ac:dyDescent="0.3">
      <c r="A1" t="s">
        <v>73</v>
      </c>
    </row>
    <row r="2" spans="1:5" x14ac:dyDescent="0.3">
      <c r="B2" s="1" t="s">
        <v>74</v>
      </c>
      <c r="C2" t="s">
        <v>38</v>
      </c>
      <c r="D2" t="s">
        <v>75</v>
      </c>
      <c r="E2" t="str">
        <f>B2&amp;C2&amp;D2</f>
        <v>+"[checkTime]=?,"</v>
      </c>
    </row>
    <row r="3" spans="1:5" x14ac:dyDescent="0.3">
      <c r="B3" s="1" t="s">
        <v>74</v>
      </c>
      <c r="C3" t="s">
        <v>39</v>
      </c>
      <c r="D3" t="s">
        <v>75</v>
      </c>
      <c r="E3" t="str">
        <f t="shared" ref="E3:E37" si="0">B3&amp;C3&amp;D3</f>
        <v>+"[checker]=?,"</v>
      </c>
    </row>
    <row r="4" spans="1:5" x14ac:dyDescent="0.3">
      <c r="B4" s="1" t="s">
        <v>74</v>
      </c>
      <c r="C4" t="s">
        <v>40</v>
      </c>
      <c r="D4" t="s">
        <v>75</v>
      </c>
      <c r="E4" t="str">
        <f t="shared" si="0"/>
        <v>+"[ars]=?,"</v>
      </c>
    </row>
    <row r="5" spans="1:5" x14ac:dyDescent="0.3">
      <c r="B5" s="1" t="s">
        <v>74</v>
      </c>
      <c r="C5" t="s">
        <v>41</v>
      </c>
      <c r="D5" t="s">
        <v>75</v>
      </c>
      <c r="E5" t="str">
        <f t="shared" si="0"/>
        <v>+"[mail]=?,"</v>
      </c>
    </row>
    <row r="6" spans="1:5" x14ac:dyDescent="0.3">
      <c r="B6" s="1" t="s">
        <v>74</v>
      </c>
      <c r="C6" t="s">
        <v>42</v>
      </c>
      <c r="D6" t="s">
        <v>75</v>
      </c>
      <c r="E6" t="str">
        <f t="shared" si="0"/>
        <v>+"[fax]=?,"</v>
      </c>
    </row>
    <row r="7" spans="1:5" x14ac:dyDescent="0.3">
      <c r="B7" s="1" t="s">
        <v>74</v>
      </c>
      <c r="C7" t="s">
        <v>43</v>
      </c>
      <c r="D7" t="s">
        <v>75</v>
      </c>
      <c r="E7" t="str">
        <f t="shared" si="0"/>
        <v>+"[vrs]=?,"</v>
      </c>
    </row>
    <row r="8" spans="1:5" x14ac:dyDescent="0.3">
      <c r="B8" s="1" t="s">
        <v>74</v>
      </c>
      <c r="C8" t="s">
        <v>44</v>
      </c>
      <c r="D8" t="s">
        <v>75</v>
      </c>
      <c r="E8" t="str">
        <f t="shared" si="0"/>
        <v>+"[messanger]=?,"</v>
      </c>
    </row>
    <row r="9" spans="1:5" x14ac:dyDescent="0.3">
      <c r="B9" s="1" t="s">
        <v>74</v>
      </c>
      <c r="C9" t="s">
        <v>45</v>
      </c>
      <c r="D9" t="s">
        <v>75</v>
      </c>
      <c r="E9" t="str">
        <f t="shared" si="0"/>
        <v>+"[leaseloan]=?,"</v>
      </c>
    </row>
    <row r="10" spans="1:5" x14ac:dyDescent="0.3">
      <c r="B10" s="1" t="s">
        <v>74</v>
      </c>
      <c r="C10" t="s">
        <v>46</v>
      </c>
      <c r="D10" t="s">
        <v>75</v>
      </c>
      <c r="E10" t="str">
        <f t="shared" si="0"/>
        <v>+"[visual]=?,"</v>
      </c>
    </row>
    <row r="11" spans="1:5" x14ac:dyDescent="0.3">
      <c r="B11" s="1" t="s">
        <v>74</v>
      </c>
      <c r="C11" t="s">
        <v>47</v>
      </c>
      <c r="D11" t="s">
        <v>75</v>
      </c>
      <c r="E11" t="str">
        <f t="shared" si="0"/>
        <v>+"[images]=?,"</v>
      </c>
    </row>
    <row r="12" spans="1:5" x14ac:dyDescent="0.3">
      <c r="B12" s="1" t="s">
        <v>74</v>
      </c>
      <c r="C12" t="s">
        <v>48</v>
      </c>
      <c r="D12" t="s">
        <v>75</v>
      </c>
      <c r="E12" t="str">
        <f t="shared" si="0"/>
        <v>+"[font]=?,"</v>
      </c>
    </row>
    <row r="13" spans="1:5" x14ac:dyDescent="0.3">
      <c r="B13" s="1" t="s">
        <v>74</v>
      </c>
      <c r="C13" t="s">
        <v>49</v>
      </c>
      <c r="D13" t="s">
        <v>75</v>
      </c>
      <c r="E13" t="str">
        <f t="shared" si="0"/>
        <v>+"[links]=?,"</v>
      </c>
    </row>
    <row r="14" spans="1:5" x14ac:dyDescent="0.3">
      <c r="B14" s="1" t="s">
        <v>74</v>
      </c>
      <c r="C14" t="s">
        <v>50</v>
      </c>
      <c r="D14" t="s">
        <v>75</v>
      </c>
      <c r="E14" t="str">
        <f t="shared" si="0"/>
        <v>+"[bbs]=?,"</v>
      </c>
    </row>
    <row r="15" spans="1:5" x14ac:dyDescent="0.3">
      <c r="B15" s="1" t="s">
        <v>74</v>
      </c>
      <c r="C15" t="s">
        <v>51</v>
      </c>
      <c r="D15" t="s">
        <v>75</v>
      </c>
      <c r="E15" t="str">
        <f t="shared" si="0"/>
        <v>+"[indexsize]=?,"</v>
      </c>
    </row>
    <row r="16" spans="1:5" x14ac:dyDescent="0.3">
      <c r="B16" s="1" t="s">
        <v>74</v>
      </c>
      <c r="C16" t="s">
        <v>52</v>
      </c>
      <c r="D16" t="s">
        <v>75</v>
      </c>
      <c r="E16" t="str">
        <f t="shared" si="0"/>
        <v>+"[WMtime]=?,"</v>
      </c>
    </row>
    <row r="17" spans="2:5" x14ac:dyDescent="0.3">
      <c r="B17" s="1" t="s">
        <v>74</v>
      </c>
      <c r="C17" t="s">
        <v>53</v>
      </c>
      <c r="D17" t="s">
        <v>75</v>
      </c>
      <c r="E17" t="str">
        <f t="shared" si="0"/>
        <v>+"[WMstate]=?,"</v>
      </c>
    </row>
    <row r="18" spans="2:5" x14ac:dyDescent="0.3">
      <c r="B18" s="1" t="s">
        <v>74</v>
      </c>
      <c r="C18" t="s">
        <v>54</v>
      </c>
      <c r="D18" t="s">
        <v>75</v>
      </c>
      <c r="E18" t="str">
        <f t="shared" si="0"/>
        <v>+"[WMpump]=?,"</v>
      </c>
    </row>
    <row r="19" spans="2:5" x14ac:dyDescent="0.3">
      <c r="B19" s="1" t="s">
        <v>74</v>
      </c>
      <c r="C19" t="s">
        <v>55</v>
      </c>
      <c r="D19" t="s">
        <v>75</v>
      </c>
      <c r="E19" t="str">
        <f t="shared" si="0"/>
        <v>+"[WMaircon]=?,"</v>
      </c>
    </row>
    <row r="20" spans="2:5" x14ac:dyDescent="0.3">
      <c r="B20" s="1" t="s">
        <v>74</v>
      </c>
      <c r="C20" t="s">
        <v>56</v>
      </c>
      <c r="D20" t="s">
        <v>75</v>
      </c>
      <c r="E20" t="str">
        <f t="shared" si="0"/>
        <v>+"[WMtemperature]=?,"</v>
      </c>
    </row>
    <row r="21" spans="2:5" x14ac:dyDescent="0.3">
      <c r="B21" s="1" t="s">
        <v>74</v>
      </c>
      <c r="C21" t="s">
        <v>57</v>
      </c>
      <c r="D21" t="s">
        <v>75</v>
      </c>
      <c r="E21" t="str">
        <f t="shared" si="0"/>
        <v>+"[WEtime]=?,"</v>
      </c>
    </row>
    <row r="22" spans="2:5" x14ac:dyDescent="0.3">
      <c r="B22" s="1" t="s">
        <v>74</v>
      </c>
      <c r="C22" t="s">
        <v>58</v>
      </c>
      <c r="D22" t="s">
        <v>75</v>
      </c>
      <c r="E22" t="str">
        <f t="shared" si="0"/>
        <v>+"[WEstate]=?,"</v>
      </c>
    </row>
    <row r="23" spans="2:5" x14ac:dyDescent="0.3">
      <c r="B23" s="1" t="s">
        <v>74</v>
      </c>
      <c r="C23" t="s">
        <v>59</v>
      </c>
      <c r="D23" t="s">
        <v>75</v>
      </c>
      <c r="E23" t="str">
        <f t="shared" si="0"/>
        <v>+"[WEpump]=?,"</v>
      </c>
    </row>
    <row r="24" spans="2:5" x14ac:dyDescent="0.3">
      <c r="B24" s="1" t="s">
        <v>74</v>
      </c>
      <c r="C24" t="s">
        <v>60</v>
      </c>
      <c r="D24" t="s">
        <v>75</v>
      </c>
      <c r="E24" t="str">
        <f t="shared" si="0"/>
        <v>+"[WEaircon]=?,"</v>
      </c>
    </row>
    <row r="25" spans="2:5" x14ac:dyDescent="0.3">
      <c r="B25" s="1" t="s">
        <v>74</v>
      </c>
      <c r="C25" t="s">
        <v>61</v>
      </c>
      <c r="D25" t="s">
        <v>75</v>
      </c>
      <c r="E25" t="str">
        <f t="shared" si="0"/>
        <v>+"[WEtemperature]=?,"</v>
      </c>
    </row>
    <row r="26" spans="2:5" x14ac:dyDescent="0.3">
      <c r="B26" s="1" t="s">
        <v>74</v>
      </c>
      <c r="C26" t="s">
        <v>62</v>
      </c>
      <c r="D26" t="s">
        <v>75</v>
      </c>
      <c r="E26" t="str">
        <f t="shared" si="0"/>
        <v>+"[EMtime]=?,"</v>
      </c>
    </row>
    <row r="27" spans="2:5" x14ac:dyDescent="0.3">
      <c r="B27" s="1" t="s">
        <v>74</v>
      </c>
      <c r="C27" t="s">
        <v>63</v>
      </c>
      <c r="D27" t="s">
        <v>75</v>
      </c>
      <c r="E27" t="str">
        <f t="shared" si="0"/>
        <v>+"[EMstate]=?,"</v>
      </c>
    </row>
    <row r="28" spans="2:5" x14ac:dyDescent="0.3">
      <c r="B28" s="1" t="s">
        <v>74</v>
      </c>
      <c r="C28" t="s">
        <v>64</v>
      </c>
      <c r="D28" t="s">
        <v>75</v>
      </c>
      <c r="E28" t="str">
        <f t="shared" si="0"/>
        <v>+"[EMpump]=?,"</v>
      </c>
    </row>
    <row r="29" spans="2:5" x14ac:dyDescent="0.3">
      <c r="B29" s="1" t="s">
        <v>74</v>
      </c>
      <c r="C29" t="s">
        <v>65</v>
      </c>
      <c r="D29" t="s">
        <v>75</v>
      </c>
      <c r="E29" t="str">
        <f t="shared" si="0"/>
        <v>+"[EMaircon]=?,"</v>
      </c>
    </row>
    <row r="30" spans="2:5" x14ac:dyDescent="0.3">
      <c r="B30" s="1" t="s">
        <v>74</v>
      </c>
      <c r="C30" t="s">
        <v>66</v>
      </c>
      <c r="D30" t="s">
        <v>75</v>
      </c>
      <c r="E30" t="str">
        <f t="shared" si="0"/>
        <v>+"[EMtemperature]=?,"</v>
      </c>
    </row>
    <row r="31" spans="2:5" x14ac:dyDescent="0.3">
      <c r="B31" s="1" t="s">
        <v>74</v>
      </c>
      <c r="C31" t="s">
        <v>67</v>
      </c>
      <c r="D31" t="s">
        <v>75</v>
      </c>
      <c r="E31" t="str">
        <f t="shared" si="0"/>
        <v>+"[EEtime]=?,"</v>
      </c>
    </row>
    <row r="32" spans="2:5" x14ac:dyDescent="0.3">
      <c r="B32" s="1" t="s">
        <v>74</v>
      </c>
      <c r="C32" t="s">
        <v>68</v>
      </c>
      <c r="D32" t="s">
        <v>75</v>
      </c>
      <c r="E32" t="str">
        <f t="shared" si="0"/>
        <v>+"[EEstate]=?,"</v>
      </c>
    </row>
    <row r="33" spans="2:5" x14ac:dyDescent="0.3">
      <c r="B33" s="1" t="s">
        <v>74</v>
      </c>
      <c r="C33" t="s">
        <v>69</v>
      </c>
      <c r="D33" t="s">
        <v>75</v>
      </c>
      <c r="E33" t="str">
        <f t="shared" si="0"/>
        <v>+"[EEpump]=?,"</v>
      </c>
    </row>
    <row r="34" spans="2:5" x14ac:dyDescent="0.3">
      <c r="B34" s="1" t="s">
        <v>74</v>
      </c>
      <c r="C34" t="s">
        <v>70</v>
      </c>
      <c r="D34" t="s">
        <v>75</v>
      </c>
      <c r="E34" t="str">
        <f t="shared" si="0"/>
        <v>+"[EEaircon]=?,"</v>
      </c>
    </row>
    <row r="35" spans="2:5" x14ac:dyDescent="0.3">
      <c r="B35" s="1" t="s">
        <v>74</v>
      </c>
      <c r="C35" t="s">
        <v>71</v>
      </c>
      <c r="D35" t="s">
        <v>75</v>
      </c>
      <c r="E35" t="str">
        <f t="shared" si="0"/>
        <v>+"[EEtemperature]=?,"</v>
      </c>
    </row>
    <row r="36" spans="2:5" x14ac:dyDescent="0.3">
      <c r="B36" s="1" t="s">
        <v>74</v>
      </c>
      <c r="C36" t="s">
        <v>0</v>
      </c>
      <c r="D36" t="s">
        <v>75</v>
      </c>
      <c r="E36" t="str">
        <f t="shared" si="0"/>
        <v>+"[ifany]=?,"</v>
      </c>
    </row>
    <row r="37" spans="2:5" x14ac:dyDescent="0.3">
      <c r="B37" s="1" t="s">
        <v>74</v>
      </c>
      <c r="C37" t="s">
        <v>72</v>
      </c>
      <c r="D37" t="s">
        <v>75</v>
      </c>
      <c r="E37" t="str">
        <f t="shared" si="0"/>
        <v>+"[id]=?,"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1"/>
  <sheetViews>
    <sheetView topLeftCell="A13" workbookViewId="0">
      <selection activeCell="C3" sqref="C3:C38"/>
    </sheetView>
  </sheetViews>
  <sheetFormatPr defaultRowHeight="16.5" x14ac:dyDescent="0.3"/>
  <cols>
    <col min="2" max="2" width="9.75" bestFit="1" customWidth="1"/>
    <col min="3" max="3" width="16" bestFit="1" customWidth="1"/>
    <col min="5" max="5" width="16" bestFit="1" customWidth="1"/>
    <col min="7" max="7" width="56.125" customWidth="1"/>
  </cols>
  <sheetData>
    <row r="3" spans="2:7" x14ac:dyDescent="0.3">
      <c r="B3" t="s">
        <v>76</v>
      </c>
      <c r="C3" t="s">
        <v>38</v>
      </c>
      <c r="D3" t="s">
        <v>77</v>
      </c>
      <c r="E3" t="s">
        <v>38</v>
      </c>
      <c r="F3" t="s">
        <v>78</v>
      </c>
      <c r="G3" t="str">
        <f>B3&amp;C3&amp;D3&amp;E3&amp;F3</f>
        <v>json.put("checkTime", checkTime);</v>
      </c>
    </row>
    <row r="4" spans="2:7" x14ac:dyDescent="0.3">
      <c r="B4" t="s">
        <v>76</v>
      </c>
      <c r="C4" t="s">
        <v>39</v>
      </c>
      <c r="D4" t="s">
        <v>77</v>
      </c>
      <c r="E4" t="s">
        <v>39</v>
      </c>
      <c r="F4" t="s">
        <v>78</v>
      </c>
      <c r="G4" t="str">
        <f t="shared" ref="G4:G41" si="0">B4&amp;C4&amp;D4&amp;E4&amp;F4</f>
        <v>json.put("checker", checker);</v>
      </c>
    </row>
    <row r="5" spans="2:7" x14ac:dyDescent="0.3">
      <c r="B5" t="s">
        <v>76</v>
      </c>
      <c r="C5" t="s">
        <v>40</v>
      </c>
      <c r="D5" t="s">
        <v>77</v>
      </c>
      <c r="E5" t="s">
        <v>40</v>
      </c>
      <c r="F5" t="s">
        <v>78</v>
      </c>
      <c r="G5" t="str">
        <f t="shared" si="0"/>
        <v>json.put("ars", ars);</v>
      </c>
    </row>
    <row r="6" spans="2:7" x14ac:dyDescent="0.3">
      <c r="B6" t="s">
        <v>76</v>
      </c>
      <c r="C6" t="s">
        <v>41</v>
      </c>
      <c r="D6" t="s">
        <v>77</v>
      </c>
      <c r="E6" t="s">
        <v>41</v>
      </c>
      <c r="F6" t="s">
        <v>78</v>
      </c>
      <c r="G6" t="str">
        <f t="shared" si="0"/>
        <v>json.put("mail", mail);</v>
      </c>
    </row>
    <row r="7" spans="2:7" x14ac:dyDescent="0.3">
      <c r="B7" t="s">
        <v>76</v>
      </c>
      <c r="C7" t="s">
        <v>42</v>
      </c>
      <c r="D7" t="s">
        <v>77</v>
      </c>
      <c r="E7" t="s">
        <v>42</v>
      </c>
      <c r="F7" t="s">
        <v>78</v>
      </c>
      <c r="G7" t="str">
        <f t="shared" si="0"/>
        <v>json.put("fax", fax);</v>
      </c>
    </row>
    <row r="8" spans="2:7" x14ac:dyDescent="0.3">
      <c r="B8" t="s">
        <v>76</v>
      </c>
      <c r="C8" t="s">
        <v>43</v>
      </c>
      <c r="D8" t="s">
        <v>77</v>
      </c>
      <c r="E8" t="s">
        <v>43</v>
      </c>
      <c r="F8" t="s">
        <v>78</v>
      </c>
      <c r="G8" t="str">
        <f t="shared" si="0"/>
        <v>json.put("vrs", vrs);</v>
      </c>
    </row>
    <row r="9" spans="2:7" x14ac:dyDescent="0.3">
      <c r="B9" t="s">
        <v>76</v>
      </c>
      <c r="C9" t="s">
        <v>44</v>
      </c>
      <c r="D9" t="s">
        <v>77</v>
      </c>
      <c r="E9" t="s">
        <v>44</v>
      </c>
      <c r="F9" t="s">
        <v>78</v>
      </c>
      <c r="G9" t="str">
        <f t="shared" si="0"/>
        <v>json.put("messanger", messanger);</v>
      </c>
    </row>
    <row r="10" spans="2:7" x14ac:dyDescent="0.3">
      <c r="B10" t="s">
        <v>76</v>
      </c>
      <c r="C10" t="s">
        <v>45</v>
      </c>
      <c r="D10" t="s">
        <v>77</v>
      </c>
      <c r="E10" t="s">
        <v>45</v>
      </c>
      <c r="F10" t="s">
        <v>78</v>
      </c>
      <c r="G10" t="str">
        <f t="shared" si="0"/>
        <v>json.put("leaseloan", leaseloan);</v>
      </c>
    </row>
    <row r="11" spans="2:7" x14ac:dyDescent="0.3">
      <c r="B11" t="s">
        <v>76</v>
      </c>
      <c r="C11" t="s">
        <v>46</v>
      </c>
      <c r="D11" t="s">
        <v>77</v>
      </c>
      <c r="E11" t="s">
        <v>46</v>
      </c>
      <c r="F11" t="s">
        <v>78</v>
      </c>
      <c r="G11" t="str">
        <f t="shared" si="0"/>
        <v>json.put("visual", visual);</v>
      </c>
    </row>
    <row r="12" spans="2:7" x14ac:dyDescent="0.3">
      <c r="B12" t="s">
        <v>76</v>
      </c>
      <c r="C12" t="s">
        <v>47</v>
      </c>
      <c r="D12" t="s">
        <v>77</v>
      </c>
      <c r="E12" t="s">
        <v>47</v>
      </c>
      <c r="F12" t="s">
        <v>78</v>
      </c>
      <c r="G12" t="str">
        <f t="shared" si="0"/>
        <v>json.put("images", images);</v>
      </c>
    </row>
    <row r="13" spans="2:7" x14ac:dyDescent="0.3">
      <c r="B13" t="s">
        <v>76</v>
      </c>
      <c r="C13" t="s">
        <v>48</v>
      </c>
      <c r="D13" t="s">
        <v>77</v>
      </c>
      <c r="E13" t="s">
        <v>48</v>
      </c>
      <c r="F13" t="s">
        <v>78</v>
      </c>
      <c r="G13" t="str">
        <f t="shared" si="0"/>
        <v>json.put("font", font);</v>
      </c>
    </row>
    <row r="14" spans="2:7" x14ac:dyDescent="0.3">
      <c r="B14" t="s">
        <v>76</v>
      </c>
      <c r="C14" t="s">
        <v>49</v>
      </c>
      <c r="D14" t="s">
        <v>77</v>
      </c>
      <c r="E14" t="s">
        <v>49</v>
      </c>
      <c r="F14" t="s">
        <v>78</v>
      </c>
      <c r="G14" t="str">
        <f t="shared" si="0"/>
        <v>json.put("links", links);</v>
      </c>
    </row>
    <row r="15" spans="2:7" x14ac:dyDescent="0.3">
      <c r="B15" t="s">
        <v>76</v>
      </c>
      <c r="C15" t="s">
        <v>50</v>
      </c>
      <c r="D15" t="s">
        <v>77</v>
      </c>
      <c r="E15" t="s">
        <v>50</v>
      </c>
      <c r="F15" t="s">
        <v>78</v>
      </c>
      <c r="G15" t="str">
        <f t="shared" si="0"/>
        <v>json.put("bbs", bbs);</v>
      </c>
    </row>
    <row r="16" spans="2:7" x14ac:dyDescent="0.3">
      <c r="B16" t="s">
        <v>76</v>
      </c>
      <c r="C16" t="s">
        <v>51</v>
      </c>
      <c r="D16" t="s">
        <v>77</v>
      </c>
      <c r="E16" t="s">
        <v>51</v>
      </c>
      <c r="F16" t="s">
        <v>78</v>
      </c>
      <c r="G16" t="str">
        <f t="shared" si="0"/>
        <v>json.put("indexsize", indexsize);</v>
      </c>
    </row>
    <row r="17" spans="2:7" x14ac:dyDescent="0.3">
      <c r="B17" t="s">
        <v>76</v>
      </c>
      <c r="C17" t="s">
        <v>52</v>
      </c>
      <c r="D17" t="s">
        <v>77</v>
      </c>
      <c r="E17" t="s">
        <v>52</v>
      </c>
      <c r="F17" t="s">
        <v>78</v>
      </c>
      <c r="G17" t="str">
        <f t="shared" si="0"/>
        <v>json.put("WMtime", WMtime);</v>
      </c>
    </row>
    <row r="18" spans="2:7" x14ac:dyDescent="0.3">
      <c r="B18" t="s">
        <v>76</v>
      </c>
      <c r="C18" t="s">
        <v>53</v>
      </c>
      <c r="D18" t="s">
        <v>77</v>
      </c>
      <c r="E18" t="s">
        <v>53</v>
      </c>
      <c r="F18" t="s">
        <v>78</v>
      </c>
      <c r="G18" t="str">
        <f t="shared" si="0"/>
        <v>json.put("WMstate", WMstate);</v>
      </c>
    </row>
    <row r="19" spans="2:7" x14ac:dyDescent="0.3">
      <c r="B19" t="s">
        <v>76</v>
      </c>
      <c r="C19" t="s">
        <v>54</v>
      </c>
      <c r="D19" t="s">
        <v>77</v>
      </c>
      <c r="E19" t="s">
        <v>54</v>
      </c>
      <c r="F19" t="s">
        <v>78</v>
      </c>
      <c r="G19" t="str">
        <f t="shared" si="0"/>
        <v>json.put("WMpump", WMpump);</v>
      </c>
    </row>
    <row r="20" spans="2:7" x14ac:dyDescent="0.3">
      <c r="B20" t="s">
        <v>76</v>
      </c>
      <c r="C20" t="s">
        <v>55</v>
      </c>
      <c r="D20" t="s">
        <v>77</v>
      </c>
      <c r="E20" t="s">
        <v>55</v>
      </c>
      <c r="F20" t="s">
        <v>78</v>
      </c>
      <c r="G20" t="str">
        <f t="shared" si="0"/>
        <v>json.put("WMaircon", WMaircon);</v>
      </c>
    </row>
    <row r="21" spans="2:7" x14ac:dyDescent="0.3">
      <c r="B21" t="s">
        <v>76</v>
      </c>
      <c r="C21" t="s">
        <v>56</v>
      </c>
      <c r="D21" t="s">
        <v>77</v>
      </c>
      <c r="E21" t="s">
        <v>56</v>
      </c>
      <c r="F21" t="s">
        <v>78</v>
      </c>
      <c r="G21" t="str">
        <f t="shared" si="0"/>
        <v>json.put("WMtemperature", WMtemperature);</v>
      </c>
    </row>
    <row r="22" spans="2:7" x14ac:dyDescent="0.3">
      <c r="B22" t="s">
        <v>76</v>
      </c>
      <c r="C22" t="s">
        <v>57</v>
      </c>
      <c r="D22" t="s">
        <v>77</v>
      </c>
      <c r="E22" t="s">
        <v>57</v>
      </c>
      <c r="F22" t="s">
        <v>78</v>
      </c>
      <c r="G22" t="str">
        <f t="shared" si="0"/>
        <v>json.put("WEtime", WEtime);</v>
      </c>
    </row>
    <row r="23" spans="2:7" x14ac:dyDescent="0.3">
      <c r="B23" t="s">
        <v>76</v>
      </c>
      <c r="C23" t="s">
        <v>58</v>
      </c>
      <c r="D23" t="s">
        <v>77</v>
      </c>
      <c r="E23" t="s">
        <v>58</v>
      </c>
      <c r="F23" t="s">
        <v>78</v>
      </c>
      <c r="G23" t="str">
        <f t="shared" si="0"/>
        <v>json.put("WEstate", WEstate);</v>
      </c>
    </row>
    <row r="24" spans="2:7" x14ac:dyDescent="0.3">
      <c r="B24" t="s">
        <v>76</v>
      </c>
      <c r="C24" t="s">
        <v>59</v>
      </c>
      <c r="D24" t="s">
        <v>77</v>
      </c>
      <c r="E24" t="s">
        <v>59</v>
      </c>
      <c r="F24" t="s">
        <v>78</v>
      </c>
      <c r="G24" t="str">
        <f t="shared" si="0"/>
        <v>json.put("WEpump", WEpump);</v>
      </c>
    </row>
    <row r="25" spans="2:7" x14ac:dyDescent="0.3">
      <c r="B25" t="s">
        <v>76</v>
      </c>
      <c r="C25" t="s">
        <v>60</v>
      </c>
      <c r="D25" t="s">
        <v>77</v>
      </c>
      <c r="E25" t="s">
        <v>60</v>
      </c>
      <c r="F25" t="s">
        <v>78</v>
      </c>
      <c r="G25" t="str">
        <f t="shared" si="0"/>
        <v>json.put("WEaircon", WEaircon);</v>
      </c>
    </row>
    <row r="26" spans="2:7" x14ac:dyDescent="0.3">
      <c r="B26" t="s">
        <v>76</v>
      </c>
      <c r="C26" t="s">
        <v>61</v>
      </c>
      <c r="D26" t="s">
        <v>77</v>
      </c>
      <c r="E26" t="s">
        <v>61</v>
      </c>
      <c r="F26" t="s">
        <v>78</v>
      </c>
      <c r="G26" t="str">
        <f t="shared" si="0"/>
        <v>json.put("WEtemperature", WEtemperature);</v>
      </c>
    </row>
    <row r="27" spans="2:7" x14ac:dyDescent="0.3">
      <c r="B27" t="s">
        <v>76</v>
      </c>
      <c r="C27" t="s">
        <v>62</v>
      </c>
      <c r="D27" t="s">
        <v>77</v>
      </c>
      <c r="E27" t="s">
        <v>62</v>
      </c>
      <c r="F27" t="s">
        <v>78</v>
      </c>
      <c r="G27" t="str">
        <f t="shared" si="0"/>
        <v>json.put("EMtime", EMtime);</v>
      </c>
    </row>
    <row r="28" spans="2:7" x14ac:dyDescent="0.3">
      <c r="B28" t="s">
        <v>76</v>
      </c>
      <c r="C28" t="s">
        <v>63</v>
      </c>
      <c r="D28" t="s">
        <v>77</v>
      </c>
      <c r="E28" t="s">
        <v>63</v>
      </c>
      <c r="F28" t="s">
        <v>78</v>
      </c>
      <c r="G28" t="str">
        <f t="shared" si="0"/>
        <v>json.put("EMstate", EMstate);</v>
      </c>
    </row>
    <row r="29" spans="2:7" x14ac:dyDescent="0.3">
      <c r="B29" t="s">
        <v>76</v>
      </c>
      <c r="C29" t="s">
        <v>64</v>
      </c>
      <c r="D29" t="s">
        <v>77</v>
      </c>
      <c r="E29" t="s">
        <v>64</v>
      </c>
      <c r="F29" t="s">
        <v>78</v>
      </c>
      <c r="G29" t="str">
        <f t="shared" si="0"/>
        <v>json.put("EMpump", EMpump);</v>
      </c>
    </row>
    <row r="30" spans="2:7" x14ac:dyDescent="0.3">
      <c r="B30" t="s">
        <v>76</v>
      </c>
      <c r="C30" t="s">
        <v>65</v>
      </c>
      <c r="D30" t="s">
        <v>77</v>
      </c>
      <c r="E30" t="s">
        <v>65</v>
      </c>
      <c r="F30" t="s">
        <v>78</v>
      </c>
      <c r="G30" t="str">
        <f t="shared" si="0"/>
        <v>json.put("EMaircon", EMaircon);</v>
      </c>
    </row>
    <row r="31" spans="2:7" x14ac:dyDescent="0.3">
      <c r="B31" t="s">
        <v>76</v>
      </c>
      <c r="C31" t="s">
        <v>66</v>
      </c>
      <c r="D31" t="s">
        <v>77</v>
      </c>
      <c r="E31" t="s">
        <v>66</v>
      </c>
      <c r="F31" t="s">
        <v>78</v>
      </c>
      <c r="G31" t="str">
        <f t="shared" si="0"/>
        <v>json.put("EMtemperature", EMtemperature);</v>
      </c>
    </row>
    <row r="32" spans="2:7" x14ac:dyDescent="0.3">
      <c r="B32" t="s">
        <v>76</v>
      </c>
      <c r="C32" t="s">
        <v>67</v>
      </c>
      <c r="D32" t="s">
        <v>77</v>
      </c>
      <c r="E32" t="s">
        <v>67</v>
      </c>
      <c r="F32" t="s">
        <v>78</v>
      </c>
      <c r="G32" t="str">
        <f t="shared" si="0"/>
        <v>json.put("EEtime", EEtime);</v>
      </c>
    </row>
    <row r="33" spans="2:7" x14ac:dyDescent="0.3">
      <c r="B33" t="s">
        <v>76</v>
      </c>
      <c r="C33" t="s">
        <v>68</v>
      </c>
      <c r="D33" t="s">
        <v>77</v>
      </c>
      <c r="E33" t="s">
        <v>68</v>
      </c>
      <c r="F33" t="s">
        <v>78</v>
      </c>
      <c r="G33" t="str">
        <f t="shared" si="0"/>
        <v>json.put("EEstate", EEstate);</v>
      </c>
    </row>
    <row r="34" spans="2:7" x14ac:dyDescent="0.3">
      <c r="B34" t="s">
        <v>76</v>
      </c>
      <c r="C34" t="s">
        <v>69</v>
      </c>
      <c r="D34" t="s">
        <v>77</v>
      </c>
      <c r="E34" t="s">
        <v>69</v>
      </c>
      <c r="F34" t="s">
        <v>78</v>
      </c>
      <c r="G34" t="str">
        <f t="shared" si="0"/>
        <v>json.put("EEpump", EEpump);</v>
      </c>
    </row>
    <row r="35" spans="2:7" x14ac:dyDescent="0.3">
      <c r="B35" t="s">
        <v>76</v>
      </c>
      <c r="C35" t="s">
        <v>70</v>
      </c>
      <c r="D35" t="s">
        <v>77</v>
      </c>
      <c r="E35" t="s">
        <v>70</v>
      </c>
      <c r="F35" t="s">
        <v>78</v>
      </c>
      <c r="G35" t="str">
        <f t="shared" si="0"/>
        <v>json.put("EEaircon", EEaircon);</v>
      </c>
    </row>
    <row r="36" spans="2:7" x14ac:dyDescent="0.3">
      <c r="B36" t="s">
        <v>76</v>
      </c>
      <c r="C36" t="s">
        <v>71</v>
      </c>
      <c r="D36" t="s">
        <v>77</v>
      </c>
      <c r="E36" t="s">
        <v>71</v>
      </c>
      <c r="F36" t="s">
        <v>78</v>
      </c>
      <c r="G36" t="str">
        <f t="shared" si="0"/>
        <v>json.put("EEtemperature", EEtemperature);</v>
      </c>
    </row>
    <row r="37" spans="2:7" x14ac:dyDescent="0.3">
      <c r="B37" t="s">
        <v>76</v>
      </c>
      <c r="C37" t="s">
        <v>0</v>
      </c>
      <c r="D37" t="s">
        <v>77</v>
      </c>
      <c r="E37" t="s">
        <v>0</v>
      </c>
      <c r="F37" t="s">
        <v>78</v>
      </c>
      <c r="G37" t="str">
        <f t="shared" si="0"/>
        <v>json.put("ifany", ifany);</v>
      </c>
    </row>
    <row r="38" spans="2:7" x14ac:dyDescent="0.3">
      <c r="B38" t="s">
        <v>76</v>
      </c>
      <c r="C38" t="s">
        <v>72</v>
      </c>
      <c r="D38" t="s">
        <v>77</v>
      </c>
      <c r="E38" t="s">
        <v>72</v>
      </c>
      <c r="F38" t="s">
        <v>78</v>
      </c>
      <c r="G38" t="str">
        <f t="shared" si="0"/>
        <v>json.put("id", id);</v>
      </c>
    </row>
    <row r="39" spans="2:7" x14ac:dyDescent="0.3">
      <c r="G39" t="str">
        <f t="shared" si="0"/>
        <v/>
      </c>
    </row>
    <row r="40" spans="2:7" x14ac:dyDescent="0.3">
      <c r="G40" t="str">
        <f t="shared" si="0"/>
        <v/>
      </c>
    </row>
    <row r="41" spans="2:7" x14ac:dyDescent="0.3">
      <c r="G41" t="str">
        <f t="shared" si="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8"/>
  <sheetViews>
    <sheetView topLeftCell="A10" workbookViewId="0">
      <selection activeCell="C3" sqref="C3:C38"/>
    </sheetView>
  </sheetViews>
  <sheetFormatPr defaultRowHeight="16.5" x14ac:dyDescent="0.3"/>
  <cols>
    <col min="2" max="2" width="5" bestFit="1" customWidth="1"/>
    <col min="3" max="3" width="19.875" customWidth="1"/>
    <col min="4" max="4" width="9.625" bestFit="1" customWidth="1"/>
    <col min="5" max="5" width="16" bestFit="1" customWidth="1"/>
    <col min="6" max="6" width="20.625" bestFit="1" customWidth="1"/>
    <col min="8" max="8" width="53.5" bestFit="1" customWidth="1"/>
  </cols>
  <sheetData>
    <row r="3" spans="2:8" x14ac:dyDescent="0.3">
      <c r="B3" t="s">
        <v>79</v>
      </c>
      <c r="C3" t="s">
        <v>38</v>
      </c>
      <c r="D3" t="s">
        <v>81</v>
      </c>
      <c r="E3" t="s">
        <v>38</v>
      </c>
      <c r="F3" t="s">
        <v>80</v>
      </c>
      <c r="H3" t="str">
        <f>B3&amp;C3&amp;D3&amp;E3&amp;F3</f>
        <v>$("#checkTime").val(data.checkTime).flipswitch("refresh");</v>
      </c>
    </row>
    <row r="4" spans="2:8" x14ac:dyDescent="0.3">
      <c r="B4" t="s">
        <v>79</v>
      </c>
      <c r="C4" t="s">
        <v>39</v>
      </c>
      <c r="D4" t="s">
        <v>81</v>
      </c>
      <c r="E4" t="s">
        <v>39</v>
      </c>
      <c r="F4" t="s">
        <v>80</v>
      </c>
      <c r="H4" t="str">
        <f t="shared" ref="H4:H37" si="0">B4&amp;C4&amp;D4&amp;E4&amp;F4</f>
        <v>$("#checker").val(data.checker).flipswitch("refresh");</v>
      </c>
    </row>
    <row r="5" spans="2:8" x14ac:dyDescent="0.3">
      <c r="B5" t="s">
        <v>79</v>
      </c>
      <c r="C5" t="s">
        <v>40</v>
      </c>
      <c r="D5" t="s">
        <v>81</v>
      </c>
      <c r="E5" t="s">
        <v>40</v>
      </c>
      <c r="F5" t="s">
        <v>80</v>
      </c>
      <c r="H5" t="str">
        <f t="shared" si="0"/>
        <v>$("#ars").val(data.ars).flipswitch("refresh");</v>
      </c>
    </row>
    <row r="6" spans="2:8" x14ac:dyDescent="0.3">
      <c r="B6" t="s">
        <v>79</v>
      </c>
      <c r="C6" t="s">
        <v>41</v>
      </c>
      <c r="D6" t="s">
        <v>81</v>
      </c>
      <c r="E6" t="s">
        <v>41</v>
      </c>
      <c r="F6" t="s">
        <v>80</v>
      </c>
      <c r="H6" t="str">
        <f t="shared" si="0"/>
        <v>$("#mail").val(data.mail).flipswitch("refresh");</v>
      </c>
    </row>
    <row r="7" spans="2:8" x14ac:dyDescent="0.3">
      <c r="B7" t="s">
        <v>79</v>
      </c>
      <c r="C7" t="s">
        <v>42</v>
      </c>
      <c r="D7" t="s">
        <v>81</v>
      </c>
      <c r="E7" t="s">
        <v>42</v>
      </c>
      <c r="F7" t="s">
        <v>80</v>
      </c>
      <c r="H7" t="str">
        <f t="shared" si="0"/>
        <v>$("#fax").val(data.fax).flipswitch("refresh");</v>
      </c>
    </row>
    <row r="8" spans="2:8" x14ac:dyDescent="0.3">
      <c r="B8" t="s">
        <v>79</v>
      </c>
      <c r="C8" t="s">
        <v>43</v>
      </c>
      <c r="D8" t="s">
        <v>81</v>
      </c>
      <c r="E8" t="s">
        <v>43</v>
      </c>
      <c r="F8" t="s">
        <v>80</v>
      </c>
      <c r="H8" t="str">
        <f t="shared" si="0"/>
        <v>$("#vrs").val(data.vrs).flipswitch("refresh");</v>
      </c>
    </row>
    <row r="9" spans="2:8" x14ac:dyDescent="0.3">
      <c r="B9" t="s">
        <v>79</v>
      </c>
      <c r="C9" t="s">
        <v>44</v>
      </c>
      <c r="D9" t="s">
        <v>81</v>
      </c>
      <c r="E9" t="s">
        <v>44</v>
      </c>
      <c r="F9" t="s">
        <v>80</v>
      </c>
      <c r="H9" t="str">
        <f t="shared" si="0"/>
        <v>$("#messanger").val(data.messanger).flipswitch("refresh");</v>
      </c>
    </row>
    <row r="10" spans="2:8" x14ac:dyDescent="0.3">
      <c r="B10" t="s">
        <v>79</v>
      </c>
      <c r="C10" t="s">
        <v>45</v>
      </c>
      <c r="D10" t="s">
        <v>81</v>
      </c>
      <c r="E10" t="s">
        <v>45</v>
      </c>
      <c r="F10" t="s">
        <v>80</v>
      </c>
      <c r="H10" t="str">
        <f t="shared" si="0"/>
        <v>$("#leaseloan").val(data.leaseloan).flipswitch("refresh");</v>
      </c>
    </row>
    <row r="11" spans="2:8" x14ac:dyDescent="0.3">
      <c r="B11" t="s">
        <v>79</v>
      </c>
      <c r="C11" t="s">
        <v>46</v>
      </c>
      <c r="D11" t="s">
        <v>81</v>
      </c>
      <c r="E11" t="s">
        <v>46</v>
      </c>
      <c r="F11" t="s">
        <v>80</v>
      </c>
      <c r="H11" t="str">
        <f t="shared" si="0"/>
        <v>$("#visual").val(data.visual).flipswitch("refresh");</v>
      </c>
    </row>
    <row r="12" spans="2:8" x14ac:dyDescent="0.3">
      <c r="B12" t="s">
        <v>79</v>
      </c>
      <c r="C12" t="s">
        <v>47</v>
      </c>
      <c r="D12" t="s">
        <v>81</v>
      </c>
      <c r="E12" t="s">
        <v>47</v>
      </c>
      <c r="F12" t="s">
        <v>80</v>
      </c>
      <c r="H12" t="str">
        <f t="shared" si="0"/>
        <v>$("#images").val(data.images).flipswitch("refresh");</v>
      </c>
    </row>
    <row r="13" spans="2:8" x14ac:dyDescent="0.3">
      <c r="B13" t="s">
        <v>79</v>
      </c>
      <c r="C13" t="s">
        <v>48</v>
      </c>
      <c r="D13" t="s">
        <v>81</v>
      </c>
      <c r="E13" t="s">
        <v>48</v>
      </c>
      <c r="F13" t="s">
        <v>80</v>
      </c>
      <c r="H13" t="str">
        <f t="shared" si="0"/>
        <v>$("#font").val(data.font).flipswitch("refresh");</v>
      </c>
    </row>
    <row r="14" spans="2:8" x14ac:dyDescent="0.3">
      <c r="B14" t="s">
        <v>79</v>
      </c>
      <c r="C14" t="s">
        <v>49</v>
      </c>
      <c r="D14" t="s">
        <v>81</v>
      </c>
      <c r="E14" t="s">
        <v>49</v>
      </c>
      <c r="F14" t="s">
        <v>80</v>
      </c>
      <c r="H14" t="str">
        <f t="shared" si="0"/>
        <v>$("#links").val(data.links).flipswitch("refresh");</v>
      </c>
    </row>
    <row r="15" spans="2:8" x14ac:dyDescent="0.3">
      <c r="B15" t="s">
        <v>79</v>
      </c>
      <c r="C15" t="s">
        <v>50</v>
      </c>
      <c r="D15" t="s">
        <v>81</v>
      </c>
      <c r="E15" t="s">
        <v>50</v>
      </c>
      <c r="F15" t="s">
        <v>80</v>
      </c>
      <c r="H15" t="str">
        <f t="shared" si="0"/>
        <v>$("#bbs").val(data.bbs).flipswitch("refresh");</v>
      </c>
    </row>
    <row r="16" spans="2:8" x14ac:dyDescent="0.3">
      <c r="B16" t="s">
        <v>79</v>
      </c>
      <c r="C16" t="s">
        <v>51</v>
      </c>
      <c r="D16" t="s">
        <v>81</v>
      </c>
      <c r="E16" t="s">
        <v>51</v>
      </c>
      <c r="F16" t="s">
        <v>80</v>
      </c>
      <c r="H16" t="str">
        <f t="shared" si="0"/>
        <v>$("#indexsize").val(data.indexsize).flipswitch("refresh");</v>
      </c>
    </row>
    <row r="17" spans="2:8" x14ac:dyDescent="0.3">
      <c r="B17" t="s">
        <v>79</v>
      </c>
      <c r="C17" t="s">
        <v>52</v>
      </c>
      <c r="D17" t="s">
        <v>81</v>
      </c>
      <c r="E17" t="s">
        <v>52</v>
      </c>
      <c r="F17" t="s">
        <v>80</v>
      </c>
      <c r="H17" t="str">
        <f t="shared" si="0"/>
        <v>$("#WMtime").val(data.WMtime).flipswitch("refresh");</v>
      </c>
    </row>
    <row r="18" spans="2:8" x14ac:dyDescent="0.3">
      <c r="B18" t="s">
        <v>79</v>
      </c>
      <c r="C18" t="s">
        <v>53</v>
      </c>
      <c r="D18" t="s">
        <v>81</v>
      </c>
      <c r="E18" t="s">
        <v>53</v>
      </c>
      <c r="F18" t="s">
        <v>80</v>
      </c>
      <c r="H18" t="str">
        <f t="shared" si="0"/>
        <v>$("#WMstate").val(data.WMstate).flipswitch("refresh");</v>
      </c>
    </row>
    <row r="19" spans="2:8" x14ac:dyDescent="0.3">
      <c r="B19" t="s">
        <v>79</v>
      </c>
      <c r="C19" t="s">
        <v>54</v>
      </c>
      <c r="D19" t="s">
        <v>81</v>
      </c>
      <c r="E19" t="s">
        <v>54</v>
      </c>
      <c r="F19" t="s">
        <v>80</v>
      </c>
      <c r="H19" t="str">
        <f t="shared" si="0"/>
        <v>$("#WMpump").val(data.WMpump).flipswitch("refresh");</v>
      </c>
    </row>
    <row r="20" spans="2:8" x14ac:dyDescent="0.3">
      <c r="B20" t="s">
        <v>79</v>
      </c>
      <c r="C20" t="s">
        <v>55</v>
      </c>
      <c r="D20" t="s">
        <v>81</v>
      </c>
      <c r="E20" t="s">
        <v>55</v>
      </c>
      <c r="F20" t="s">
        <v>80</v>
      </c>
      <c r="H20" t="str">
        <f t="shared" si="0"/>
        <v>$("#WMaircon").val(data.WMaircon).flipswitch("refresh");</v>
      </c>
    </row>
    <row r="21" spans="2:8" x14ac:dyDescent="0.3">
      <c r="B21" t="s">
        <v>79</v>
      </c>
      <c r="C21" t="s">
        <v>56</v>
      </c>
      <c r="D21" t="s">
        <v>81</v>
      </c>
      <c r="E21" t="s">
        <v>56</v>
      </c>
      <c r="F21" t="s">
        <v>80</v>
      </c>
      <c r="H21" t="str">
        <f t="shared" si="0"/>
        <v>$("#WMtemperature").val(data.WMtemperature).flipswitch("refresh");</v>
      </c>
    </row>
    <row r="22" spans="2:8" x14ac:dyDescent="0.3">
      <c r="B22" t="s">
        <v>79</v>
      </c>
      <c r="C22" t="s">
        <v>57</v>
      </c>
      <c r="D22" t="s">
        <v>81</v>
      </c>
      <c r="E22" t="s">
        <v>57</v>
      </c>
      <c r="F22" t="s">
        <v>80</v>
      </c>
      <c r="H22" t="str">
        <f t="shared" si="0"/>
        <v>$("#WEtime").val(data.WEtime).flipswitch("refresh");</v>
      </c>
    </row>
    <row r="23" spans="2:8" x14ac:dyDescent="0.3">
      <c r="B23" t="s">
        <v>79</v>
      </c>
      <c r="C23" t="s">
        <v>58</v>
      </c>
      <c r="D23" t="s">
        <v>81</v>
      </c>
      <c r="E23" t="s">
        <v>58</v>
      </c>
      <c r="F23" t="s">
        <v>80</v>
      </c>
      <c r="H23" t="str">
        <f t="shared" si="0"/>
        <v>$("#WEstate").val(data.WEstate).flipswitch("refresh");</v>
      </c>
    </row>
    <row r="24" spans="2:8" x14ac:dyDescent="0.3">
      <c r="B24" t="s">
        <v>79</v>
      </c>
      <c r="C24" t="s">
        <v>59</v>
      </c>
      <c r="D24" t="s">
        <v>81</v>
      </c>
      <c r="E24" t="s">
        <v>59</v>
      </c>
      <c r="F24" t="s">
        <v>80</v>
      </c>
      <c r="H24" t="str">
        <f t="shared" si="0"/>
        <v>$("#WEpump").val(data.WEpump).flipswitch("refresh");</v>
      </c>
    </row>
    <row r="25" spans="2:8" x14ac:dyDescent="0.3">
      <c r="B25" t="s">
        <v>79</v>
      </c>
      <c r="C25" t="s">
        <v>60</v>
      </c>
      <c r="D25" t="s">
        <v>81</v>
      </c>
      <c r="E25" t="s">
        <v>60</v>
      </c>
      <c r="F25" t="s">
        <v>80</v>
      </c>
      <c r="H25" t="str">
        <f t="shared" si="0"/>
        <v>$("#WEaircon").val(data.WEaircon).flipswitch("refresh");</v>
      </c>
    </row>
    <row r="26" spans="2:8" x14ac:dyDescent="0.3">
      <c r="B26" t="s">
        <v>79</v>
      </c>
      <c r="C26" t="s">
        <v>61</v>
      </c>
      <c r="D26" t="s">
        <v>81</v>
      </c>
      <c r="E26" t="s">
        <v>61</v>
      </c>
      <c r="F26" t="s">
        <v>80</v>
      </c>
      <c r="H26" t="str">
        <f t="shared" si="0"/>
        <v>$("#WEtemperature").val(data.WEtemperature).flipswitch("refresh");</v>
      </c>
    </row>
    <row r="27" spans="2:8" x14ac:dyDescent="0.3">
      <c r="B27" t="s">
        <v>79</v>
      </c>
      <c r="C27" t="s">
        <v>62</v>
      </c>
      <c r="D27" t="s">
        <v>81</v>
      </c>
      <c r="E27" t="s">
        <v>62</v>
      </c>
      <c r="F27" t="s">
        <v>80</v>
      </c>
      <c r="H27" t="str">
        <f t="shared" si="0"/>
        <v>$("#EMtime").val(data.EMtime).flipswitch("refresh");</v>
      </c>
    </row>
    <row r="28" spans="2:8" x14ac:dyDescent="0.3">
      <c r="B28" t="s">
        <v>79</v>
      </c>
      <c r="C28" t="s">
        <v>63</v>
      </c>
      <c r="D28" t="s">
        <v>81</v>
      </c>
      <c r="E28" t="s">
        <v>63</v>
      </c>
      <c r="F28" t="s">
        <v>80</v>
      </c>
      <c r="H28" t="str">
        <f t="shared" si="0"/>
        <v>$("#EMstate").val(data.EMstate).flipswitch("refresh");</v>
      </c>
    </row>
    <row r="29" spans="2:8" x14ac:dyDescent="0.3">
      <c r="B29" t="s">
        <v>79</v>
      </c>
      <c r="C29" t="s">
        <v>64</v>
      </c>
      <c r="D29" t="s">
        <v>81</v>
      </c>
      <c r="E29" t="s">
        <v>64</v>
      </c>
      <c r="F29" t="s">
        <v>80</v>
      </c>
      <c r="H29" t="str">
        <f t="shared" si="0"/>
        <v>$("#EMpump").val(data.EMpump).flipswitch("refresh");</v>
      </c>
    </row>
    <row r="30" spans="2:8" x14ac:dyDescent="0.3">
      <c r="B30" t="s">
        <v>79</v>
      </c>
      <c r="C30" t="s">
        <v>65</v>
      </c>
      <c r="D30" t="s">
        <v>81</v>
      </c>
      <c r="E30" t="s">
        <v>65</v>
      </c>
      <c r="F30" t="s">
        <v>80</v>
      </c>
      <c r="H30" t="str">
        <f t="shared" si="0"/>
        <v>$("#EMaircon").val(data.EMaircon).flipswitch("refresh");</v>
      </c>
    </row>
    <row r="31" spans="2:8" x14ac:dyDescent="0.3">
      <c r="B31" t="s">
        <v>79</v>
      </c>
      <c r="C31" t="s">
        <v>66</v>
      </c>
      <c r="D31" t="s">
        <v>81</v>
      </c>
      <c r="E31" t="s">
        <v>66</v>
      </c>
      <c r="F31" t="s">
        <v>80</v>
      </c>
      <c r="H31" t="str">
        <f t="shared" si="0"/>
        <v>$("#EMtemperature").val(data.EMtemperature).flipswitch("refresh");</v>
      </c>
    </row>
    <row r="32" spans="2:8" x14ac:dyDescent="0.3">
      <c r="B32" t="s">
        <v>79</v>
      </c>
      <c r="C32" t="s">
        <v>67</v>
      </c>
      <c r="D32" t="s">
        <v>81</v>
      </c>
      <c r="E32" t="s">
        <v>67</v>
      </c>
      <c r="F32" t="s">
        <v>80</v>
      </c>
      <c r="H32" t="str">
        <f t="shared" si="0"/>
        <v>$("#EEtime").val(data.EEtime).flipswitch("refresh");</v>
      </c>
    </row>
    <row r="33" spans="2:8" x14ac:dyDescent="0.3">
      <c r="B33" t="s">
        <v>79</v>
      </c>
      <c r="C33" t="s">
        <v>68</v>
      </c>
      <c r="D33" t="s">
        <v>81</v>
      </c>
      <c r="E33" t="s">
        <v>68</v>
      </c>
      <c r="F33" t="s">
        <v>80</v>
      </c>
      <c r="H33" t="str">
        <f t="shared" si="0"/>
        <v>$("#EEstate").val(data.EEstate).flipswitch("refresh");</v>
      </c>
    </row>
    <row r="34" spans="2:8" x14ac:dyDescent="0.3">
      <c r="B34" t="s">
        <v>79</v>
      </c>
      <c r="C34" t="s">
        <v>69</v>
      </c>
      <c r="D34" t="s">
        <v>81</v>
      </c>
      <c r="E34" t="s">
        <v>69</v>
      </c>
      <c r="F34" t="s">
        <v>80</v>
      </c>
      <c r="H34" t="str">
        <f t="shared" si="0"/>
        <v>$("#EEpump").val(data.EEpump).flipswitch("refresh");</v>
      </c>
    </row>
    <row r="35" spans="2:8" x14ac:dyDescent="0.3">
      <c r="B35" t="s">
        <v>79</v>
      </c>
      <c r="C35" t="s">
        <v>70</v>
      </c>
      <c r="D35" t="s">
        <v>81</v>
      </c>
      <c r="E35" t="s">
        <v>70</v>
      </c>
      <c r="F35" t="s">
        <v>80</v>
      </c>
      <c r="H35" t="str">
        <f t="shared" si="0"/>
        <v>$("#EEaircon").val(data.EEaircon).flipswitch("refresh");</v>
      </c>
    </row>
    <row r="36" spans="2:8" x14ac:dyDescent="0.3">
      <c r="B36" t="s">
        <v>79</v>
      </c>
      <c r="C36" t="s">
        <v>71</v>
      </c>
      <c r="D36" t="s">
        <v>81</v>
      </c>
      <c r="E36" t="s">
        <v>71</v>
      </c>
      <c r="F36" t="s">
        <v>80</v>
      </c>
      <c r="H36" t="str">
        <f t="shared" si="0"/>
        <v>$("#EEtemperature").val(data.EEtemperature).flipswitch("refresh");</v>
      </c>
    </row>
    <row r="37" spans="2:8" x14ac:dyDescent="0.3">
      <c r="B37" t="s">
        <v>79</v>
      </c>
      <c r="C37" t="s">
        <v>0</v>
      </c>
      <c r="D37" t="s">
        <v>81</v>
      </c>
      <c r="E37" t="s">
        <v>0</v>
      </c>
      <c r="F37" t="s">
        <v>80</v>
      </c>
      <c r="H37" t="str">
        <f t="shared" si="0"/>
        <v>$("#ifany").val(data.ifany).flipswitch("refresh");</v>
      </c>
    </row>
    <row r="38" spans="2:8" x14ac:dyDescent="0.3">
      <c r="C38" t="s">
        <v>72</v>
      </c>
      <c r="E38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3"/>
  <sheetViews>
    <sheetView tabSelected="1" topLeftCell="A7" workbookViewId="0">
      <selection activeCell="H11" sqref="H11"/>
    </sheetView>
  </sheetViews>
  <sheetFormatPr defaultRowHeight="16.5" x14ac:dyDescent="0.3"/>
  <cols>
    <col min="6" max="6" width="16" bestFit="1" customWidth="1"/>
    <col min="8" max="8" width="16" bestFit="1" customWidth="1"/>
    <col min="10" max="10" width="34.875" customWidth="1"/>
  </cols>
  <sheetData>
    <row r="1" spans="3:10" x14ac:dyDescent="0.3">
      <c r="C1" t="s">
        <v>82</v>
      </c>
    </row>
    <row r="2" spans="3:10" x14ac:dyDescent="0.3">
      <c r="C2" t="s">
        <v>83</v>
      </c>
    </row>
    <row r="3" spans="3:10" x14ac:dyDescent="0.3">
      <c r="C3" t="s">
        <v>84</v>
      </c>
    </row>
    <row r="8" spans="3:10" x14ac:dyDescent="0.3">
      <c r="F8" t="s">
        <v>38</v>
      </c>
      <c r="G8" t="s">
        <v>85</v>
      </c>
      <c r="H8" t="s">
        <v>38</v>
      </c>
      <c r="I8" t="s">
        <v>86</v>
      </c>
      <c r="J8" t="str">
        <f>F8&amp;G8&amp;H8&amp;I8</f>
        <v>checkTime : $("#checkTime").val(),</v>
      </c>
    </row>
    <row r="9" spans="3:10" x14ac:dyDescent="0.3">
      <c r="F9" t="s">
        <v>39</v>
      </c>
      <c r="G9" t="s">
        <v>85</v>
      </c>
      <c r="H9" t="s">
        <v>39</v>
      </c>
      <c r="I9" t="s">
        <v>86</v>
      </c>
      <c r="J9" t="str">
        <f t="shared" ref="J9:J43" si="0">F9&amp;G9&amp;H9&amp;I9</f>
        <v>checker : $("#checker").val(),</v>
      </c>
    </row>
    <row r="10" spans="3:10" x14ac:dyDescent="0.3">
      <c r="F10" t="s">
        <v>40</v>
      </c>
      <c r="G10" t="s">
        <v>85</v>
      </c>
      <c r="H10" t="s">
        <v>40</v>
      </c>
      <c r="I10" t="s">
        <v>86</v>
      </c>
      <c r="J10" t="str">
        <f t="shared" si="0"/>
        <v>ars : $("#ars").val(),</v>
      </c>
    </row>
    <row r="11" spans="3:10" x14ac:dyDescent="0.3">
      <c r="F11" t="s">
        <v>41</v>
      </c>
      <c r="G11" t="s">
        <v>85</v>
      </c>
      <c r="H11" t="s">
        <v>41</v>
      </c>
      <c r="I11" t="s">
        <v>86</v>
      </c>
      <c r="J11" t="str">
        <f t="shared" si="0"/>
        <v>mail : $("#mail").val(),</v>
      </c>
    </row>
    <row r="12" spans="3:10" x14ac:dyDescent="0.3">
      <c r="F12" t="s">
        <v>42</v>
      </c>
      <c r="G12" t="s">
        <v>85</v>
      </c>
      <c r="H12" t="s">
        <v>42</v>
      </c>
      <c r="I12" t="s">
        <v>86</v>
      </c>
      <c r="J12" t="str">
        <f t="shared" si="0"/>
        <v>fax : $("#fax").val(),</v>
      </c>
    </row>
    <row r="13" spans="3:10" x14ac:dyDescent="0.3">
      <c r="F13" t="s">
        <v>43</v>
      </c>
      <c r="G13" t="s">
        <v>85</v>
      </c>
      <c r="H13" t="s">
        <v>43</v>
      </c>
      <c r="I13" t="s">
        <v>86</v>
      </c>
      <c r="J13" t="str">
        <f t="shared" si="0"/>
        <v>vrs : $("#vrs").val(),</v>
      </c>
    </row>
    <row r="14" spans="3:10" x14ac:dyDescent="0.3">
      <c r="F14" t="s">
        <v>44</v>
      </c>
      <c r="G14" t="s">
        <v>85</v>
      </c>
      <c r="H14" t="s">
        <v>44</v>
      </c>
      <c r="I14" t="s">
        <v>86</v>
      </c>
      <c r="J14" t="str">
        <f t="shared" si="0"/>
        <v>messanger : $("#messanger").val(),</v>
      </c>
    </row>
    <row r="15" spans="3:10" x14ac:dyDescent="0.3">
      <c r="F15" t="s">
        <v>45</v>
      </c>
      <c r="G15" t="s">
        <v>85</v>
      </c>
      <c r="H15" t="s">
        <v>45</v>
      </c>
      <c r="I15" t="s">
        <v>86</v>
      </c>
      <c r="J15" t="str">
        <f t="shared" si="0"/>
        <v>leaseloan : $("#leaseloan").val(),</v>
      </c>
    </row>
    <row r="16" spans="3:10" x14ac:dyDescent="0.3">
      <c r="F16" t="s">
        <v>46</v>
      </c>
      <c r="G16" t="s">
        <v>85</v>
      </c>
      <c r="H16" t="s">
        <v>46</v>
      </c>
      <c r="I16" t="s">
        <v>86</v>
      </c>
      <c r="J16" t="str">
        <f t="shared" si="0"/>
        <v>visual : $("#visual").val(),</v>
      </c>
    </row>
    <row r="17" spans="6:10" x14ac:dyDescent="0.3">
      <c r="F17" t="s">
        <v>47</v>
      </c>
      <c r="G17" t="s">
        <v>85</v>
      </c>
      <c r="H17" t="s">
        <v>47</v>
      </c>
      <c r="I17" t="s">
        <v>86</v>
      </c>
      <c r="J17" t="str">
        <f t="shared" si="0"/>
        <v>images : $("#images").val(),</v>
      </c>
    </row>
    <row r="18" spans="6:10" x14ac:dyDescent="0.3">
      <c r="F18" t="s">
        <v>48</v>
      </c>
      <c r="G18" t="s">
        <v>85</v>
      </c>
      <c r="H18" t="s">
        <v>48</v>
      </c>
      <c r="I18" t="s">
        <v>86</v>
      </c>
      <c r="J18" t="str">
        <f t="shared" si="0"/>
        <v>font : $("#font").val(),</v>
      </c>
    </row>
    <row r="19" spans="6:10" x14ac:dyDescent="0.3">
      <c r="F19" t="s">
        <v>49</v>
      </c>
      <c r="G19" t="s">
        <v>85</v>
      </c>
      <c r="H19" t="s">
        <v>49</v>
      </c>
      <c r="I19" t="s">
        <v>86</v>
      </c>
      <c r="J19" t="str">
        <f t="shared" si="0"/>
        <v>links : $("#links").val(),</v>
      </c>
    </row>
    <row r="20" spans="6:10" x14ac:dyDescent="0.3">
      <c r="F20" t="s">
        <v>50</v>
      </c>
      <c r="G20" t="s">
        <v>85</v>
      </c>
      <c r="H20" t="s">
        <v>50</v>
      </c>
      <c r="I20" t="s">
        <v>86</v>
      </c>
      <c r="J20" t="str">
        <f t="shared" si="0"/>
        <v>bbs : $("#bbs").val(),</v>
      </c>
    </row>
    <row r="21" spans="6:10" x14ac:dyDescent="0.3">
      <c r="F21" t="s">
        <v>51</v>
      </c>
      <c r="G21" t="s">
        <v>85</v>
      </c>
      <c r="H21" t="s">
        <v>51</v>
      </c>
      <c r="I21" t="s">
        <v>86</v>
      </c>
      <c r="J21" t="str">
        <f t="shared" si="0"/>
        <v>indexsize : $("#indexsize").val(),</v>
      </c>
    </row>
    <row r="22" spans="6:10" x14ac:dyDescent="0.3">
      <c r="F22" t="s">
        <v>52</v>
      </c>
      <c r="G22" t="s">
        <v>85</v>
      </c>
      <c r="H22" t="s">
        <v>52</v>
      </c>
      <c r="I22" t="s">
        <v>86</v>
      </c>
      <c r="J22" t="str">
        <f t="shared" si="0"/>
        <v>WMtime : $("#WMtime").val(),</v>
      </c>
    </row>
    <row r="23" spans="6:10" x14ac:dyDescent="0.3">
      <c r="F23" t="s">
        <v>53</v>
      </c>
      <c r="G23" t="s">
        <v>85</v>
      </c>
      <c r="H23" t="s">
        <v>53</v>
      </c>
      <c r="I23" t="s">
        <v>86</v>
      </c>
      <c r="J23" t="str">
        <f t="shared" si="0"/>
        <v>WMstate : $("#WMstate").val(),</v>
      </c>
    </row>
    <row r="24" spans="6:10" x14ac:dyDescent="0.3">
      <c r="F24" t="s">
        <v>54</v>
      </c>
      <c r="G24" t="s">
        <v>85</v>
      </c>
      <c r="H24" t="s">
        <v>54</v>
      </c>
      <c r="I24" t="s">
        <v>86</v>
      </c>
      <c r="J24" t="str">
        <f t="shared" si="0"/>
        <v>WMpump : $("#WMpump").val(),</v>
      </c>
    </row>
    <row r="25" spans="6:10" x14ac:dyDescent="0.3">
      <c r="F25" t="s">
        <v>55</v>
      </c>
      <c r="G25" t="s">
        <v>85</v>
      </c>
      <c r="H25" t="s">
        <v>55</v>
      </c>
      <c r="I25" t="s">
        <v>86</v>
      </c>
      <c r="J25" t="str">
        <f t="shared" si="0"/>
        <v>WMaircon : $("#WMaircon").val(),</v>
      </c>
    </row>
    <row r="26" spans="6:10" x14ac:dyDescent="0.3">
      <c r="F26" t="s">
        <v>56</v>
      </c>
      <c r="G26" t="s">
        <v>85</v>
      </c>
      <c r="H26" t="s">
        <v>56</v>
      </c>
      <c r="I26" t="s">
        <v>86</v>
      </c>
      <c r="J26" t="str">
        <f t="shared" si="0"/>
        <v>WMtemperature : $("#WMtemperature").val(),</v>
      </c>
    </row>
    <row r="27" spans="6:10" x14ac:dyDescent="0.3">
      <c r="F27" t="s">
        <v>57</v>
      </c>
      <c r="G27" t="s">
        <v>85</v>
      </c>
      <c r="H27" t="s">
        <v>57</v>
      </c>
      <c r="I27" t="s">
        <v>86</v>
      </c>
      <c r="J27" t="str">
        <f t="shared" si="0"/>
        <v>WEtime : $("#WEtime").val(),</v>
      </c>
    </row>
    <row r="28" spans="6:10" x14ac:dyDescent="0.3">
      <c r="F28" t="s">
        <v>58</v>
      </c>
      <c r="G28" t="s">
        <v>85</v>
      </c>
      <c r="H28" t="s">
        <v>58</v>
      </c>
      <c r="I28" t="s">
        <v>86</v>
      </c>
      <c r="J28" t="str">
        <f t="shared" si="0"/>
        <v>WEstate : $("#WEstate").val(),</v>
      </c>
    </row>
    <row r="29" spans="6:10" x14ac:dyDescent="0.3">
      <c r="F29" t="s">
        <v>59</v>
      </c>
      <c r="G29" t="s">
        <v>85</v>
      </c>
      <c r="H29" t="s">
        <v>59</v>
      </c>
      <c r="I29" t="s">
        <v>86</v>
      </c>
      <c r="J29" t="str">
        <f t="shared" si="0"/>
        <v>WEpump : $("#WEpump").val(),</v>
      </c>
    </row>
    <row r="30" spans="6:10" x14ac:dyDescent="0.3">
      <c r="F30" t="s">
        <v>60</v>
      </c>
      <c r="G30" t="s">
        <v>85</v>
      </c>
      <c r="H30" t="s">
        <v>60</v>
      </c>
      <c r="I30" t="s">
        <v>86</v>
      </c>
      <c r="J30" t="str">
        <f t="shared" si="0"/>
        <v>WEaircon : $("#WEaircon").val(),</v>
      </c>
    </row>
    <row r="31" spans="6:10" x14ac:dyDescent="0.3">
      <c r="F31" t="s">
        <v>61</v>
      </c>
      <c r="G31" t="s">
        <v>85</v>
      </c>
      <c r="H31" t="s">
        <v>61</v>
      </c>
      <c r="I31" t="s">
        <v>86</v>
      </c>
      <c r="J31" t="str">
        <f t="shared" si="0"/>
        <v>WEtemperature : $("#WEtemperature").val(),</v>
      </c>
    </row>
    <row r="32" spans="6:10" x14ac:dyDescent="0.3">
      <c r="F32" t="s">
        <v>62</v>
      </c>
      <c r="G32" t="s">
        <v>85</v>
      </c>
      <c r="H32" t="s">
        <v>62</v>
      </c>
      <c r="I32" t="s">
        <v>86</v>
      </c>
      <c r="J32" t="str">
        <f t="shared" si="0"/>
        <v>EMtime : $("#EMtime").val(),</v>
      </c>
    </row>
    <row r="33" spans="6:10" x14ac:dyDescent="0.3">
      <c r="F33" t="s">
        <v>63</v>
      </c>
      <c r="G33" t="s">
        <v>85</v>
      </c>
      <c r="H33" t="s">
        <v>63</v>
      </c>
      <c r="I33" t="s">
        <v>86</v>
      </c>
      <c r="J33" t="str">
        <f t="shared" si="0"/>
        <v>EMstate : $("#EMstate").val(),</v>
      </c>
    </row>
    <row r="34" spans="6:10" x14ac:dyDescent="0.3">
      <c r="F34" t="s">
        <v>64</v>
      </c>
      <c r="G34" t="s">
        <v>85</v>
      </c>
      <c r="H34" t="s">
        <v>64</v>
      </c>
      <c r="I34" t="s">
        <v>86</v>
      </c>
      <c r="J34" t="str">
        <f t="shared" si="0"/>
        <v>EMpump : $("#EMpump").val(),</v>
      </c>
    </row>
    <row r="35" spans="6:10" x14ac:dyDescent="0.3">
      <c r="F35" t="s">
        <v>65</v>
      </c>
      <c r="G35" t="s">
        <v>85</v>
      </c>
      <c r="H35" t="s">
        <v>65</v>
      </c>
      <c r="I35" t="s">
        <v>86</v>
      </c>
      <c r="J35" t="str">
        <f t="shared" si="0"/>
        <v>EMaircon : $("#EMaircon").val(),</v>
      </c>
    </row>
    <row r="36" spans="6:10" x14ac:dyDescent="0.3">
      <c r="F36" t="s">
        <v>66</v>
      </c>
      <c r="G36" t="s">
        <v>85</v>
      </c>
      <c r="H36" t="s">
        <v>66</v>
      </c>
      <c r="I36" t="s">
        <v>86</v>
      </c>
      <c r="J36" t="str">
        <f t="shared" si="0"/>
        <v>EMtemperature : $("#EMtemperature").val(),</v>
      </c>
    </row>
    <row r="37" spans="6:10" x14ac:dyDescent="0.3">
      <c r="F37" t="s">
        <v>67</v>
      </c>
      <c r="G37" t="s">
        <v>85</v>
      </c>
      <c r="H37" t="s">
        <v>67</v>
      </c>
      <c r="I37" t="s">
        <v>86</v>
      </c>
      <c r="J37" t="str">
        <f t="shared" si="0"/>
        <v>EEtime : $("#EEtime").val(),</v>
      </c>
    </row>
    <row r="38" spans="6:10" x14ac:dyDescent="0.3">
      <c r="F38" t="s">
        <v>68</v>
      </c>
      <c r="G38" t="s">
        <v>85</v>
      </c>
      <c r="H38" t="s">
        <v>68</v>
      </c>
      <c r="I38" t="s">
        <v>86</v>
      </c>
      <c r="J38" t="str">
        <f t="shared" si="0"/>
        <v>EEstate : $("#EEstate").val(),</v>
      </c>
    </row>
    <row r="39" spans="6:10" x14ac:dyDescent="0.3">
      <c r="F39" t="s">
        <v>69</v>
      </c>
      <c r="G39" t="s">
        <v>85</v>
      </c>
      <c r="H39" t="s">
        <v>69</v>
      </c>
      <c r="I39" t="s">
        <v>86</v>
      </c>
      <c r="J39" t="str">
        <f t="shared" si="0"/>
        <v>EEpump : $("#EEpump").val(),</v>
      </c>
    </row>
    <row r="40" spans="6:10" x14ac:dyDescent="0.3">
      <c r="F40" t="s">
        <v>70</v>
      </c>
      <c r="G40" t="s">
        <v>85</v>
      </c>
      <c r="H40" t="s">
        <v>70</v>
      </c>
      <c r="I40" t="s">
        <v>86</v>
      </c>
      <c r="J40" t="str">
        <f t="shared" si="0"/>
        <v>EEaircon : $("#EEaircon").val(),</v>
      </c>
    </row>
    <row r="41" spans="6:10" x14ac:dyDescent="0.3">
      <c r="F41" t="s">
        <v>71</v>
      </c>
      <c r="G41" t="s">
        <v>85</v>
      </c>
      <c r="H41" t="s">
        <v>71</v>
      </c>
      <c r="I41" t="s">
        <v>86</v>
      </c>
      <c r="J41" t="str">
        <f t="shared" si="0"/>
        <v>EEtemperature : $("#EEtemperature").val(),</v>
      </c>
    </row>
    <row r="42" spans="6:10" x14ac:dyDescent="0.3">
      <c r="F42" t="s">
        <v>0</v>
      </c>
      <c r="G42" t="s">
        <v>85</v>
      </c>
      <c r="H42" t="s">
        <v>0</v>
      </c>
      <c r="I42" t="s">
        <v>86</v>
      </c>
      <c r="J42" t="str">
        <f t="shared" si="0"/>
        <v>ifany : $("#ifany").val(),</v>
      </c>
    </row>
    <row r="43" spans="6:10" x14ac:dyDescent="0.3">
      <c r="F43" t="s">
        <v>72</v>
      </c>
      <c r="G43" t="s">
        <v>85</v>
      </c>
      <c r="H43" t="s">
        <v>72</v>
      </c>
      <c r="I43" t="s">
        <v>86</v>
      </c>
      <c r="J43" t="str">
        <f t="shared" si="0"/>
        <v>id : $("#id").val(),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precheck</vt:lpstr>
      <vt:lpstr>update</vt:lpstr>
      <vt:lpstr>Sheet3</vt:lpstr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 Jinsu Lee</dc:creator>
  <cp:lastModifiedBy>이진수 Jinsu Lee</cp:lastModifiedBy>
  <dcterms:created xsi:type="dcterms:W3CDTF">2015-09-10T00:04:27Z</dcterms:created>
  <dcterms:modified xsi:type="dcterms:W3CDTF">2015-09-11T02:10:53Z</dcterms:modified>
</cp:coreProperties>
</file>