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esktop/Research/Pedulla 18-19/"/>
    </mc:Choice>
  </mc:AlternateContent>
  <xr:revisionPtr revIDLastSave="0" documentId="13_ncr:1_{6FC255DA-AF81-744A-BD8D-2FE6B61E90B4}" xr6:coauthVersionLast="45" xr6:coauthVersionMax="45" xr10:uidLastSave="{00000000-0000-0000-0000-000000000000}"/>
  <bookViews>
    <workbookView xWindow="0" yWindow="460" windowWidth="28800" windowHeight="17540" xr2:uid="{C47B36BF-0C35-3D45-ACCA-79FC510C89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D43" i="1"/>
  <c r="E43" i="1"/>
  <c r="F43" i="1"/>
  <c r="M43" i="1"/>
  <c r="L43" i="1"/>
  <c r="K43" i="1"/>
  <c r="J43" i="1"/>
  <c r="I43" i="1"/>
  <c r="H43" i="1"/>
  <c r="C43" i="1"/>
  <c r="B43" i="1"/>
</calcChain>
</file>

<file path=xl/sharedStrings.xml><?xml version="1.0" encoding="utf-8"?>
<sst xmlns="http://schemas.openxmlformats.org/spreadsheetml/2006/main" count="58" uniqueCount="49">
  <si>
    <t>Candidatus Latescibacteria</t>
  </si>
  <si>
    <t>Candidatus Melainabacteria</t>
  </si>
  <si>
    <t>Candidatus Saccharibacteria</t>
  </si>
  <si>
    <t>Chlorobi</t>
  </si>
  <si>
    <t>Chrysiogenetes</t>
  </si>
  <si>
    <t>Fusobacteria</t>
  </si>
  <si>
    <t>Phylum</t>
  </si>
  <si>
    <t>Acidobacteria</t>
  </si>
  <si>
    <t>Actinobacteria</t>
  </si>
  <si>
    <t>Aquificae</t>
  </si>
  <si>
    <t>Armatimonadetes</t>
  </si>
  <si>
    <t>Bacteroidetes</t>
  </si>
  <si>
    <t>Balneolaeota</t>
  </si>
  <si>
    <t>Caldiserica</t>
  </si>
  <si>
    <t>Calditrichaeota</t>
  </si>
  <si>
    <t>Chlamydiae</t>
  </si>
  <si>
    <t>Chloroflexi</t>
  </si>
  <si>
    <t>Cyanobacteria</t>
  </si>
  <si>
    <t>Deferribacteres</t>
  </si>
  <si>
    <t>Deinococcus Thermus</t>
  </si>
  <si>
    <t>Dictyoglomi</t>
  </si>
  <si>
    <t>Elusimicrobia</t>
  </si>
  <si>
    <t>Fibrobacteres</t>
  </si>
  <si>
    <t>Firmicutes</t>
  </si>
  <si>
    <t>Gemmatimonadetes</t>
  </si>
  <si>
    <t>Ignavibacteriae</t>
  </si>
  <si>
    <t>Kiritimatiellaeota</t>
  </si>
  <si>
    <t>Lentisphaerae</t>
  </si>
  <si>
    <t>Nitrospinae</t>
  </si>
  <si>
    <t>Nitrospirae</t>
  </si>
  <si>
    <t>Planctomycetes</t>
  </si>
  <si>
    <t>Proteobacteria</t>
  </si>
  <si>
    <t>Rhodothermaeota</t>
  </si>
  <si>
    <t>Spirochaetes</t>
  </si>
  <si>
    <t>Synergistetes</t>
  </si>
  <si>
    <t>Tenericutes</t>
  </si>
  <si>
    <t>Thermodesulfobacteria</t>
  </si>
  <si>
    <t>Thermotogae</t>
  </si>
  <si>
    <t>Verrucomicrobia</t>
  </si>
  <si>
    <t># Contigs</t>
  </si>
  <si>
    <t>HMP Sample #3</t>
  </si>
  <si>
    <t>HMP Sample #2</t>
  </si>
  <si>
    <t>HMP Sample #1</t>
  </si>
  <si>
    <t>Environemental Sample #1</t>
  </si>
  <si>
    <t>Environmental Sample #2</t>
  </si>
  <si>
    <t>MR.DNA</t>
  </si>
  <si>
    <t>Div/16S</t>
  </si>
  <si>
    <t>Meta/NT</t>
  </si>
  <si>
    <t>Total Phylum Identifications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</si>
</sst>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2" borderId="6" xfId="0" applyFill="1" applyBorder="1" applyAlignment="1"/>
    <xf numFmtId="0" fontId="0" fillId="0" borderId="6" xfId="0" applyBorder="1" applyAlignment="1"/>
    <xf numFmtId="0" fontId="0" fillId="0" borderId="6" xfId="0" applyBorder="1"/>
    <xf numFmtId="0" fontId="0" fillId="2" borderId="6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8" xfId="0" applyBorder="1" applyAlignment="1"/>
    <xf numFmtId="0" fontId="0" fillId="0" borderId="8" xfId="0" applyBorder="1"/>
    <xf numFmtId="0" fontId="0" fillId="0" borderId="1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20" xfId="0" applyFill="1" applyBorder="1" applyAlignment="1"/>
    <xf numFmtId="0" fontId="0" fillId="2" borderId="21" xfId="0" applyFill="1" applyBorder="1" applyAlignment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7" xfId="0" applyBorder="1" applyAlignment="1"/>
    <xf numFmtId="0" fontId="0" fillId="0" borderId="7" xfId="0" applyBorder="1"/>
    <xf numFmtId="0" fontId="0" fillId="0" borderId="1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0" fillId="0" borderId="12" xfId="0" applyBorder="1" applyAlignment="1">
      <alignment horizontal="left"/>
    </xf>
    <xf numFmtId="0" fontId="0" fillId="2" borderId="5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12B-3C05-614E-85DD-E2EC6F8C6388}">
  <dimension ref="A1:M43"/>
  <sheetViews>
    <sheetView tabSelected="1" topLeftCell="A21" workbookViewId="0">
      <selection activeCell="D50" sqref="D50"/>
    </sheetView>
  </sheetViews>
  <sheetFormatPr baseColWidth="10" defaultRowHeight="16" x14ac:dyDescent="0.2"/>
  <cols>
    <col min="1" max="1" width="24.5" bestFit="1" customWidth="1"/>
    <col min="2" max="2" width="7.83203125" bestFit="1" customWidth="1"/>
    <col min="3" max="3" width="8.6640625" bestFit="1" customWidth="1"/>
    <col min="4" max="4" width="8.33203125" bestFit="1" customWidth="1"/>
    <col min="5" max="5" width="7.83203125" bestFit="1" customWidth="1"/>
    <col min="6" max="6" width="8.6640625" bestFit="1" customWidth="1"/>
    <col min="7" max="7" width="8.33203125" bestFit="1" customWidth="1"/>
    <col min="8" max="8" width="7.83203125" bestFit="1" customWidth="1"/>
    <col min="9" max="9" width="8.6640625" bestFit="1" customWidth="1"/>
    <col min="10" max="10" width="7.83203125" bestFit="1" customWidth="1"/>
    <col min="11" max="11" width="8.6640625" bestFit="1" customWidth="1"/>
    <col min="12" max="12" width="7.83203125" bestFit="1" customWidth="1"/>
    <col min="13" max="13" width="8.6640625" bestFit="1" customWidth="1"/>
  </cols>
  <sheetData>
    <row r="1" spans="1:13" x14ac:dyDescent="0.2">
      <c r="A1" s="15"/>
      <c r="B1" s="26" t="s">
        <v>43</v>
      </c>
      <c r="C1" s="27"/>
      <c r="D1" s="28"/>
      <c r="E1" s="20" t="s">
        <v>44</v>
      </c>
      <c r="F1" s="3"/>
      <c r="G1" s="39"/>
      <c r="H1" s="26" t="s">
        <v>42</v>
      </c>
      <c r="I1" s="28"/>
      <c r="J1" s="20" t="s">
        <v>41</v>
      </c>
      <c r="K1" s="39"/>
      <c r="L1" s="26" t="s">
        <v>40</v>
      </c>
      <c r="M1" s="28"/>
    </row>
    <row r="2" spans="1:13" ht="18" thickBot="1" x14ac:dyDescent="0.25">
      <c r="A2" s="16"/>
      <c r="B2" s="45" t="s">
        <v>46</v>
      </c>
      <c r="C2" s="9" t="s">
        <v>47</v>
      </c>
      <c r="D2" s="46" t="s">
        <v>45</v>
      </c>
      <c r="E2" s="47" t="s">
        <v>46</v>
      </c>
      <c r="F2" s="10" t="s">
        <v>47</v>
      </c>
      <c r="G2" s="48" t="s">
        <v>45</v>
      </c>
      <c r="H2" s="49" t="s">
        <v>46</v>
      </c>
      <c r="I2" s="50" t="s">
        <v>47</v>
      </c>
      <c r="J2" s="51" t="s">
        <v>46</v>
      </c>
      <c r="K2" s="52" t="s">
        <v>47</v>
      </c>
      <c r="L2" s="49" t="s">
        <v>46</v>
      </c>
      <c r="M2" s="50" t="s">
        <v>47</v>
      </c>
    </row>
    <row r="3" spans="1:13" ht="17" thickBot="1" x14ac:dyDescent="0.25">
      <c r="A3" s="17" t="s">
        <v>39</v>
      </c>
      <c r="B3" s="29">
        <v>28372</v>
      </c>
      <c r="C3" s="11">
        <v>71</v>
      </c>
      <c r="D3" s="30">
        <v>28372</v>
      </c>
      <c r="E3" s="21">
        <v>280204</v>
      </c>
      <c r="F3" s="12">
        <v>100000</v>
      </c>
      <c r="G3" s="40">
        <v>280204</v>
      </c>
      <c r="H3" s="29">
        <v>3638</v>
      </c>
      <c r="I3" s="30">
        <v>7718</v>
      </c>
      <c r="J3" s="21">
        <v>1254</v>
      </c>
      <c r="K3" s="40">
        <v>9792</v>
      </c>
      <c r="L3" s="29">
        <v>2140</v>
      </c>
      <c r="M3" s="30">
        <v>17798</v>
      </c>
    </row>
    <row r="4" spans="1:13" ht="17" thickBot="1" x14ac:dyDescent="0.25">
      <c r="A4" s="17" t="s">
        <v>6</v>
      </c>
      <c r="B4" s="31"/>
      <c r="C4" s="14"/>
      <c r="D4" s="32"/>
      <c r="E4" s="22"/>
      <c r="F4" s="13"/>
      <c r="G4" s="41"/>
      <c r="H4" s="31"/>
      <c r="I4" s="32"/>
      <c r="J4" s="22"/>
      <c r="K4" s="41"/>
      <c r="L4" s="31"/>
      <c r="M4" s="32"/>
    </row>
    <row r="5" spans="1:13" x14ac:dyDescent="0.2">
      <c r="A5" s="18" t="s">
        <v>7</v>
      </c>
      <c r="B5" s="33">
        <v>3444</v>
      </c>
      <c r="C5" s="7">
        <v>1</v>
      </c>
      <c r="D5" s="34">
        <v>38245</v>
      </c>
      <c r="E5" s="23">
        <v>14000</v>
      </c>
      <c r="F5" s="8">
        <v>3332</v>
      </c>
      <c r="G5" s="42">
        <v>18179</v>
      </c>
      <c r="H5" s="33">
        <v>0</v>
      </c>
      <c r="I5" s="34">
        <v>3</v>
      </c>
      <c r="J5" s="23">
        <v>0</v>
      </c>
      <c r="K5" s="42">
        <v>9</v>
      </c>
      <c r="L5" s="33">
        <v>0</v>
      </c>
      <c r="M5" s="34">
        <v>7</v>
      </c>
    </row>
    <row r="6" spans="1:13" x14ac:dyDescent="0.2">
      <c r="A6" s="19" t="s">
        <v>8</v>
      </c>
      <c r="B6" s="35">
        <v>9727</v>
      </c>
      <c r="C6" s="1">
        <v>6</v>
      </c>
      <c r="D6" s="36">
        <v>9708</v>
      </c>
      <c r="E6" s="24">
        <v>61823</v>
      </c>
      <c r="F6" s="2">
        <v>56415</v>
      </c>
      <c r="G6" s="43">
        <v>51715</v>
      </c>
      <c r="H6" s="35">
        <v>5</v>
      </c>
      <c r="I6" s="36">
        <v>237</v>
      </c>
      <c r="J6" s="24">
        <v>12</v>
      </c>
      <c r="K6" s="43">
        <v>527</v>
      </c>
      <c r="L6" s="35">
        <v>80</v>
      </c>
      <c r="M6" s="36">
        <v>205</v>
      </c>
    </row>
    <row r="7" spans="1:13" x14ac:dyDescent="0.2">
      <c r="A7" s="19" t="s">
        <v>9</v>
      </c>
      <c r="B7" s="35">
        <v>1</v>
      </c>
      <c r="C7" s="1">
        <v>0</v>
      </c>
      <c r="D7" s="36">
        <v>0</v>
      </c>
      <c r="E7" s="24">
        <v>41</v>
      </c>
      <c r="F7" s="2">
        <v>1</v>
      </c>
      <c r="G7" s="43">
        <v>0</v>
      </c>
      <c r="H7" s="35">
        <v>0</v>
      </c>
      <c r="I7" s="36">
        <v>0</v>
      </c>
      <c r="J7" s="24">
        <v>0</v>
      </c>
      <c r="K7" s="43">
        <v>2</v>
      </c>
      <c r="L7" s="35">
        <v>1</v>
      </c>
      <c r="M7" s="36">
        <v>1</v>
      </c>
    </row>
    <row r="8" spans="1:13" x14ac:dyDescent="0.2">
      <c r="A8" s="19" t="s">
        <v>10</v>
      </c>
      <c r="B8" s="35">
        <v>25</v>
      </c>
      <c r="C8" s="1">
        <v>0</v>
      </c>
      <c r="D8" s="36">
        <v>19</v>
      </c>
      <c r="E8" s="24">
        <v>340</v>
      </c>
      <c r="F8" s="2">
        <v>21</v>
      </c>
      <c r="G8" s="43">
        <v>74</v>
      </c>
      <c r="H8" s="35">
        <v>0</v>
      </c>
      <c r="I8" s="36">
        <v>1</v>
      </c>
      <c r="J8" s="24">
        <v>0</v>
      </c>
      <c r="K8" s="43">
        <v>2</v>
      </c>
      <c r="L8" s="35">
        <v>0</v>
      </c>
      <c r="M8" s="36">
        <v>3</v>
      </c>
    </row>
    <row r="9" spans="1:13" x14ac:dyDescent="0.2">
      <c r="A9" s="19" t="s">
        <v>11</v>
      </c>
      <c r="B9" s="35">
        <v>5288</v>
      </c>
      <c r="C9" s="1">
        <v>0</v>
      </c>
      <c r="D9" s="36">
        <v>4197</v>
      </c>
      <c r="E9" s="24">
        <v>35738</v>
      </c>
      <c r="F9" s="2">
        <v>395</v>
      </c>
      <c r="G9" s="43">
        <v>32402</v>
      </c>
      <c r="H9" s="35">
        <v>127</v>
      </c>
      <c r="I9" s="36">
        <v>1775</v>
      </c>
      <c r="J9" s="24">
        <v>164</v>
      </c>
      <c r="K9" s="43">
        <v>2199</v>
      </c>
      <c r="L9" s="35">
        <v>748</v>
      </c>
      <c r="M9" s="36">
        <v>7879</v>
      </c>
    </row>
    <row r="10" spans="1:13" x14ac:dyDescent="0.2">
      <c r="A10" s="19" t="s">
        <v>12</v>
      </c>
      <c r="B10" s="35">
        <v>3</v>
      </c>
      <c r="C10" s="1">
        <v>0</v>
      </c>
      <c r="D10" s="36">
        <v>0</v>
      </c>
      <c r="E10" s="24">
        <v>2</v>
      </c>
      <c r="F10" s="2">
        <v>0</v>
      </c>
      <c r="G10" s="43">
        <v>0</v>
      </c>
      <c r="H10" s="35">
        <v>0</v>
      </c>
      <c r="I10" s="36">
        <v>0</v>
      </c>
      <c r="J10" s="24">
        <v>0</v>
      </c>
      <c r="K10" s="43">
        <v>0</v>
      </c>
      <c r="L10" s="35">
        <v>0</v>
      </c>
      <c r="M10" s="36">
        <v>49</v>
      </c>
    </row>
    <row r="11" spans="1:13" x14ac:dyDescent="0.2">
      <c r="A11" s="19" t="s">
        <v>13</v>
      </c>
      <c r="B11" s="35">
        <v>1</v>
      </c>
      <c r="C11" s="1">
        <v>0</v>
      </c>
      <c r="D11" s="36">
        <v>4</v>
      </c>
      <c r="E11" s="24">
        <v>7</v>
      </c>
      <c r="F11" s="2">
        <v>0</v>
      </c>
      <c r="G11" s="43">
        <v>0</v>
      </c>
      <c r="H11" s="35">
        <v>0</v>
      </c>
      <c r="I11" s="36">
        <v>0</v>
      </c>
      <c r="J11" s="24">
        <v>0</v>
      </c>
      <c r="K11" s="43">
        <v>1</v>
      </c>
      <c r="L11" s="35">
        <v>0</v>
      </c>
      <c r="M11" s="36">
        <v>0</v>
      </c>
    </row>
    <row r="12" spans="1:13" x14ac:dyDescent="0.2">
      <c r="A12" s="19" t="s">
        <v>14</v>
      </c>
      <c r="B12" s="35">
        <v>38</v>
      </c>
      <c r="C12" s="1">
        <v>0</v>
      </c>
      <c r="D12" s="36">
        <v>0</v>
      </c>
      <c r="E12" s="24">
        <v>15</v>
      </c>
      <c r="F12" s="2">
        <v>1</v>
      </c>
      <c r="G12" s="43">
        <v>0</v>
      </c>
      <c r="H12" s="35">
        <v>0</v>
      </c>
      <c r="I12" s="36">
        <v>0</v>
      </c>
      <c r="J12" s="24">
        <v>0</v>
      </c>
      <c r="K12" s="43">
        <v>0</v>
      </c>
      <c r="L12" s="35">
        <v>0</v>
      </c>
      <c r="M12" s="36">
        <v>3</v>
      </c>
    </row>
    <row r="13" spans="1:13" x14ac:dyDescent="0.2">
      <c r="A13" s="19" t="s">
        <v>0</v>
      </c>
      <c r="B13" s="35">
        <v>0</v>
      </c>
      <c r="C13" s="1">
        <v>0</v>
      </c>
      <c r="D13" s="36">
        <v>0</v>
      </c>
      <c r="E13" s="24">
        <v>0</v>
      </c>
      <c r="F13" s="2">
        <v>1</v>
      </c>
      <c r="G13" s="43">
        <v>0</v>
      </c>
      <c r="H13" s="35">
        <v>0</v>
      </c>
      <c r="I13" s="36">
        <v>0</v>
      </c>
      <c r="J13" s="24">
        <v>0</v>
      </c>
      <c r="K13" s="43">
        <v>0</v>
      </c>
      <c r="L13" s="35">
        <v>0</v>
      </c>
      <c r="M13" s="36">
        <v>0</v>
      </c>
    </row>
    <row r="14" spans="1:13" x14ac:dyDescent="0.2">
      <c r="A14" s="19" t="s">
        <v>1</v>
      </c>
      <c r="B14" s="35">
        <v>48</v>
      </c>
      <c r="C14" s="1">
        <v>0</v>
      </c>
      <c r="D14" s="36">
        <v>0</v>
      </c>
      <c r="E14" s="24">
        <v>37</v>
      </c>
      <c r="F14" s="2">
        <v>0</v>
      </c>
      <c r="G14" s="43">
        <v>0</v>
      </c>
      <c r="H14" s="35">
        <v>0</v>
      </c>
      <c r="I14" s="36">
        <v>2</v>
      </c>
      <c r="J14" s="24">
        <v>0</v>
      </c>
      <c r="K14" s="43">
        <v>3</v>
      </c>
      <c r="L14" s="35">
        <v>0</v>
      </c>
      <c r="M14" s="36">
        <v>0</v>
      </c>
    </row>
    <row r="15" spans="1:13" x14ac:dyDescent="0.2">
      <c r="A15" s="19" t="s">
        <v>2</v>
      </c>
      <c r="B15" s="35">
        <v>0</v>
      </c>
      <c r="C15" s="1">
        <v>0</v>
      </c>
      <c r="D15" s="36">
        <v>0</v>
      </c>
      <c r="E15" s="24">
        <v>0</v>
      </c>
      <c r="F15" s="2">
        <v>10</v>
      </c>
      <c r="G15" s="43">
        <v>17</v>
      </c>
      <c r="H15" s="35">
        <v>0</v>
      </c>
      <c r="I15" s="36">
        <v>0</v>
      </c>
      <c r="J15" s="24">
        <v>0</v>
      </c>
      <c r="K15" s="43">
        <v>0</v>
      </c>
      <c r="L15" s="35">
        <v>0</v>
      </c>
      <c r="M15" s="36">
        <v>0</v>
      </c>
    </row>
    <row r="16" spans="1:13" x14ac:dyDescent="0.2">
      <c r="A16" s="19" t="s">
        <v>15</v>
      </c>
      <c r="B16" s="35">
        <v>245</v>
      </c>
      <c r="C16" s="1">
        <v>0</v>
      </c>
      <c r="D16" s="36">
        <v>225</v>
      </c>
      <c r="E16" s="24">
        <v>478</v>
      </c>
      <c r="F16" s="2">
        <v>2</v>
      </c>
      <c r="G16" s="43">
        <v>365</v>
      </c>
      <c r="H16" s="35">
        <v>0</v>
      </c>
      <c r="I16" s="36">
        <v>1</v>
      </c>
      <c r="J16" s="24">
        <v>0</v>
      </c>
      <c r="K16" s="43">
        <v>3</v>
      </c>
      <c r="L16" s="35">
        <v>0</v>
      </c>
      <c r="M16" s="36">
        <v>0</v>
      </c>
    </row>
    <row r="17" spans="1:13" x14ac:dyDescent="0.2">
      <c r="A17" s="19" t="s">
        <v>3</v>
      </c>
      <c r="B17" s="35">
        <v>0</v>
      </c>
      <c r="C17" s="1">
        <v>0</v>
      </c>
      <c r="D17" s="36">
        <v>223</v>
      </c>
      <c r="E17" s="24">
        <v>14</v>
      </c>
      <c r="F17" s="2">
        <v>16</v>
      </c>
      <c r="G17" s="43">
        <v>18</v>
      </c>
      <c r="H17" s="35">
        <v>0</v>
      </c>
      <c r="I17" s="36">
        <v>4</v>
      </c>
      <c r="J17" s="24">
        <v>0</v>
      </c>
      <c r="K17" s="43">
        <v>5</v>
      </c>
      <c r="L17" s="35">
        <v>0</v>
      </c>
      <c r="M17" s="36">
        <v>6</v>
      </c>
    </row>
    <row r="18" spans="1:13" x14ac:dyDescent="0.2">
      <c r="A18" s="19" t="s">
        <v>16</v>
      </c>
      <c r="B18" s="35">
        <v>5042</v>
      </c>
      <c r="C18" s="1">
        <v>1</v>
      </c>
      <c r="D18" s="36">
        <v>7487</v>
      </c>
      <c r="E18" s="24">
        <v>5647</v>
      </c>
      <c r="F18" s="2">
        <v>653</v>
      </c>
      <c r="G18" s="43">
        <v>15452</v>
      </c>
      <c r="H18" s="35">
        <v>0</v>
      </c>
      <c r="I18" s="36">
        <v>6</v>
      </c>
      <c r="J18" s="24">
        <v>0</v>
      </c>
      <c r="K18" s="43">
        <v>22</v>
      </c>
      <c r="L18" s="35">
        <v>0</v>
      </c>
      <c r="M18" s="36">
        <v>7</v>
      </c>
    </row>
    <row r="19" spans="1:13" x14ac:dyDescent="0.2">
      <c r="A19" s="19" t="s">
        <v>4</v>
      </c>
      <c r="B19" s="35">
        <v>0</v>
      </c>
      <c r="C19" s="1">
        <v>0</v>
      </c>
      <c r="D19" s="36">
        <v>0</v>
      </c>
      <c r="E19" s="24">
        <v>0</v>
      </c>
      <c r="F19" s="2">
        <v>0</v>
      </c>
      <c r="G19" s="43">
        <v>3</v>
      </c>
      <c r="H19" s="35">
        <v>0</v>
      </c>
      <c r="I19" s="36">
        <v>0</v>
      </c>
      <c r="J19" s="24">
        <v>0</v>
      </c>
      <c r="K19" s="43">
        <v>2</v>
      </c>
      <c r="L19" s="35">
        <v>0</v>
      </c>
      <c r="M19" s="36">
        <v>2</v>
      </c>
    </row>
    <row r="20" spans="1:13" x14ac:dyDescent="0.2">
      <c r="A20" s="19" t="s">
        <v>17</v>
      </c>
      <c r="B20" s="35">
        <v>330</v>
      </c>
      <c r="C20" s="1">
        <v>1</v>
      </c>
      <c r="D20" s="36">
        <v>2937</v>
      </c>
      <c r="E20" s="24">
        <v>190</v>
      </c>
      <c r="F20" s="2">
        <v>158</v>
      </c>
      <c r="G20" s="43">
        <v>1069</v>
      </c>
      <c r="H20" s="35">
        <v>0</v>
      </c>
      <c r="I20" s="36">
        <v>24</v>
      </c>
      <c r="J20" s="24">
        <v>3</v>
      </c>
      <c r="K20" s="43">
        <v>31</v>
      </c>
      <c r="L20" s="35">
        <v>1</v>
      </c>
      <c r="M20" s="36">
        <v>62</v>
      </c>
    </row>
    <row r="21" spans="1:13" x14ac:dyDescent="0.2">
      <c r="A21" s="19" t="s">
        <v>18</v>
      </c>
      <c r="B21" s="35">
        <v>3</v>
      </c>
      <c r="C21" s="1">
        <v>0</v>
      </c>
      <c r="D21" s="36">
        <v>0</v>
      </c>
      <c r="E21" s="24">
        <v>1</v>
      </c>
      <c r="F21" s="2">
        <v>3</v>
      </c>
      <c r="G21" s="43">
        <v>0</v>
      </c>
      <c r="H21" s="35">
        <v>0</v>
      </c>
      <c r="I21" s="36">
        <v>0</v>
      </c>
      <c r="J21" s="24">
        <v>0</v>
      </c>
      <c r="K21" s="43">
        <v>0</v>
      </c>
      <c r="L21" s="35">
        <v>0</v>
      </c>
      <c r="M21" s="36">
        <v>3</v>
      </c>
    </row>
    <row r="22" spans="1:13" x14ac:dyDescent="0.2">
      <c r="A22" s="19" t="s">
        <v>19</v>
      </c>
      <c r="B22" s="35">
        <v>879</v>
      </c>
      <c r="C22" s="1">
        <v>0</v>
      </c>
      <c r="D22" s="36">
        <v>15</v>
      </c>
      <c r="E22" s="24">
        <v>105</v>
      </c>
      <c r="F22" s="2">
        <v>262</v>
      </c>
      <c r="G22" s="43">
        <v>300</v>
      </c>
      <c r="H22" s="35">
        <v>0</v>
      </c>
      <c r="I22" s="36">
        <v>5</v>
      </c>
      <c r="J22" s="24">
        <v>0</v>
      </c>
      <c r="K22" s="43">
        <v>18</v>
      </c>
      <c r="L22" s="35">
        <v>1</v>
      </c>
      <c r="M22" s="36">
        <v>5</v>
      </c>
    </row>
    <row r="23" spans="1:13" x14ac:dyDescent="0.2">
      <c r="A23" s="19" t="s">
        <v>20</v>
      </c>
      <c r="B23" s="35">
        <v>17</v>
      </c>
      <c r="C23" s="1">
        <v>0</v>
      </c>
      <c r="D23" s="36">
        <v>8</v>
      </c>
      <c r="E23" s="24">
        <v>6</v>
      </c>
      <c r="F23" s="2">
        <v>0</v>
      </c>
      <c r="G23" s="43">
        <v>0</v>
      </c>
      <c r="H23" s="35">
        <v>0</v>
      </c>
      <c r="I23" s="36">
        <v>0</v>
      </c>
      <c r="J23" s="24">
        <v>0</v>
      </c>
      <c r="K23" s="43">
        <v>0</v>
      </c>
      <c r="L23" s="35">
        <v>0</v>
      </c>
      <c r="M23" s="36">
        <v>0</v>
      </c>
    </row>
    <row r="24" spans="1:13" x14ac:dyDescent="0.2">
      <c r="A24" s="19" t="s">
        <v>21</v>
      </c>
      <c r="B24" s="35">
        <v>12</v>
      </c>
      <c r="C24" s="1">
        <v>0</v>
      </c>
      <c r="D24" s="36">
        <v>1063</v>
      </c>
      <c r="E24" s="24">
        <v>4</v>
      </c>
      <c r="F24" s="2">
        <v>2</v>
      </c>
      <c r="G24" s="43">
        <v>55</v>
      </c>
      <c r="H24" s="35">
        <v>0</v>
      </c>
      <c r="I24" s="36">
        <v>1</v>
      </c>
      <c r="J24" s="24">
        <v>0</v>
      </c>
      <c r="K24" s="43">
        <v>0</v>
      </c>
      <c r="L24" s="35">
        <v>0</v>
      </c>
      <c r="M24" s="36">
        <v>1</v>
      </c>
    </row>
    <row r="25" spans="1:13" x14ac:dyDescent="0.2">
      <c r="A25" s="19" t="s">
        <v>22</v>
      </c>
      <c r="B25" s="35">
        <v>4</v>
      </c>
      <c r="C25" s="1">
        <v>1</v>
      </c>
      <c r="D25" s="36">
        <v>1</v>
      </c>
      <c r="E25" s="24">
        <v>50</v>
      </c>
      <c r="F25" s="2">
        <v>0</v>
      </c>
      <c r="G25" s="43">
        <v>288</v>
      </c>
      <c r="H25" s="35">
        <v>0</v>
      </c>
      <c r="I25" s="36">
        <v>0</v>
      </c>
      <c r="J25" s="24">
        <v>0</v>
      </c>
      <c r="K25" s="43">
        <v>1</v>
      </c>
      <c r="L25" s="35">
        <v>0</v>
      </c>
      <c r="M25" s="36">
        <v>7</v>
      </c>
    </row>
    <row r="26" spans="1:13" x14ac:dyDescent="0.2">
      <c r="A26" s="19" t="s">
        <v>23</v>
      </c>
      <c r="B26" s="35">
        <v>12514</v>
      </c>
      <c r="C26" s="1">
        <v>6</v>
      </c>
      <c r="D26" s="36">
        <v>12406</v>
      </c>
      <c r="E26" s="24">
        <v>13234</v>
      </c>
      <c r="F26" s="2">
        <v>441</v>
      </c>
      <c r="G26" s="43">
        <v>5132</v>
      </c>
      <c r="H26" s="35">
        <v>125</v>
      </c>
      <c r="I26" s="36">
        <v>2859</v>
      </c>
      <c r="J26" s="24">
        <v>1007</v>
      </c>
      <c r="K26" s="43">
        <v>3324</v>
      </c>
      <c r="L26" s="35">
        <v>1294</v>
      </c>
      <c r="M26" s="36">
        <v>1330</v>
      </c>
    </row>
    <row r="27" spans="1:13" x14ac:dyDescent="0.2">
      <c r="A27" s="19" t="s">
        <v>5</v>
      </c>
      <c r="B27" s="35">
        <v>0</v>
      </c>
      <c r="C27" s="1">
        <v>0</v>
      </c>
      <c r="D27" s="36">
        <v>1</v>
      </c>
      <c r="E27" s="24">
        <v>2</v>
      </c>
      <c r="F27" s="2">
        <v>1</v>
      </c>
      <c r="G27" s="43">
        <v>114</v>
      </c>
      <c r="H27" s="35">
        <v>0</v>
      </c>
      <c r="I27" s="36">
        <v>7</v>
      </c>
      <c r="J27" s="24">
        <v>0</v>
      </c>
      <c r="K27" s="43">
        <v>7</v>
      </c>
      <c r="L27" s="35">
        <v>0</v>
      </c>
      <c r="M27" s="36">
        <v>28</v>
      </c>
    </row>
    <row r="28" spans="1:13" x14ac:dyDescent="0.2">
      <c r="A28" s="19" t="s">
        <v>24</v>
      </c>
      <c r="B28" s="35">
        <v>271</v>
      </c>
      <c r="C28" s="1">
        <v>0</v>
      </c>
      <c r="D28" s="36">
        <v>286</v>
      </c>
      <c r="E28" s="24">
        <v>8394</v>
      </c>
      <c r="F28" s="2">
        <v>1334</v>
      </c>
      <c r="G28" s="43">
        <v>7029</v>
      </c>
      <c r="H28" s="35">
        <v>0</v>
      </c>
      <c r="I28" s="36">
        <v>1</v>
      </c>
      <c r="J28" s="24">
        <v>0</v>
      </c>
      <c r="K28" s="43">
        <v>4</v>
      </c>
      <c r="L28" s="35">
        <v>0</v>
      </c>
      <c r="M28" s="36">
        <v>1</v>
      </c>
    </row>
    <row r="29" spans="1:13" x14ac:dyDescent="0.2">
      <c r="A29" s="19" t="s">
        <v>25</v>
      </c>
      <c r="B29" s="35">
        <v>2229</v>
      </c>
      <c r="C29" s="1">
        <v>1</v>
      </c>
      <c r="D29" s="36">
        <v>1855</v>
      </c>
      <c r="E29" s="24">
        <v>322</v>
      </c>
      <c r="F29" s="2">
        <v>1</v>
      </c>
      <c r="G29" s="43">
        <v>74</v>
      </c>
      <c r="H29" s="35">
        <v>0</v>
      </c>
      <c r="I29" s="36">
        <v>1</v>
      </c>
      <c r="J29" s="24">
        <v>0</v>
      </c>
      <c r="K29" s="43">
        <v>1</v>
      </c>
      <c r="L29" s="35">
        <v>0</v>
      </c>
      <c r="M29" s="36">
        <v>2</v>
      </c>
    </row>
    <row r="30" spans="1:13" x14ac:dyDescent="0.2">
      <c r="A30" s="19" t="s">
        <v>26</v>
      </c>
      <c r="B30" s="35">
        <v>5</v>
      </c>
      <c r="C30" s="1">
        <v>0</v>
      </c>
      <c r="D30" s="36">
        <v>0</v>
      </c>
      <c r="E30" s="24">
        <v>2</v>
      </c>
      <c r="F30" s="2">
        <v>9</v>
      </c>
      <c r="G30" s="43">
        <v>0</v>
      </c>
      <c r="H30" s="35">
        <v>0</v>
      </c>
      <c r="I30" s="36">
        <v>1</v>
      </c>
      <c r="J30" s="24">
        <v>0</v>
      </c>
      <c r="K30" s="43">
        <v>1</v>
      </c>
      <c r="L30" s="35">
        <v>0</v>
      </c>
      <c r="M30" s="36">
        <v>2</v>
      </c>
    </row>
    <row r="31" spans="1:13" x14ac:dyDescent="0.2">
      <c r="A31" s="19" t="s">
        <v>27</v>
      </c>
      <c r="B31" s="35">
        <v>69</v>
      </c>
      <c r="C31" s="1">
        <v>0</v>
      </c>
      <c r="D31" s="36">
        <v>60</v>
      </c>
      <c r="E31" s="24">
        <v>9</v>
      </c>
      <c r="F31" s="2">
        <v>0</v>
      </c>
      <c r="G31" s="43">
        <v>1</v>
      </c>
      <c r="H31" s="35">
        <v>0</v>
      </c>
      <c r="I31" s="36">
        <v>0</v>
      </c>
      <c r="J31" s="24">
        <v>6</v>
      </c>
      <c r="K31" s="43">
        <v>0</v>
      </c>
      <c r="L31" s="35">
        <v>0</v>
      </c>
      <c r="M31" s="36">
        <v>0</v>
      </c>
    </row>
    <row r="32" spans="1:13" x14ac:dyDescent="0.2">
      <c r="A32" s="19" t="s">
        <v>28</v>
      </c>
      <c r="B32" s="35">
        <v>9</v>
      </c>
      <c r="C32" s="1">
        <v>0</v>
      </c>
      <c r="D32" s="36">
        <v>0</v>
      </c>
      <c r="E32" s="24">
        <v>78</v>
      </c>
      <c r="F32" s="2">
        <v>0</v>
      </c>
      <c r="G32" s="43">
        <v>19</v>
      </c>
      <c r="H32" s="35">
        <v>0</v>
      </c>
      <c r="I32" s="36">
        <v>0</v>
      </c>
      <c r="J32" s="24">
        <v>0</v>
      </c>
      <c r="K32" s="43">
        <v>0</v>
      </c>
      <c r="L32" s="35">
        <v>0</v>
      </c>
      <c r="M32" s="36">
        <v>0</v>
      </c>
    </row>
    <row r="33" spans="1:13" x14ac:dyDescent="0.2">
      <c r="A33" s="19" t="s">
        <v>29</v>
      </c>
      <c r="B33" s="35">
        <v>809</v>
      </c>
      <c r="C33" s="1">
        <v>1</v>
      </c>
      <c r="D33" s="36">
        <v>158</v>
      </c>
      <c r="E33" s="24">
        <v>873</v>
      </c>
      <c r="F33" s="2">
        <v>64</v>
      </c>
      <c r="G33" s="43">
        <v>1537</v>
      </c>
      <c r="H33" s="35">
        <v>0</v>
      </c>
      <c r="I33" s="36">
        <v>2</v>
      </c>
      <c r="J33" s="24">
        <v>0</v>
      </c>
      <c r="K33" s="43">
        <v>0</v>
      </c>
      <c r="L33" s="35">
        <v>0</v>
      </c>
      <c r="M33" s="36">
        <v>1</v>
      </c>
    </row>
    <row r="34" spans="1:13" x14ac:dyDescent="0.2">
      <c r="A34" s="19" t="s">
        <v>30</v>
      </c>
      <c r="B34" s="35">
        <v>697</v>
      </c>
      <c r="C34" s="1">
        <v>0</v>
      </c>
      <c r="D34" s="36">
        <v>601</v>
      </c>
      <c r="E34" s="24">
        <v>7365</v>
      </c>
      <c r="F34" s="2">
        <v>758</v>
      </c>
      <c r="G34" s="43">
        <v>5789</v>
      </c>
      <c r="H34" s="35">
        <v>0</v>
      </c>
      <c r="I34" s="36">
        <v>11</v>
      </c>
      <c r="J34" s="24">
        <v>0</v>
      </c>
      <c r="K34" s="43">
        <v>11</v>
      </c>
      <c r="L34" s="35">
        <v>1</v>
      </c>
      <c r="M34" s="36">
        <v>17</v>
      </c>
    </row>
    <row r="35" spans="1:13" x14ac:dyDescent="0.2">
      <c r="A35" s="19" t="s">
        <v>31</v>
      </c>
      <c r="B35" s="35">
        <v>210246</v>
      </c>
      <c r="C35" s="1">
        <v>18</v>
      </c>
      <c r="D35" s="36">
        <v>164960</v>
      </c>
      <c r="E35" s="24">
        <v>119869</v>
      </c>
      <c r="F35" s="2">
        <v>27934</v>
      </c>
      <c r="G35" s="43">
        <v>96630</v>
      </c>
      <c r="H35" s="35">
        <v>7</v>
      </c>
      <c r="I35" s="36">
        <v>507</v>
      </c>
      <c r="J35" s="24">
        <v>29</v>
      </c>
      <c r="K35" s="43">
        <v>800</v>
      </c>
      <c r="L35" s="35">
        <v>10</v>
      </c>
      <c r="M35" s="36">
        <v>720</v>
      </c>
    </row>
    <row r="36" spans="1:13" x14ac:dyDescent="0.2">
      <c r="A36" s="19" t="s">
        <v>32</v>
      </c>
      <c r="B36" s="35">
        <v>4</v>
      </c>
      <c r="C36" s="1">
        <v>0</v>
      </c>
      <c r="D36" s="36">
        <v>0</v>
      </c>
      <c r="E36" s="24">
        <v>69</v>
      </c>
      <c r="F36" s="2">
        <v>0</v>
      </c>
      <c r="G36" s="43">
        <v>0</v>
      </c>
      <c r="H36" s="35">
        <v>0</v>
      </c>
      <c r="I36" s="36">
        <v>0</v>
      </c>
      <c r="J36" s="24">
        <v>0</v>
      </c>
      <c r="K36" s="43">
        <v>0</v>
      </c>
      <c r="L36" s="35">
        <v>0</v>
      </c>
      <c r="M36" s="36">
        <v>0</v>
      </c>
    </row>
    <row r="37" spans="1:13" x14ac:dyDescent="0.2">
      <c r="A37" s="19" t="s">
        <v>33</v>
      </c>
      <c r="B37" s="35">
        <v>1213</v>
      </c>
      <c r="C37" s="1">
        <v>0</v>
      </c>
      <c r="D37" s="36">
        <v>1194</v>
      </c>
      <c r="E37" s="24">
        <v>40</v>
      </c>
      <c r="F37" s="2">
        <v>7</v>
      </c>
      <c r="G37" s="43">
        <v>17</v>
      </c>
      <c r="H37" s="35">
        <v>0</v>
      </c>
      <c r="I37" s="36">
        <v>7</v>
      </c>
      <c r="J37" s="24">
        <v>0</v>
      </c>
      <c r="K37" s="43">
        <v>25</v>
      </c>
      <c r="L37" s="35">
        <v>0</v>
      </c>
      <c r="M37" s="36">
        <v>34</v>
      </c>
    </row>
    <row r="38" spans="1:13" x14ac:dyDescent="0.2">
      <c r="A38" s="19" t="s">
        <v>34</v>
      </c>
      <c r="B38" s="35">
        <v>91</v>
      </c>
      <c r="C38" s="1">
        <v>0</v>
      </c>
      <c r="D38" s="36">
        <v>93</v>
      </c>
      <c r="E38" s="24">
        <v>76</v>
      </c>
      <c r="F38" s="2">
        <v>7</v>
      </c>
      <c r="G38" s="43">
        <v>52</v>
      </c>
      <c r="H38" s="35">
        <v>0</v>
      </c>
      <c r="I38" s="36">
        <v>9</v>
      </c>
      <c r="J38" s="24">
        <v>2</v>
      </c>
      <c r="K38" s="43">
        <v>18</v>
      </c>
      <c r="L38" s="35">
        <v>2</v>
      </c>
      <c r="M38" s="36">
        <v>4</v>
      </c>
    </row>
    <row r="39" spans="1:13" x14ac:dyDescent="0.2">
      <c r="A39" s="19" t="s">
        <v>35</v>
      </c>
      <c r="B39" s="35">
        <v>228</v>
      </c>
      <c r="C39" s="1">
        <v>0</v>
      </c>
      <c r="D39" s="36">
        <v>88</v>
      </c>
      <c r="E39" s="24">
        <v>188</v>
      </c>
      <c r="F39" s="2">
        <v>4</v>
      </c>
      <c r="G39" s="43">
        <v>205</v>
      </c>
      <c r="H39" s="35">
        <v>0</v>
      </c>
      <c r="I39" s="36">
        <v>10</v>
      </c>
      <c r="J39" s="24">
        <v>18</v>
      </c>
      <c r="K39" s="43">
        <v>14</v>
      </c>
      <c r="L39" s="35">
        <v>0</v>
      </c>
      <c r="M39" s="36">
        <v>20</v>
      </c>
    </row>
    <row r="40" spans="1:13" x14ac:dyDescent="0.2">
      <c r="A40" s="19" t="s">
        <v>36</v>
      </c>
      <c r="B40" s="35">
        <v>7</v>
      </c>
      <c r="C40" s="1">
        <v>0</v>
      </c>
      <c r="D40" s="36">
        <v>0</v>
      </c>
      <c r="E40" s="24">
        <v>11</v>
      </c>
      <c r="F40" s="2">
        <v>0</v>
      </c>
      <c r="G40" s="43">
        <v>57</v>
      </c>
      <c r="H40" s="35">
        <v>0</v>
      </c>
      <c r="I40" s="36">
        <v>0</v>
      </c>
      <c r="J40" s="24">
        <v>0</v>
      </c>
      <c r="K40" s="43">
        <v>0</v>
      </c>
      <c r="L40" s="35">
        <v>0</v>
      </c>
      <c r="M40" s="36">
        <v>1</v>
      </c>
    </row>
    <row r="41" spans="1:13" x14ac:dyDescent="0.2">
      <c r="A41" s="19" t="s">
        <v>37</v>
      </c>
      <c r="B41" s="35">
        <v>45</v>
      </c>
      <c r="C41" s="1">
        <v>0</v>
      </c>
      <c r="D41" s="36">
        <v>3</v>
      </c>
      <c r="E41" s="24">
        <v>3</v>
      </c>
      <c r="F41" s="2">
        <v>8</v>
      </c>
      <c r="G41" s="43">
        <v>0</v>
      </c>
      <c r="H41" s="35">
        <v>0</v>
      </c>
      <c r="I41" s="36">
        <v>1</v>
      </c>
      <c r="J41" s="24">
        <v>0</v>
      </c>
      <c r="K41" s="43">
        <v>1</v>
      </c>
      <c r="L41" s="35">
        <v>0</v>
      </c>
      <c r="M41" s="36">
        <v>7</v>
      </c>
    </row>
    <row r="42" spans="1:13" ht="17" thickBot="1" x14ac:dyDescent="0.25">
      <c r="A42" s="53" t="s">
        <v>38</v>
      </c>
      <c r="B42" s="37">
        <v>3364</v>
      </c>
      <c r="C42" s="5">
        <v>0</v>
      </c>
      <c r="D42" s="38">
        <v>4702</v>
      </c>
      <c r="E42" s="25">
        <v>7806</v>
      </c>
      <c r="F42" s="6">
        <v>336</v>
      </c>
      <c r="G42" s="44">
        <v>6344</v>
      </c>
      <c r="H42" s="37">
        <v>0</v>
      </c>
      <c r="I42" s="38">
        <v>15</v>
      </c>
      <c r="J42" s="25">
        <v>10</v>
      </c>
      <c r="K42" s="44">
        <v>364</v>
      </c>
      <c r="L42" s="37">
        <v>1</v>
      </c>
      <c r="M42" s="38">
        <v>80</v>
      </c>
    </row>
    <row r="43" spans="1:13" x14ac:dyDescent="0.2">
      <c r="A43" s="4" t="s">
        <v>48</v>
      </c>
      <c r="B43" s="54">
        <f>SUM(B5:B42)</f>
        <v>256908</v>
      </c>
      <c r="C43" s="54">
        <f>SUM(C5:C42)</f>
        <v>36</v>
      </c>
      <c r="D43" s="54">
        <f>SUM(D5:D42)</f>
        <v>250539</v>
      </c>
      <c r="E43" s="55">
        <f>SUM(E5:E42)</f>
        <v>276839</v>
      </c>
      <c r="F43" s="55">
        <f>SUM(F5:F42)</f>
        <v>92176</v>
      </c>
      <c r="G43" s="55">
        <f>SUM(G5:G42)</f>
        <v>242937</v>
      </c>
      <c r="H43" s="54">
        <f>SUM(H5:H42)</f>
        <v>264</v>
      </c>
      <c r="I43" s="54">
        <f>SUM(I5:I42)</f>
        <v>5490</v>
      </c>
      <c r="J43" s="55">
        <f>SUM(J5:J42)</f>
        <v>1251</v>
      </c>
      <c r="K43" s="55">
        <f>SUM(K5:K42)</f>
        <v>7395</v>
      </c>
      <c r="L43" s="54">
        <f>SUM(L5:L42)</f>
        <v>2139</v>
      </c>
      <c r="M43" s="54">
        <f>SUM(M5:M42)</f>
        <v>10487</v>
      </c>
    </row>
  </sheetData>
  <mergeCells count="6">
    <mergeCell ref="A1:A2"/>
    <mergeCell ref="J1:K1"/>
    <mergeCell ref="L1:M1"/>
    <mergeCell ref="B1:D1"/>
    <mergeCell ref="E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2020-05-11T19:21:27Z</dcterms:created>
  <dcterms:modified xsi:type="dcterms:W3CDTF">2020-05-11T20:24:35Z</dcterms:modified>
</cp:coreProperties>
</file>