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XM_MEETING_CONTACT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A17"/>
  <c r="CW60"/>
  <c r="CS60"/>
  <c r="CJ60"/>
  <c r="CE60"/>
  <c r="CC60"/>
  <c r="BZ60"/>
  <c r="BY60"/>
  <c r="BT60"/>
  <c r="BN60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BT69"/>
  <c r="BY69"/>
  <c r="BZ69"/>
  <c r="CC69"/>
  <c r="CE69"/>
  <c r="CJ69"/>
  <c r="CS69"/>
  <c r="CW25"/>
  <c r="CS25"/>
  <c r="CJ25"/>
  <c r="CE25"/>
  <c r="CC25"/>
  <c r="BZ25"/>
  <c r="BY25"/>
  <c r="BT25"/>
  <c r="BN25"/>
  <c r="CW53"/>
  <c r="CJ53"/>
  <c r="CE53"/>
  <c r="CC53"/>
  <c r="BZ53"/>
  <c r="BY53"/>
  <c r="BT53"/>
  <c r="BN53"/>
  <c r="CW52"/>
  <c r="CJ52"/>
  <c r="CE52"/>
  <c r="CC52"/>
  <c r="BZ52"/>
  <c r="BY52"/>
  <c r="BT52"/>
  <c r="BN52"/>
  <c r="CW51"/>
  <c r="CJ51"/>
  <c r="CE51"/>
  <c r="CC51"/>
  <c r="BZ51"/>
  <c r="BY51"/>
  <c r="BT51"/>
  <c r="BN51"/>
  <c r="CW50"/>
  <c r="CJ50"/>
  <c r="CE50"/>
  <c r="CC50"/>
  <c r="BZ50"/>
  <c r="BY50"/>
  <c r="BT50"/>
  <c r="BN50"/>
  <c r="BS4"/>
  <c r="CW66"/>
  <c r="CS66"/>
  <c r="CJ66"/>
  <c r="CE66"/>
  <c r="CC66"/>
  <c r="BZ66"/>
  <c r="BY66"/>
  <c r="BT66"/>
  <c r="BN66"/>
  <c r="CW16"/>
  <c r="CS16"/>
  <c r="CJ16"/>
  <c r="CE16"/>
  <c r="CC16"/>
  <c r="BZ16"/>
  <c r="BY16"/>
  <c r="BT16"/>
  <c r="BN16"/>
  <c r="BN56"/>
  <c r="BT56"/>
  <c r="BY56"/>
  <c r="BZ56"/>
  <c r="CC56"/>
  <c r="CE56"/>
  <c r="CJ56"/>
  <c r="CS56"/>
  <c r="CW56"/>
  <c r="BN54"/>
  <c r="BT54"/>
  <c r="BY54"/>
  <c r="BZ54"/>
  <c r="CC54"/>
  <c r="CE54"/>
  <c r="CJ54"/>
  <c r="CS54"/>
  <c r="CW54"/>
  <c r="BN55"/>
  <c r="BT55"/>
  <c r="BY55"/>
  <c r="BZ55"/>
  <c r="CC55"/>
  <c r="CE55"/>
  <c r="CJ55"/>
  <c r="CS55"/>
  <c r="CW55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W68"/>
  <c r="CS68"/>
  <c r="CJ68"/>
  <c r="CE68"/>
  <c r="CC68"/>
  <c r="BZ68"/>
  <c r="BY68"/>
  <c r="BT68"/>
  <c r="CW67"/>
  <c r="CJ67"/>
  <c r="CE67"/>
  <c r="CC67"/>
  <c r="BZ67"/>
  <c r="BY67"/>
  <c r="BT67"/>
  <c r="BN67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49"/>
  <c r="CJ49"/>
  <c r="CE49"/>
  <c r="CC49"/>
  <c r="BZ49"/>
  <c r="BY49"/>
  <c r="BT49"/>
  <c r="BN49"/>
  <c r="CW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5"/>
  <c r="CS15"/>
  <c r="CJ15"/>
  <c r="CE15"/>
  <c r="CC15"/>
  <c r="BZ15"/>
  <c r="BY15"/>
  <c r="BT15"/>
  <c r="BN15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4"/>
  <c r="CS14"/>
  <c r="CJ14"/>
  <c r="CE14"/>
  <c r="CC14"/>
  <c r="BZ14"/>
  <c r="BY14"/>
  <c r="BT14"/>
  <c r="BN14"/>
  <c r="CW13"/>
  <c r="CS13"/>
  <c r="CJ13"/>
  <c r="CE13"/>
  <c r="CC13"/>
  <c r="BZ13"/>
  <c r="BY13"/>
  <c r="BT13"/>
  <c r="BN13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<sst xmlns="http://schemas.openxmlformats.org/spreadsheetml/2006/main" count="62" uniqueCount="49">
  <si>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</si>
  <si>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</si>
  <si>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</si>
  <si>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</si>
  <si>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</si>
  <si>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</si>
  <si>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</si>
  <si>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</si>
  <si>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</si>
  <si>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</si>
  <si>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</si>
  <si>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</si>
  <si>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</si>
  <si>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</si>
  <si>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</si>
  <si>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</si>
  <si>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</si>
  <si>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</si>
  <si>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</si>
  <si>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</si>
  <si>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</si>
  <si>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</si>
  <si>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</si>
  <si>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</si>
  <si>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</si>
  <si>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</si>
  <si>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</si>
  <si>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</si>
  <si>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</si>
  <si>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</si>
  <si>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</si>
  <si>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</si>
  <si>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</si>
  <si>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</si>
  <si>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</si>
  <si>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</si>
  <si>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</si>
  <si>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</si>
  <si>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</si>
  <si>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会议联系方式</t>
    <phoneticPr fontId="1" type="noConversion"/>
  </si>
  <si>
    <t>XM_MEETING_CONTACT</t>
    <phoneticPr fontId="7" type="noConversion"/>
  </si>
  <si>
    <t>XMMC_GUID</t>
    <phoneticPr fontId="7" type="noConversion"/>
  </si>
  <si>
    <t>XMMC_DESCRIPTION</t>
    <phoneticPr fontId="7" type="noConversion"/>
  </si>
  <si>
    <t>VARCHAR2(40)</t>
    <phoneticPr fontId="7" type="noConversion"/>
  </si>
  <si>
    <t>VARCHAR2(500)</t>
    <phoneticPr fontId="7" type="noConversion"/>
  </si>
  <si>
    <t>VARCHAR2(40)</t>
    <phoneticPr fontId="7" type="noConversion"/>
  </si>
  <si>
    <t>XMMI_GUID</t>
    <phoneticPr fontId="7" type="noConversion"/>
  </si>
  <si>
    <t>会议PID</t>
    <phoneticPr fontId="7" type="noConversion"/>
  </si>
  <si>
    <t>联系方式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</si>
</sst>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83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horizontal="left" vertical="top"/>
    </xf>
    <xf numFmtId="0" fontId="9" fillId="4" borderId="13" xfId="3" applyFont="1" applyFill="1" applyBorder="1" applyAlignment="1">
      <alignment horizontal="left" vertical="top"/>
    </xf>
    <xf numFmtId="0" fontId="9" fillId="4" borderId="14" xfId="3" applyFont="1" applyFill="1" applyBorder="1" applyAlignment="1">
      <alignment horizontal="left"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S950"/>
  <sheetViews>
    <sheetView tabSelected="1" workbookViewId="0">
      <selection activeCell="C7" sqref="C7:K7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69" t="s">
        <v>8</v>
      </c>
      <c r="B1" s="70"/>
      <c r="C1" s="70"/>
      <c r="D1" s="70"/>
      <c r="E1" s="70"/>
      <c r="F1" s="70"/>
      <c r="G1" s="70"/>
      <c r="H1" s="70"/>
      <c r="I1" s="70"/>
      <c r="J1" s="71"/>
      <c r="K1" s="75" t="s">
        <v>5</v>
      </c>
      <c r="L1" s="76"/>
      <c r="M1" s="76"/>
      <c r="N1" s="77"/>
      <c r="O1" s="78" t="s">
        <v>39</v>
      </c>
      <c r="P1" s="79"/>
      <c r="Q1" s="79"/>
      <c r="R1" s="79"/>
      <c r="S1" s="79"/>
      <c r="T1" s="79"/>
      <c r="U1" s="79"/>
      <c r="V1" s="79"/>
      <c r="W1" s="79"/>
      <c r="X1" s="80"/>
      <c r="Y1" s="81" t="s">
        <v>0</v>
      </c>
      <c r="Z1" s="81"/>
      <c r="AA1" s="81"/>
      <c r="AB1" s="81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1" t="s">
        <v>2</v>
      </c>
      <c r="AN1" s="81"/>
      <c r="AO1" s="81"/>
      <c r="AP1" s="81"/>
      <c r="AQ1" s="57"/>
      <c r="AR1" s="57"/>
      <c r="AS1" s="57"/>
      <c r="AT1" s="57"/>
      <c r="AU1" s="57"/>
      <c r="AV1" s="57"/>
      <c r="AW1" s="57"/>
      <c r="AX1" s="57"/>
      <c r="AY1" s="57"/>
      <c r="AZ1" s="58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72"/>
      <c r="B2" s="73"/>
      <c r="C2" s="73"/>
      <c r="D2" s="73"/>
      <c r="E2" s="73"/>
      <c r="F2" s="73"/>
      <c r="G2" s="73"/>
      <c r="H2" s="73"/>
      <c r="I2" s="73"/>
      <c r="J2" s="74"/>
      <c r="K2" s="59" t="s">
        <v>6</v>
      </c>
      <c r="L2" s="60"/>
      <c r="M2" s="60"/>
      <c r="N2" s="61"/>
      <c r="O2" s="62" t="s">
        <v>40</v>
      </c>
      <c r="P2" s="63"/>
      <c r="Q2" s="63"/>
      <c r="R2" s="63"/>
      <c r="S2" s="63"/>
      <c r="T2" s="63"/>
      <c r="U2" s="63"/>
      <c r="V2" s="63"/>
      <c r="W2" s="63"/>
      <c r="X2" s="64"/>
      <c r="Y2" s="65" t="s">
        <v>1</v>
      </c>
      <c r="Z2" s="65"/>
      <c r="AA2" s="65"/>
      <c r="AB2" s="65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5" t="s">
        <v>3</v>
      </c>
      <c r="AN2" s="65"/>
      <c r="AO2" s="65"/>
      <c r="AP2" s="65"/>
      <c r="AQ2" s="67"/>
      <c r="AR2" s="67"/>
      <c r="AS2" s="67"/>
      <c r="AT2" s="67"/>
      <c r="AU2" s="67"/>
      <c r="AV2" s="67"/>
      <c r="AW2" s="67"/>
      <c r="AX2" s="67"/>
      <c r="AY2" s="67"/>
      <c r="AZ2" s="68"/>
    </row>
    <row r="3" spans="1:123" ht="12.75" thickTop="1">
      <c r="B3" s="2"/>
    </row>
    <row r="4" spans="1:123" ht="14.25">
      <c r="A4" s="53" t="s">
        <v>4</v>
      </c>
      <c r="B4" s="53"/>
      <c r="C4" s="53" t="s">
        <v>5</v>
      </c>
      <c r="D4" s="53"/>
      <c r="E4" s="53"/>
      <c r="F4" s="53"/>
      <c r="G4" s="53"/>
      <c r="H4" s="53"/>
      <c r="I4" s="53"/>
      <c r="J4" s="53"/>
      <c r="K4" s="53"/>
      <c r="L4" s="54" t="s">
        <v>6</v>
      </c>
      <c r="M4" s="55"/>
      <c r="N4" s="55"/>
      <c r="O4" s="55"/>
      <c r="P4" s="55"/>
      <c r="Q4" s="55"/>
      <c r="R4" s="55"/>
      <c r="S4" s="55"/>
      <c r="T4" s="56"/>
      <c r="U4" s="53" t="s">
        <v>9</v>
      </c>
      <c r="V4" s="53"/>
      <c r="W4" s="53"/>
      <c r="X4" s="53"/>
      <c r="Y4" s="53"/>
      <c r="Z4" s="53" t="s">
        <v>10</v>
      </c>
      <c r="AA4" s="53"/>
      <c r="AB4" s="53" t="s">
        <v>11</v>
      </c>
      <c r="AC4" s="53"/>
      <c r="AD4" s="53"/>
      <c r="AE4" s="53" t="s">
        <v>12</v>
      </c>
      <c r="AF4" s="53"/>
      <c r="AG4" s="53" t="s">
        <v>13</v>
      </c>
      <c r="AH4" s="53"/>
      <c r="AI4" s="53" t="s">
        <v>14</v>
      </c>
      <c r="AJ4" s="53"/>
      <c r="AK4" s="53" t="s">
        <v>15</v>
      </c>
      <c r="AL4" s="53"/>
      <c r="AM4" s="53" t="s">
        <v>16</v>
      </c>
      <c r="AN4" s="53"/>
      <c r="AO4" s="53" t="s">
        <v>7</v>
      </c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M4" s="4" t="s">
        <v>32</v>
      </c>
      <c r="BN4" s="5"/>
      <c r="BO4" s="5"/>
      <c r="BP4" s="5"/>
      <c r="BQ4" s="5"/>
      <c r="BR4" s="5"/>
      <c r="BS4" s="5" t="str">
        <f>O2</f>
        <v>XM_MEETING_CONTACT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35">
        <f t="shared" ref="A5:A17" si="0">ROW()-4</f>
        <v>1</v>
      </c>
      <c r="B5" s="35"/>
      <c r="C5" s="36" t="s">
        <v>37</v>
      </c>
      <c r="D5" s="37"/>
      <c r="E5" s="37"/>
      <c r="F5" s="37"/>
      <c r="G5" s="37"/>
      <c r="H5" s="37"/>
      <c r="I5" s="37"/>
      <c r="J5" s="37"/>
      <c r="K5" s="38"/>
      <c r="L5" s="36" t="s">
        <v>41</v>
      </c>
      <c r="M5" s="37"/>
      <c r="N5" s="37"/>
      <c r="O5" s="37"/>
      <c r="P5" s="37"/>
      <c r="Q5" s="37"/>
      <c r="R5" s="37"/>
      <c r="S5" s="37"/>
      <c r="T5" s="38"/>
      <c r="U5" s="30" t="s">
        <v>43</v>
      </c>
      <c r="V5" s="30"/>
      <c r="W5" s="30"/>
      <c r="X5" s="30"/>
      <c r="Y5" s="30"/>
      <c r="Z5" s="30"/>
      <c r="AA5" s="30"/>
      <c r="AB5" s="30"/>
      <c r="AC5" s="30"/>
      <c r="AD5" s="30"/>
      <c r="AE5" s="31" t="s">
        <v>17</v>
      </c>
      <c r="AF5" s="31"/>
      <c r="AG5" s="31"/>
      <c r="AH5" s="31"/>
      <c r="AI5" s="31"/>
      <c r="AJ5" s="31"/>
      <c r="AK5" s="31" t="s">
        <v>17</v>
      </c>
      <c r="AL5" s="31"/>
      <c r="AM5" s="31"/>
      <c r="AN5" s="31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N5" s="8" t="str">
        <f>IF(L5="",IF(AND(L6="",L4&lt;&gt;""),");",""),L5)</f>
        <v>XMMC_GUID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XM_MEETING_CONTACT.XMMC_GUID is 'PID';</v>
      </c>
    </row>
    <row r="6" spans="1:123" ht="14.25">
      <c r="A6" s="49">
        <f t="shared" si="0"/>
        <v>2</v>
      </c>
      <c r="B6" s="49"/>
      <c r="C6" s="50" t="s">
        <v>47</v>
      </c>
      <c r="D6" s="51"/>
      <c r="E6" s="51"/>
      <c r="F6" s="51"/>
      <c r="G6" s="51"/>
      <c r="H6" s="51"/>
      <c r="I6" s="51"/>
      <c r="J6" s="51"/>
      <c r="K6" s="52"/>
      <c r="L6" s="50" t="s">
        <v>46</v>
      </c>
      <c r="M6" s="51"/>
      <c r="N6" s="51"/>
      <c r="O6" s="51"/>
      <c r="P6" s="51"/>
      <c r="Q6" s="51"/>
      <c r="R6" s="51"/>
      <c r="S6" s="51"/>
      <c r="T6" s="52"/>
      <c r="U6" s="48" t="s">
        <v>45</v>
      </c>
      <c r="V6" s="48"/>
      <c r="W6" s="48"/>
      <c r="X6" s="48"/>
      <c r="Y6" s="48"/>
      <c r="Z6" s="48"/>
      <c r="AA6" s="48"/>
      <c r="AB6" s="48"/>
      <c r="AC6" s="48"/>
      <c r="AD6" s="48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N6" s="8" t="str">
        <f t="shared" ref="BN6:BN28" si="1">IF(L6="",IF(AND(L7="",L5&lt;&gt;""),");",""),L6)</f>
        <v>XMMI_GUID</v>
      </c>
      <c r="BT6" s="8" t="str">
        <f t="shared" ref="BT6:BT67" si="2">IF(U6="","",U6)</f>
        <v>VARCHAR2(40)</v>
      </c>
      <c r="BY6" s="8" t="str">
        <f t="shared" ref="BY6:BY67" si="3">IF(Z6="","","(")</f>
        <v/>
      </c>
      <c r="BZ6" s="8" t="str">
        <f t="shared" ref="BZ6:BZ67" si="4">IF(Z6="","",IF(U6="","",IF(U6="CLOB","",IF(U6="BLOB","",IF(U6="DATE","",IF(U6="TIMESTAMP","",Z6))))))</f>
        <v/>
      </c>
      <c r="CC6" s="8" t="str">
        <f t="shared" ref="CC6:CC67" si="5">IF(Z6="","",")")</f>
        <v/>
      </c>
      <c r="CE6" s="8" t="str">
        <f t="shared" ref="CE6:CE67" si="6">IF(AI6="","","NOT NULL")</f>
        <v/>
      </c>
      <c r="CJ6" s="8" t="str">
        <f t="shared" ref="CJ6:CJ67" si="7">IF(AE6="○","primary key","")</f>
        <v/>
      </c>
      <c r="CS6" s="9" t="str">
        <f t="shared" ref="CS6:CS64" si="8">IF(L7="","",",")</f>
        <v>,</v>
      </c>
      <c r="CW6" s="7" t="str">
        <f t="shared" ref="CW6:CW67" si="9">IF(C6="","","comment on column " &amp; $O$2 &amp; "." &amp; L6 &amp; " is " &amp; "'" &amp; C6 &amp;"';")</f>
        <v>comment on column XM_MEETING_CONTACT.XMMI_GUID is '会议PID';</v>
      </c>
    </row>
    <row r="7" spans="1:123" s="3" customFormat="1" ht="14.25">
      <c r="A7" s="28">
        <f t="shared" si="0"/>
        <v>3</v>
      </c>
      <c r="B7" s="28"/>
      <c r="C7" s="21" t="s">
        <v>48</v>
      </c>
      <c r="D7" s="22"/>
      <c r="E7" s="22"/>
      <c r="F7" s="22"/>
      <c r="G7" s="22"/>
      <c r="H7" s="22"/>
      <c r="I7" s="22"/>
      <c r="J7" s="22"/>
      <c r="K7" s="23"/>
      <c r="L7" s="21" t="s">
        <v>42</v>
      </c>
      <c r="M7" s="22"/>
      <c r="N7" s="22"/>
      <c r="O7" s="22"/>
      <c r="P7" s="22"/>
      <c r="Q7" s="22"/>
      <c r="R7" s="22"/>
      <c r="S7" s="22"/>
      <c r="T7" s="23"/>
      <c r="U7" s="26" t="s">
        <v>44</v>
      </c>
      <c r="V7" s="26"/>
      <c r="W7" s="26"/>
      <c r="X7" s="26"/>
      <c r="Y7" s="26"/>
      <c r="Z7" s="26"/>
      <c r="AA7" s="26"/>
      <c r="AB7" s="26"/>
      <c r="AC7" s="26"/>
      <c r="AD7" s="26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M7" s="15"/>
      <c r="BN7" s="16" t="str">
        <f t="shared" si="1"/>
        <v>XMMC_DESCRIPTION</v>
      </c>
      <c r="BO7" s="16"/>
      <c r="BP7" s="16"/>
      <c r="BQ7" s="16"/>
      <c r="BR7" s="16"/>
      <c r="BS7" s="16"/>
      <c r="BT7" s="16" t="str">
        <f t="shared" si="2"/>
        <v>VARCHAR2(500)</v>
      </c>
      <c r="BU7" s="16"/>
      <c r="BV7" s="16"/>
      <c r="BW7" s="16"/>
      <c r="BX7" s="16"/>
      <c r="BY7" s="16" t="str">
        <f t="shared" si="3"/>
        <v/>
      </c>
      <c r="BZ7" s="16" t="str">
        <f t="shared" si="4"/>
        <v/>
      </c>
      <c r="CA7" s="16"/>
      <c r="CB7" s="16"/>
      <c r="CC7" s="16" t="str">
        <f t="shared" si="5"/>
        <v/>
      </c>
      <c r="CD7" s="16"/>
      <c r="CE7" s="16" t="str">
        <f t="shared" si="6"/>
        <v/>
      </c>
      <c r="CF7" s="16"/>
      <c r="CG7" s="16"/>
      <c r="CH7" s="16"/>
      <c r="CI7" s="16"/>
      <c r="CJ7" s="16" t="str">
        <f t="shared" si="7"/>
        <v/>
      </c>
      <c r="CK7" s="16"/>
      <c r="CL7" s="16"/>
      <c r="CM7" s="16"/>
      <c r="CN7" s="16"/>
      <c r="CO7" s="16"/>
      <c r="CP7" s="16"/>
      <c r="CQ7" s="16"/>
      <c r="CR7" s="16"/>
      <c r="CS7" s="17" t="str">
        <f t="shared" si="8"/>
        <v/>
      </c>
      <c r="CT7" s="16"/>
      <c r="CU7" s="16"/>
      <c r="CV7" s="16"/>
      <c r="CW7" s="15" t="str">
        <f t="shared" si="9"/>
        <v>comment on column XM_MEETING_CONTACT.XMMC_DESCRIPTION is '联系方式';</v>
      </c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7"/>
    </row>
    <row r="8" spans="1:123" ht="14.25">
      <c r="A8" s="28">
        <f t="shared" si="0"/>
        <v>4</v>
      </c>
      <c r="B8" s="28"/>
      <c r="C8" s="41"/>
      <c r="D8" s="42"/>
      <c r="E8" s="42"/>
      <c r="F8" s="42"/>
      <c r="G8" s="42"/>
      <c r="H8" s="42"/>
      <c r="I8" s="42"/>
      <c r="J8" s="42"/>
      <c r="K8" s="43"/>
      <c r="L8" s="41"/>
      <c r="M8" s="42"/>
      <c r="N8" s="42"/>
      <c r="O8" s="42"/>
      <c r="P8" s="42"/>
      <c r="Q8" s="42"/>
      <c r="R8" s="42"/>
      <c r="S8" s="42"/>
      <c r="T8" s="43"/>
      <c r="U8" s="26"/>
      <c r="V8" s="26"/>
      <c r="W8" s="26"/>
      <c r="X8" s="26"/>
      <c r="Y8" s="26"/>
      <c r="Z8" s="40"/>
      <c r="AA8" s="40"/>
      <c r="AB8" s="40"/>
      <c r="AC8" s="40"/>
      <c r="AD8" s="40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N8" s="8" t="e">
        <f>IF(L8="",IF(AND(#REF!="",L7&lt;&gt;""),");",""),L8)</f>
        <v>#REF!</v>
      </c>
      <c r="BT8" s="8" t="str">
        <f t="shared" si="2"/>
        <v/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/>
      </c>
    </row>
    <row r="9" spans="1:123" ht="14.25">
      <c r="A9" s="28">
        <f t="shared" si="0"/>
        <v>5</v>
      </c>
      <c r="B9" s="28"/>
      <c r="C9" s="41"/>
      <c r="D9" s="42"/>
      <c r="E9" s="42"/>
      <c r="F9" s="42"/>
      <c r="G9" s="42"/>
      <c r="H9" s="42"/>
      <c r="I9" s="42"/>
      <c r="J9" s="42"/>
      <c r="K9" s="43"/>
      <c r="L9" s="41"/>
      <c r="M9" s="42"/>
      <c r="N9" s="42"/>
      <c r="O9" s="42"/>
      <c r="P9" s="42"/>
      <c r="Q9" s="42"/>
      <c r="R9" s="42"/>
      <c r="S9" s="42"/>
      <c r="T9" s="43"/>
      <c r="U9" s="40"/>
      <c r="V9" s="40"/>
      <c r="W9" s="40"/>
      <c r="X9" s="40"/>
      <c r="Y9" s="40"/>
      <c r="Z9" s="40"/>
      <c r="AA9" s="40"/>
      <c r="AB9" s="40"/>
      <c r="AC9" s="40"/>
      <c r="AD9" s="40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N9" s="8" t="e">
        <f>IF(L9="",IF(AND(#REF!="",#REF!&lt;&gt;""),");",""),L9)</f>
        <v>#REF!</v>
      </c>
      <c r="BT9" s="8" t="str">
        <f t="shared" si="2"/>
        <v/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/>
      </c>
    </row>
    <row r="10" spans="1:123" ht="14.25">
      <c r="A10" s="28">
        <f t="shared" si="0"/>
        <v>6</v>
      </c>
      <c r="B10" s="28"/>
      <c r="C10" s="41"/>
      <c r="D10" s="42"/>
      <c r="E10" s="42"/>
      <c r="F10" s="42"/>
      <c r="G10" s="42"/>
      <c r="H10" s="42"/>
      <c r="I10" s="42"/>
      <c r="J10" s="42"/>
      <c r="K10" s="43"/>
      <c r="L10" s="44"/>
      <c r="M10" s="45"/>
      <c r="N10" s="45"/>
      <c r="O10" s="45"/>
      <c r="P10" s="45"/>
      <c r="Q10" s="45"/>
      <c r="R10" s="45"/>
      <c r="S10" s="45"/>
      <c r="T10" s="46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N10" s="8" t="e">
        <f>IF(L10="",IF(AND(#REF!="",#REF!&lt;&gt;""),");",""),L10)</f>
        <v>#REF!</v>
      </c>
      <c r="BT10" s="8" t="str">
        <f t="shared" si="2"/>
        <v/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e">
        <f>IF(#REF!="","",",")</f>
        <v>#REF!</v>
      </c>
      <c r="CW10" s="7" t="str">
        <f t="shared" si="9"/>
        <v/>
      </c>
    </row>
    <row r="11" spans="1:123" s="3" customFormat="1" ht="14.25">
      <c r="A11" s="28">
        <f t="shared" si="0"/>
        <v>7</v>
      </c>
      <c r="B11" s="28"/>
      <c r="C11" s="21"/>
      <c r="D11" s="22"/>
      <c r="E11" s="22"/>
      <c r="F11" s="22"/>
      <c r="G11" s="22"/>
      <c r="H11" s="22"/>
      <c r="I11" s="22"/>
      <c r="J11" s="22"/>
      <c r="K11" s="23"/>
      <c r="L11" s="21"/>
      <c r="M11" s="22"/>
      <c r="N11" s="22"/>
      <c r="O11" s="22"/>
      <c r="P11" s="22"/>
      <c r="Q11" s="22"/>
      <c r="R11" s="22"/>
      <c r="S11" s="22"/>
      <c r="T11" s="23"/>
      <c r="U11" s="21"/>
      <c r="V11" s="22"/>
      <c r="W11" s="22"/>
      <c r="X11" s="22"/>
      <c r="Y11" s="23"/>
      <c r="Z11" s="12"/>
      <c r="AA11" s="14"/>
      <c r="AB11" s="12"/>
      <c r="AC11" s="13"/>
      <c r="AD11" s="14"/>
      <c r="AE11" s="10"/>
      <c r="AF11" s="11"/>
      <c r="AG11" s="10"/>
      <c r="AH11" s="11"/>
      <c r="AI11" s="10"/>
      <c r="AJ11" s="11"/>
      <c r="AK11" s="10"/>
      <c r="AL11" s="11"/>
      <c r="AM11" s="10"/>
      <c r="AN11" s="11"/>
      <c r="AO11" s="12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4"/>
      <c r="BM11" s="15"/>
      <c r="BN11" s="16" t="str">
        <f>IF(L11="",IF(AND(L12="",L56&lt;&gt;""),");",""),L11)</f>
        <v/>
      </c>
      <c r="BO11" s="16"/>
      <c r="BP11" s="16"/>
      <c r="BQ11" s="16"/>
      <c r="BR11" s="16"/>
      <c r="BS11" s="16"/>
      <c r="BT11" s="16" t="str">
        <f t="shared" si="2"/>
        <v/>
      </c>
      <c r="BU11" s="16"/>
      <c r="BV11" s="16"/>
      <c r="BW11" s="16"/>
      <c r="BX11" s="16"/>
      <c r="BY11" s="16" t="str">
        <f t="shared" si="3"/>
        <v/>
      </c>
      <c r="BZ11" s="16" t="str">
        <f t="shared" si="4"/>
        <v/>
      </c>
      <c r="CA11" s="16"/>
      <c r="CB11" s="16"/>
      <c r="CC11" s="16" t="str">
        <f t="shared" si="5"/>
        <v/>
      </c>
      <c r="CD11" s="16"/>
      <c r="CE11" s="16" t="str">
        <f t="shared" si="6"/>
        <v/>
      </c>
      <c r="CF11" s="16"/>
      <c r="CG11" s="16"/>
      <c r="CH11" s="16"/>
      <c r="CI11" s="16"/>
      <c r="CJ11" s="16" t="str">
        <f t="shared" si="7"/>
        <v/>
      </c>
      <c r="CK11" s="16"/>
      <c r="CL11" s="16"/>
      <c r="CM11" s="16"/>
      <c r="CN11" s="16"/>
      <c r="CO11" s="16"/>
      <c r="CP11" s="16"/>
      <c r="CQ11" s="16"/>
      <c r="CR11" s="16"/>
      <c r="CS11" s="17" t="str">
        <f t="shared" si="8"/>
        <v/>
      </c>
      <c r="CT11" s="16"/>
      <c r="CU11" s="16"/>
      <c r="CV11" s="16"/>
      <c r="CW11" s="15" t="str">
        <f t="shared" si="9"/>
        <v/>
      </c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7"/>
    </row>
    <row r="12" spans="1:123" s="3" customFormat="1" ht="14.25">
      <c r="A12" s="28">
        <f t="shared" si="0"/>
        <v>8</v>
      </c>
      <c r="B12" s="28"/>
      <c r="C12" s="32"/>
      <c r="D12" s="33"/>
      <c r="E12" s="33"/>
      <c r="F12" s="33"/>
      <c r="G12" s="33"/>
      <c r="H12" s="33"/>
      <c r="I12" s="33"/>
      <c r="J12" s="33"/>
      <c r="K12" s="14"/>
      <c r="L12" s="21"/>
      <c r="M12" s="22"/>
      <c r="N12" s="22"/>
      <c r="O12" s="22"/>
      <c r="P12" s="22"/>
      <c r="Q12" s="22"/>
      <c r="R12" s="22"/>
      <c r="S12" s="22"/>
      <c r="T12" s="23"/>
      <c r="U12" s="32"/>
      <c r="V12" s="33"/>
      <c r="W12" s="33"/>
      <c r="X12" s="33"/>
      <c r="Y12" s="34"/>
      <c r="Z12" s="12"/>
      <c r="AA12" s="14"/>
      <c r="AB12" s="12"/>
      <c r="AC12" s="13"/>
      <c r="AD12" s="14"/>
      <c r="AE12" s="10"/>
      <c r="AF12" s="11"/>
      <c r="AG12" s="10"/>
      <c r="AH12" s="11"/>
      <c r="AI12" s="10"/>
      <c r="AJ12" s="11"/>
      <c r="AK12" s="10"/>
      <c r="AL12" s="11"/>
      <c r="AM12" s="10"/>
      <c r="AN12" s="11"/>
      <c r="AO12" s="12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4"/>
      <c r="BM12" s="15"/>
      <c r="BN12" s="16" t="e">
        <f>IF(L12="",IF(AND(#REF!="",L11&lt;&gt;""),");",""),L12)</f>
        <v>#REF!</v>
      </c>
      <c r="BO12" s="16"/>
      <c r="BP12" s="16"/>
      <c r="BQ12" s="16"/>
      <c r="BR12" s="16"/>
      <c r="BS12" s="16"/>
      <c r="BT12" s="16" t="str">
        <f t="shared" si="2"/>
        <v/>
      </c>
      <c r="BU12" s="16"/>
      <c r="BV12" s="16"/>
      <c r="BW12" s="16"/>
      <c r="BX12" s="16"/>
      <c r="BY12" s="16" t="str">
        <f t="shared" si="3"/>
        <v/>
      </c>
      <c r="BZ12" s="16" t="str">
        <f t="shared" si="4"/>
        <v/>
      </c>
      <c r="CA12" s="16"/>
      <c r="CB12" s="16"/>
      <c r="CC12" s="16" t="str">
        <f t="shared" si="5"/>
        <v/>
      </c>
      <c r="CD12" s="16"/>
      <c r="CE12" s="16" t="str">
        <f t="shared" si="6"/>
        <v/>
      </c>
      <c r="CF12" s="16"/>
      <c r="CG12" s="16"/>
      <c r="CH12" s="16"/>
      <c r="CI12" s="16"/>
      <c r="CJ12" s="16" t="str">
        <f t="shared" si="7"/>
        <v/>
      </c>
      <c r="CK12" s="16"/>
      <c r="CL12" s="16"/>
      <c r="CM12" s="16"/>
      <c r="CN12" s="16"/>
      <c r="CO12" s="16"/>
      <c r="CP12" s="16"/>
      <c r="CQ12" s="16"/>
      <c r="CR12" s="16"/>
      <c r="CS12" s="17" t="e">
        <f>IF(#REF!="","",",")</f>
        <v>#REF!</v>
      </c>
      <c r="CT12" s="16"/>
      <c r="CU12" s="16"/>
      <c r="CV12" s="16"/>
      <c r="CW12" s="15" t="str">
        <f t="shared" si="9"/>
        <v/>
      </c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7"/>
    </row>
    <row r="13" spans="1:123" s="3" customFormat="1" ht="14.25">
      <c r="A13" s="35">
        <f t="shared" si="0"/>
        <v>9</v>
      </c>
      <c r="B13" s="35"/>
      <c r="C13" s="36" t="s">
        <v>18</v>
      </c>
      <c r="D13" s="37"/>
      <c r="E13" s="37"/>
      <c r="F13" s="37"/>
      <c r="G13" s="37"/>
      <c r="H13" s="37"/>
      <c r="I13" s="37"/>
      <c r="J13" s="37"/>
      <c r="K13" s="38"/>
      <c r="L13" s="36" t="s">
        <v>23</v>
      </c>
      <c r="M13" s="37"/>
      <c r="N13" s="37"/>
      <c r="O13" s="37"/>
      <c r="P13" s="37"/>
      <c r="Q13" s="37"/>
      <c r="R13" s="37"/>
      <c r="S13" s="37"/>
      <c r="T13" s="38"/>
      <c r="U13" s="30" t="s">
        <v>22</v>
      </c>
      <c r="V13" s="30"/>
      <c r="W13" s="30"/>
      <c r="X13" s="30"/>
      <c r="Y13" s="30"/>
      <c r="Z13" s="30"/>
      <c r="AA13" s="30"/>
      <c r="AB13" s="30"/>
      <c r="AC13" s="30"/>
      <c r="AD13" s="30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0" t="s">
        <v>19</v>
      </c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M13" s="15"/>
      <c r="BN13" s="16" t="str">
        <f>IF(L13="",IF(AND(L14="",#REF!&lt;&gt;""),");",""),L13)</f>
        <v>CREATE_BY</v>
      </c>
      <c r="BO13" s="16"/>
      <c r="BP13" s="16"/>
      <c r="BQ13" s="16"/>
      <c r="BR13" s="16"/>
      <c r="BS13" s="16"/>
      <c r="BT13" s="16" t="str">
        <f t="shared" si="2"/>
        <v>VARCHAR2(40)</v>
      </c>
      <c r="BU13" s="16"/>
      <c r="BV13" s="16"/>
      <c r="BW13" s="16"/>
      <c r="BX13" s="16"/>
      <c r="BY13" s="16" t="str">
        <f t="shared" si="3"/>
        <v/>
      </c>
      <c r="BZ13" s="16" t="str">
        <f t="shared" si="4"/>
        <v/>
      </c>
      <c r="CA13" s="16"/>
      <c r="CB13" s="16"/>
      <c r="CC13" s="16" t="str">
        <f t="shared" si="5"/>
        <v/>
      </c>
      <c r="CD13" s="16"/>
      <c r="CE13" s="16" t="str">
        <f t="shared" si="6"/>
        <v/>
      </c>
      <c r="CF13" s="16"/>
      <c r="CG13" s="16"/>
      <c r="CH13" s="16"/>
      <c r="CI13" s="16"/>
      <c r="CJ13" s="16" t="str">
        <f t="shared" si="7"/>
        <v/>
      </c>
      <c r="CK13" s="16"/>
      <c r="CL13" s="16"/>
      <c r="CM13" s="16"/>
      <c r="CN13" s="16"/>
      <c r="CO13" s="16"/>
      <c r="CP13" s="16"/>
      <c r="CQ13" s="16"/>
      <c r="CR13" s="16"/>
      <c r="CS13" s="17" t="str">
        <f t="shared" si="8"/>
        <v>,</v>
      </c>
      <c r="CT13" s="16"/>
      <c r="CU13" s="16"/>
      <c r="CV13" s="16"/>
      <c r="CW13" s="15" t="str">
        <f t="shared" si="9"/>
        <v>comment on column XM_MEETING_CONTACT.CREATE_BY is '创建者';</v>
      </c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7"/>
    </row>
    <row r="14" spans="1:123" s="3" customFormat="1" ht="14.25">
      <c r="A14" s="35">
        <f t="shared" si="0"/>
        <v>10</v>
      </c>
      <c r="B14" s="35"/>
      <c r="C14" s="36" t="s">
        <v>29</v>
      </c>
      <c r="D14" s="37"/>
      <c r="E14" s="37"/>
      <c r="F14" s="37"/>
      <c r="G14" s="37"/>
      <c r="H14" s="37"/>
      <c r="I14" s="37"/>
      <c r="J14" s="37"/>
      <c r="K14" s="38"/>
      <c r="L14" s="36" t="s">
        <v>24</v>
      </c>
      <c r="M14" s="37"/>
      <c r="N14" s="37"/>
      <c r="O14" s="37"/>
      <c r="P14" s="37"/>
      <c r="Q14" s="37"/>
      <c r="R14" s="37"/>
      <c r="S14" s="37"/>
      <c r="T14" s="38"/>
      <c r="U14" s="30" t="s">
        <v>30</v>
      </c>
      <c r="V14" s="30"/>
      <c r="W14" s="30"/>
      <c r="X14" s="30"/>
      <c r="Y14" s="30"/>
      <c r="Z14" s="30"/>
      <c r="AA14" s="30"/>
      <c r="AB14" s="30"/>
      <c r="AC14" s="30"/>
      <c r="AD14" s="30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0" t="s">
        <v>20</v>
      </c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M14" s="15"/>
      <c r="BN14" s="16" t="str">
        <f>IF(L14="",IF(AND(#REF!="",L13&lt;&gt;""),");",""),L14)</f>
        <v>CREATE_DT</v>
      </c>
      <c r="BO14" s="16"/>
      <c r="BP14" s="16"/>
      <c r="BQ14" s="16"/>
      <c r="BR14" s="16"/>
      <c r="BS14" s="16"/>
      <c r="BT14" s="16" t="str">
        <f t="shared" si="2"/>
        <v>DATE</v>
      </c>
      <c r="BU14" s="16"/>
      <c r="BV14" s="16"/>
      <c r="BW14" s="16"/>
      <c r="BX14" s="16"/>
      <c r="BY14" s="16" t="str">
        <f t="shared" si="3"/>
        <v/>
      </c>
      <c r="BZ14" s="16" t="str">
        <f t="shared" si="4"/>
        <v/>
      </c>
      <c r="CA14" s="16"/>
      <c r="CB14" s="16"/>
      <c r="CC14" s="16" t="str">
        <f t="shared" si="5"/>
        <v/>
      </c>
      <c r="CD14" s="16"/>
      <c r="CE14" s="16" t="str">
        <f t="shared" si="6"/>
        <v/>
      </c>
      <c r="CF14" s="16"/>
      <c r="CG14" s="16"/>
      <c r="CH14" s="16"/>
      <c r="CI14" s="16"/>
      <c r="CJ14" s="16" t="str">
        <f t="shared" si="7"/>
        <v/>
      </c>
      <c r="CK14" s="16"/>
      <c r="CL14" s="16"/>
      <c r="CM14" s="16"/>
      <c r="CN14" s="16"/>
      <c r="CO14" s="16"/>
      <c r="CP14" s="16"/>
      <c r="CQ14" s="16"/>
      <c r="CR14" s="16"/>
      <c r="CS14" s="17" t="e">
        <f>IF(#REF!="","",",")</f>
        <v>#REF!</v>
      </c>
      <c r="CT14" s="16"/>
      <c r="CU14" s="16"/>
      <c r="CV14" s="16"/>
      <c r="CW14" s="15" t="str">
        <f t="shared" si="9"/>
        <v>comment on column XM_MEETING_CONTACT.CREATE_DT is '创建时间';</v>
      </c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7"/>
    </row>
    <row r="15" spans="1:123" s="3" customFormat="1" ht="14.25">
      <c r="A15" s="35">
        <f t="shared" si="0"/>
        <v>11</v>
      </c>
      <c r="B15" s="35"/>
      <c r="C15" s="36" t="s">
        <v>28</v>
      </c>
      <c r="D15" s="37"/>
      <c r="E15" s="37"/>
      <c r="F15" s="37"/>
      <c r="G15" s="37"/>
      <c r="H15" s="37"/>
      <c r="I15" s="37"/>
      <c r="J15" s="37"/>
      <c r="K15" s="38"/>
      <c r="L15" s="36" t="s">
        <v>25</v>
      </c>
      <c r="M15" s="37"/>
      <c r="N15" s="37"/>
      <c r="O15" s="37"/>
      <c r="P15" s="37"/>
      <c r="Q15" s="37"/>
      <c r="R15" s="37"/>
      <c r="S15" s="37"/>
      <c r="T15" s="38"/>
      <c r="U15" s="30" t="s">
        <v>22</v>
      </c>
      <c r="V15" s="30"/>
      <c r="W15" s="30"/>
      <c r="X15" s="30"/>
      <c r="Y15" s="30"/>
      <c r="Z15" s="30"/>
      <c r="AA15" s="30"/>
      <c r="AB15" s="30"/>
      <c r="AC15" s="30"/>
      <c r="AD15" s="30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0" t="s">
        <v>19</v>
      </c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M15" s="15"/>
      <c r="BN15" s="16" t="str">
        <f>IF(L15="",IF(AND(L19="",L18&lt;&gt;""),");",""),L15)</f>
        <v>UPDATE_BY</v>
      </c>
      <c r="BO15" s="16"/>
      <c r="BP15" s="16"/>
      <c r="BQ15" s="16"/>
      <c r="BR15" s="16"/>
      <c r="BS15" s="16"/>
      <c r="BT15" s="16" t="str">
        <f>IF(U15="","",U15)</f>
        <v>VARCHAR2(40)</v>
      </c>
      <c r="BU15" s="16"/>
      <c r="BV15" s="16"/>
      <c r="BW15" s="16"/>
      <c r="BX15" s="16"/>
      <c r="BY15" s="16" t="str">
        <f>IF(Z15="","","(")</f>
        <v/>
      </c>
      <c r="BZ15" s="16" t="str">
        <f>IF(Z15="","",IF(U15="","",IF(U15="CLOB","",IF(U15="BLOB","",IF(U15="DATE","",IF(U15="TIMESTAMP","",Z15))))))</f>
        <v/>
      </c>
      <c r="CA15" s="16"/>
      <c r="CB15" s="16"/>
      <c r="CC15" s="16" t="str">
        <f>IF(Z15="","",")")</f>
        <v/>
      </c>
      <c r="CD15" s="16"/>
      <c r="CE15" s="16" t="str">
        <f>IF(AI15="","","NOT NULL")</f>
        <v/>
      </c>
      <c r="CF15" s="16"/>
      <c r="CG15" s="16"/>
      <c r="CH15" s="16"/>
      <c r="CI15" s="16"/>
      <c r="CJ15" s="16" t="str">
        <f>IF(AE15="○","primary key","")</f>
        <v/>
      </c>
      <c r="CK15" s="16"/>
      <c r="CL15" s="16"/>
      <c r="CM15" s="16"/>
      <c r="CN15" s="16"/>
      <c r="CO15" s="16"/>
      <c r="CP15" s="16"/>
      <c r="CQ15" s="16"/>
      <c r="CR15" s="16"/>
      <c r="CS15" s="17" t="str">
        <f>IF(L19="","",",")</f>
        <v/>
      </c>
      <c r="CT15" s="16"/>
      <c r="CU15" s="16"/>
      <c r="CV15" s="16"/>
      <c r="CW15" s="15" t="str">
        <f>IF(C15="","","comment on column " &amp; $O$2 &amp; "." &amp; L15 &amp; " is " &amp; "'" &amp; C15 &amp;"';")</f>
        <v>comment on column XM_MEETING_CONTACT.UPDATE_BY is '修改者';</v>
      </c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7"/>
    </row>
    <row r="16" spans="1:123" s="3" customFormat="1" ht="14.25">
      <c r="A16" s="35">
        <f t="shared" si="0"/>
        <v>12</v>
      </c>
      <c r="B16" s="35"/>
      <c r="C16" s="36" t="s">
        <v>27</v>
      </c>
      <c r="D16" s="37"/>
      <c r="E16" s="37"/>
      <c r="F16" s="37"/>
      <c r="G16" s="37"/>
      <c r="H16" s="37"/>
      <c r="I16" s="37"/>
      <c r="J16" s="37"/>
      <c r="K16" s="38"/>
      <c r="L16" s="36" t="s">
        <v>26</v>
      </c>
      <c r="M16" s="37"/>
      <c r="N16" s="37"/>
      <c r="O16" s="37"/>
      <c r="P16" s="37"/>
      <c r="Q16" s="37"/>
      <c r="R16" s="37"/>
      <c r="S16" s="37"/>
      <c r="T16" s="38"/>
      <c r="U16" s="30" t="s">
        <v>30</v>
      </c>
      <c r="V16" s="30"/>
      <c r="W16" s="30"/>
      <c r="X16" s="30"/>
      <c r="Y16" s="30"/>
      <c r="Z16" s="30"/>
      <c r="AA16" s="30"/>
      <c r="AB16" s="30"/>
      <c r="AC16" s="30"/>
      <c r="AD16" s="30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0" t="s">
        <v>20</v>
      </c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M16" s="15"/>
      <c r="BN16" s="16" t="str">
        <f>IF(L16="",IF(AND(L20="",L19&lt;&gt;""),");",""),L16)</f>
        <v>UPDATE_DT</v>
      </c>
      <c r="BO16" s="16"/>
      <c r="BP16" s="16"/>
      <c r="BQ16" s="16"/>
      <c r="BR16" s="16"/>
      <c r="BS16" s="16"/>
      <c r="BT16" s="16" t="str">
        <f>IF(U16="","",U16)</f>
        <v>DATE</v>
      </c>
      <c r="BU16" s="16"/>
      <c r="BV16" s="16"/>
      <c r="BW16" s="16"/>
      <c r="BX16" s="16"/>
      <c r="BY16" s="16" t="str">
        <f>IF(Z16="","","(")</f>
        <v/>
      </c>
      <c r="BZ16" s="16" t="str">
        <f>IF(Z16="","",IF(U16="","",IF(U16="CLOB","",IF(U16="BLOB","",IF(U16="DATE","",IF(U16="TIMESTAMP","",Z16))))))</f>
        <v/>
      </c>
      <c r="CA16" s="16"/>
      <c r="CB16" s="16"/>
      <c r="CC16" s="16" t="str">
        <f>IF(Z16="","",")")</f>
        <v/>
      </c>
      <c r="CD16" s="16"/>
      <c r="CE16" s="16" t="str">
        <f>IF(AI16="","","NOT NULL")</f>
        <v/>
      </c>
      <c r="CF16" s="16"/>
      <c r="CG16" s="16"/>
      <c r="CH16" s="16"/>
      <c r="CI16" s="16"/>
      <c r="CJ16" s="16" t="str">
        <f>IF(AE16="○","primary key","")</f>
        <v/>
      </c>
      <c r="CK16" s="16"/>
      <c r="CL16" s="16"/>
      <c r="CM16" s="16"/>
      <c r="CN16" s="16"/>
      <c r="CO16" s="16"/>
      <c r="CP16" s="16"/>
      <c r="CQ16" s="16"/>
      <c r="CR16" s="16"/>
      <c r="CS16" s="17" t="str">
        <f>IF(L20="","",",")</f>
        <v/>
      </c>
      <c r="CT16" s="16"/>
      <c r="CU16" s="16"/>
      <c r="CV16" s="16"/>
      <c r="CW16" s="15" t="str">
        <f>IF(C16="","","comment on column " &amp; $O$2 &amp; "." &amp; L16 &amp; " is " &amp; "'" &amp; C16 &amp;"';")</f>
        <v>comment on column XM_MEETING_CONTACT.UPDATE_DT is '修改时间';</v>
      </c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7"/>
    </row>
    <row r="17" spans="1:123" s="3" customFormat="1" ht="14.25">
      <c r="A17" s="35">
        <f t="shared" si="0"/>
        <v>13</v>
      </c>
      <c r="B17" s="35"/>
      <c r="C17" s="36" t="s">
        <v>33</v>
      </c>
      <c r="D17" s="37"/>
      <c r="E17" s="37"/>
      <c r="F17" s="37"/>
      <c r="G17" s="37"/>
      <c r="H17" s="37"/>
      <c r="I17" s="37"/>
      <c r="J17" s="37"/>
      <c r="K17" s="38"/>
      <c r="L17" s="36" t="s">
        <v>34</v>
      </c>
      <c r="M17" s="37"/>
      <c r="N17" s="37"/>
      <c r="O17" s="37"/>
      <c r="P17" s="37"/>
      <c r="Q17" s="37"/>
      <c r="R17" s="37"/>
      <c r="S17" s="37"/>
      <c r="T17" s="38"/>
      <c r="U17" s="30" t="s">
        <v>35</v>
      </c>
      <c r="V17" s="30"/>
      <c r="W17" s="30"/>
      <c r="X17" s="30"/>
      <c r="Y17" s="30"/>
      <c r="Z17" s="30"/>
      <c r="AA17" s="30"/>
      <c r="AB17" s="30"/>
      <c r="AC17" s="30"/>
      <c r="AD17" s="30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0" t="s">
        <v>36</v>
      </c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M17" s="15"/>
      <c r="BN17" s="16" t="str">
        <f>IF(L17="",IF(AND(L18="",#REF!&lt;&gt;""),");",""),L17)</f>
        <v>DEL_FLAG</v>
      </c>
      <c r="BO17" s="16"/>
      <c r="BP17" s="16"/>
      <c r="BQ17" s="16"/>
      <c r="BR17" s="16"/>
      <c r="BS17" s="16"/>
      <c r="BT17" s="16" t="str">
        <f t="shared" si="2"/>
        <v>INTEGER</v>
      </c>
      <c r="BU17" s="16"/>
      <c r="BV17" s="16"/>
      <c r="BW17" s="16"/>
      <c r="BX17" s="16"/>
      <c r="BY17" s="16" t="str">
        <f t="shared" si="3"/>
        <v/>
      </c>
      <c r="BZ17" s="16" t="str">
        <f t="shared" si="4"/>
        <v/>
      </c>
      <c r="CA17" s="16"/>
      <c r="CB17" s="16"/>
      <c r="CC17" s="16" t="str">
        <f t="shared" si="5"/>
        <v/>
      </c>
      <c r="CD17" s="16"/>
      <c r="CE17" s="16" t="str">
        <f t="shared" si="6"/>
        <v/>
      </c>
      <c r="CF17" s="16"/>
      <c r="CG17" s="16"/>
      <c r="CH17" s="16"/>
      <c r="CI17" s="16"/>
      <c r="CJ17" s="16" t="str">
        <f t="shared" si="7"/>
        <v/>
      </c>
      <c r="CK17" s="16"/>
      <c r="CL17" s="16"/>
      <c r="CM17" s="16"/>
      <c r="CN17" s="16"/>
      <c r="CO17" s="16"/>
      <c r="CP17" s="16"/>
      <c r="CQ17" s="16"/>
      <c r="CR17" s="16"/>
      <c r="CS17" s="17" t="str">
        <f t="shared" si="8"/>
        <v/>
      </c>
      <c r="CT17" s="16"/>
      <c r="CU17" s="16"/>
      <c r="CV17" s="16"/>
      <c r="CW17" s="15" t="str">
        <f t="shared" si="9"/>
        <v>comment on column XM_MEETING_CONTACT.DEL_FLAG is '删除标志';</v>
      </c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7"/>
    </row>
    <row r="18" spans="1:123" s="3" customFormat="1" ht="14.25">
      <c r="A18" s="28"/>
      <c r="B18" s="28"/>
      <c r="C18" s="21"/>
      <c r="D18" s="22"/>
      <c r="E18" s="22"/>
      <c r="F18" s="22"/>
      <c r="G18" s="22"/>
      <c r="H18" s="22"/>
      <c r="I18" s="22"/>
      <c r="J18" s="22"/>
      <c r="K18" s="23"/>
      <c r="L18" s="21"/>
      <c r="M18" s="22"/>
      <c r="N18" s="22"/>
      <c r="O18" s="22"/>
      <c r="P18" s="22"/>
      <c r="Q18" s="22"/>
      <c r="R18" s="22"/>
      <c r="S18" s="22"/>
      <c r="T18" s="23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M18" s="15"/>
      <c r="BN18" s="16" t="str">
        <f>IF(L18="",IF(AND(L15="",L17&lt;&gt;""),");",""),L18)</f>
        <v/>
      </c>
      <c r="BO18" s="16"/>
      <c r="BP18" s="16"/>
      <c r="BQ18" s="16"/>
      <c r="BR18" s="16"/>
      <c r="BS18" s="16"/>
      <c r="BT18" s="16" t="str">
        <f t="shared" si="2"/>
        <v/>
      </c>
      <c r="BU18" s="16"/>
      <c r="BV18" s="16"/>
      <c r="BW18" s="16"/>
      <c r="BX18" s="16"/>
      <c r="BY18" s="16" t="str">
        <f t="shared" si="3"/>
        <v/>
      </c>
      <c r="BZ18" s="16" t="str">
        <f t="shared" si="4"/>
        <v/>
      </c>
      <c r="CA18" s="16"/>
      <c r="CB18" s="16"/>
      <c r="CC18" s="16" t="str">
        <f t="shared" si="5"/>
        <v/>
      </c>
      <c r="CD18" s="16"/>
      <c r="CE18" s="16" t="str">
        <f t="shared" si="6"/>
        <v/>
      </c>
      <c r="CF18" s="16"/>
      <c r="CG18" s="16"/>
      <c r="CH18" s="16"/>
      <c r="CI18" s="16"/>
      <c r="CJ18" s="16" t="str">
        <f t="shared" si="7"/>
        <v/>
      </c>
      <c r="CK18" s="16"/>
      <c r="CL18" s="16"/>
      <c r="CM18" s="16"/>
      <c r="CN18" s="16"/>
      <c r="CO18" s="16"/>
      <c r="CP18" s="16"/>
      <c r="CQ18" s="16"/>
      <c r="CR18" s="16"/>
      <c r="CS18" s="17" t="str">
        <f>IF(L15="","",",")</f>
        <v>,</v>
      </c>
      <c r="CT18" s="16"/>
      <c r="CU18" s="16"/>
      <c r="CV18" s="16"/>
      <c r="CW18" s="15" t="str">
        <f t="shared" si="9"/>
        <v/>
      </c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7"/>
    </row>
    <row r="19" spans="1:123" s="3" customFormat="1" ht="14.25">
      <c r="A19" s="28"/>
      <c r="B19" s="28"/>
      <c r="C19" s="21"/>
      <c r="D19" s="22"/>
      <c r="E19" s="22"/>
      <c r="F19" s="22"/>
      <c r="G19" s="22"/>
      <c r="H19" s="22"/>
      <c r="I19" s="22"/>
      <c r="J19" s="22"/>
      <c r="K19" s="23"/>
      <c r="L19" s="21"/>
      <c r="M19" s="22"/>
      <c r="N19" s="22"/>
      <c r="O19" s="22"/>
      <c r="P19" s="22"/>
      <c r="Q19" s="22"/>
      <c r="R19" s="22"/>
      <c r="S19" s="22"/>
      <c r="T19" s="23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M19" s="15"/>
      <c r="BN19" s="16" t="str">
        <f>IF(L19="",IF(AND(L20="",L15&lt;&gt;""),");",""),L19)</f>
        <v>);</v>
      </c>
      <c r="BO19" s="16"/>
      <c r="BP19" s="16"/>
      <c r="BQ19" s="16"/>
      <c r="BR19" s="16"/>
      <c r="BS19" s="16"/>
      <c r="BT19" s="16" t="str">
        <f t="shared" si="2"/>
        <v/>
      </c>
      <c r="BU19" s="16"/>
      <c r="BV19" s="16"/>
      <c r="BW19" s="16"/>
      <c r="BX19" s="16"/>
      <c r="BY19" s="16" t="str">
        <f t="shared" si="3"/>
        <v/>
      </c>
      <c r="BZ19" s="16" t="str">
        <f t="shared" si="4"/>
        <v/>
      </c>
      <c r="CA19" s="16"/>
      <c r="CB19" s="16"/>
      <c r="CC19" s="16" t="str">
        <f t="shared" si="5"/>
        <v/>
      </c>
      <c r="CD19" s="16"/>
      <c r="CE19" s="16" t="str">
        <f t="shared" si="6"/>
        <v/>
      </c>
      <c r="CF19" s="16"/>
      <c r="CG19" s="16"/>
      <c r="CH19" s="16"/>
      <c r="CI19" s="16"/>
      <c r="CJ19" s="16" t="str">
        <f t="shared" si="7"/>
        <v/>
      </c>
      <c r="CK19" s="16"/>
      <c r="CL19" s="16"/>
      <c r="CM19" s="16"/>
      <c r="CN19" s="16"/>
      <c r="CO19" s="16"/>
      <c r="CP19" s="16"/>
      <c r="CQ19" s="16"/>
      <c r="CR19" s="16"/>
      <c r="CS19" s="17" t="str">
        <f t="shared" si="8"/>
        <v/>
      </c>
      <c r="CT19" s="16"/>
      <c r="CU19" s="16"/>
      <c r="CV19" s="16"/>
      <c r="CW19" s="15" t="str">
        <f t="shared" si="9"/>
        <v/>
      </c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7"/>
    </row>
    <row r="20" spans="1:123" s="3" customFormat="1" ht="14.25">
      <c r="A20" s="28"/>
      <c r="B20" s="28"/>
      <c r="C20" s="21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3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M20" s="15"/>
      <c r="BN20" s="16" t="str">
        <f t="shared" si="1"/>
        <v/>
      </c>
      <c r="BO20" s="16"/>
      <c r="BP20" s="16"/>
      <c r="BQ20" s="16"/>
      <c r="BR20" s="16"/>
      <c r="BS20" s="16"/>
      <c r="BT20" s="16" t="str">
        <f t="shared" si="2"/>
        <v/>
      </c>
      <c r="BU20" s="16"/>
      <c r="BV20" s="16"/>
      <c r="BW20" s="16"/>
      <c r="BX20" s="16"/>
      <c r="BY20" s="16" t="str">
        <f t="shared" si="3"/>
        <v/>
      </c>
      <c r="BZ20" s="16" t="str">
        <f t="shared" si="4"/>
        <v/>
      </c>
      <c r="CA20" s="16"/>
      <c r="CB20" s="16"/>
      <c r="CC20" s="16" t="str">
        <f t="shared" si="5"/>
        <v/>
      </c>
      <c r="CD20" s="16"/>
      <c r="CE20" s="16" t="str">
        <f t="shared" si="6"/>
        <v/>
      </c>
      <c r="CF20" s="16"/>
      <c r="CG20" s="16"/>
      <c r="CH20" s="16"/>
      <c r="CI20" s="16"/>
      <c r="CJ20" s="16" t="str">
        <f t="shared" si="7"/>
        <v/>
      </c>
      <c r="CK20" s="16"/>
      <c r="CL20" s="16"/>
      <c r="CM20" s="16"/>
      <c r="CN20" s="16"/>
      <c r="CO20" s="16"/>
      <c r="CP20" s="16"/>
      <c r="CQ20" s="16"/>
      <c r="CR20" s="16"/>
      <c r="CS20" s="17" t="str">
        <f t="shared" si="8"/>
        <v/>
      </c>
      <c r="CT20" s="16"/>
      <c r="CU20" s="16"/>
      <c r="CV20" s="16"/>
      <c r="CW20" s="15" t="str">
        <f t="shared" si="9"/>
        <v/>
      </c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7"/>
    </row>
    <row r="21" spans="1:123" s="3" customFormat="1" ht="14.25">
      <c r="A21" s="28"/>
      <c r="B21" s="28"/>
      <c r="C21" s="21"/>
      <c r="D21" s="22"/>
      <c r="E21" s="22"/>
      <c r="F21" s="22"/>
      <c r="G21" s="22"/>
      <c r="H21" s="22"/>
      <c r="I21" s="22"/>
      <c r="J21" s="22"/>
      <c r="K21" s="23"/>
      <c r="L21" s="21"/>
      <c r="M21" s="22"/>
      <c r="N21" s="22"/>
      <c r="O21" s="22"/>
      <c r="P21" s="22"/>
      <c r="Q21" s="22"/>
      <c r="R21" s="22"/>
      <c r="S21" s="22"/>
      <c r="T21" s="23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M21" s="15"/>
      <c r="BN21" s="16" t="str">
        <f t="shared" si="1"/>
        <v/>
      </c>
      <c r="BO21" s="16"/>
      <c r="BP21" s="16"/>
      <c r="BQ21" s="16"/>
      <c r="BR21" s="16"/>
      <c r="BS21" s="16"/>
      <c r="BT21" s="16" t="str">
        <f t="shared" si="2"/>
        <v/>
      </c>
      <c r="BU21" s="16"/>
      <c r="BV21" s="16"/>
      <c r="BW21" s="16"/>
      <c r="BX21" s="16"/>
      <c r="BY21" s="16" t="str">
        <f t="shared" si="3"/>
        <v/>
      </c>
      <c r="BZ21" s="16" t="str">
        <f t="shared" si="4"/>
        <v/>
      </c>
      <c r="CA21" s="16"/>
      <c r="CB21" s="16"/>
      <c r="CC21" s="16" t="str">
        <f t="shared" si="5"/>
        <v/>
      </c>
      <c r="CD21" s="16"/>
      <c r="CE21" s="16" t="str">
        <f t="shared" si="6"/>
        <v/>
      </c>
      <c r="CF21" s="16"/>
      <c r="CG21" s="16"/>
      <c r="CH21" s="16"/>
      <c r="CI21" s="16"/>
      <c r="CJ21" s="16" t="str">
        <f t="shared" si="7"/>
        <v/>
      </c>
      <c r="CK21" s="16"/>
      <c r="CL21" s="16"/>
      <c r="CM21" s="16"/>
      <c r="CN21" s="16"/>
      <c r="CO21" s="16"/>
      <c r="CP21" s="16"/>
      <c r="CQ21" s="16"/>
      <c r="CR21" s="16"/>
      <c r="CS21" s="17" t="str">
        <f t="shared" si="8"/>
        <v/>
      </c>
      <c r="CT21" s="16"/>
      <c r="CU21" s="16"/>
      <c r="CV21" s="16"/>
      <c r="CW21" s="15" t="str">
        <f t="shared" si="9"/>
        <v/>
      </c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7"/>
    </row>
    <row r="22" spans="1:123" s="3" customFormat="1" ht="14.25">
      <c r="A22" s="28"/>
      <c r="B22" s="28"/>
      <c r="C22" s="21"/>
      <c r="D22" s="22"/>
      <c r="E22" s="22"/>
      <c r="F22" s="22"/>
      <c r="G22" s="22"/>
      <c r="H22" s="22"/>
      <c r="I22" s="22"/>
      <c r="J22" s="22"/>
      <c r="K22" s="23"/>
      <c r="L22" s="21"/>
      <c r="M22" s="22"/>
      <c r="N22" s="22"/>
      <c r="O22" s="22"/>
      <c r="P22" s="22"/>
      <c r="Q22" s="22"/>
      <c r="R22" s="22"/>
      <c r="S22" s="22"/>
      <c r="T22" s="23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M22" s="15"/>
      <c r="BN22" s="16" t="str">
        <f t="shared" si="1"/>
        <v/>
      </c>
      <c r="BO22" s="16"/>
      <c r="BP22" s="16"/>
      <c r="BQ22" s="16"/>
      <c r="BR22" s="16"/>
      <c r="BS22" s="16"/>
      <c r="BT22" s="16" t="str">
        <f t="shared" si="2"/>
        <v/>
      </c>
      <c r="BU22" s="16"/>
      <c r="BV22" s="16"/>
      <c r="BW22" s="16"/>
      <c r="BX22" s="16"/>
      <c r="BY22" s="16" t="str">
        <f t="shared" si="3"/>
        <v/>
      </c>
      <c r="BZ22" s="16" t="str">
        <f t="shared" si="4"/>
        <v/>
      </c>
      <c r="CA22" s="16"/>
      <c r="CB22" s="16"/>
      <c r="CC22" s="16" t="str">
        <f t="shared" si="5"/>
        <v/>
      </c>
      <c r="CD22" s="16"/>
      <c r="CE22" s="16" t="str">
        <f t="shared" si="6"/>
        <v/>
      </c>
      <c r="CF22" s="16"/>
      <c r="CG22" s="16"/>
      <c r="CH22" s="16"/>
      <c r="CI22" s="16"/>
      <c r="CJ22" s="16" t="str">
        <f t="shared" si="7"/>
        <v/>
      </c>
      <c r="CK22" s="16"/>
      <c r="CL22" s="16"/>
      <c r="CM22" s="16"/>
      <c r="CN22" s="16"/>
      <c r="CO22" s="16"/>
      <c r="CP22" s="16"/>
      <c r="CQ22" s="16"/>
      <c r="CR22" s="16"/>
      <c r="CS22" s="17" t="str">
        <f t="shared" si="8"/>
        <v/>
      </c>
      <c r="CT22" s="16"/>
      <c r="CU22" s="16"/>
      <c r="CV22" s="16"/>
      <c r="CW22" s="15" t="str">
        <f t="shared" si="9"/>
        <v/>
      </c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7"/>
    </row>
    <row r="23" spans="1:123" s="3" customFormat="1" ht="14.25">
      <c r="A23" s="28"/>
      <c r="B23" s="28"/>
      <c r="C23" s="21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3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M23" s="15"/>
      <c r="BN23" s="16" t="str">
        <f t="shared" si="1"/>
        <v/>
      </c>
      <c r="BO23" s="16"/>
      <c r="BP23" s="16"/>
      <c r="BQ23" s="16"/>
      <c r="BR23" s="16"/>
      <c r="BS23" s="16"/>
      <c r="BT23" s="16" t="str">
        <f t="shared" si="2"/>
        <v/>
      </c>
      <c r="BU23" s="16"/>
      <c r="BV23" s="16"/>
      <c r="BW23" s="16"/>
      <c r="BX23" s="16"/>
      <c r="BY23" s="16" t="str">
        <f t="shared" si="3"/>
        <v/>
      </c>
      <c r="BZ23" s="16" t="str">
        <f t="shared" si="4"/>
        <v/>
      </c>
      <c r="CA23" s="16"/>
      <c r="CB23" s="16"/>
      <c r="CC23" s="16" t="str">
        <f t="shared" si="5"/>
        <v/>
      </c>
      <c r="CD23" s="16"/>
      <c r="CE23" s="16" t="str">
        <f t="shared" si="6"/>
        <v/>
      </c>
      <c r="CF23" s="16"/>
      <c r="CG23" s="16"/>
      <c r="CH23" s="16"/>
      <c r="CI23" s="16"/>
      <c r="CJ23" s="16" t="str">
        <f t="shared" si="7"/>
        <v/>
      </c>
      <c r="CK23" s="16"/>
      <c r="CL23" s="16"/>
      <c r="CM23" s="16"/>
      <c r="CN23" s="16"/>
      <c r="CO23" s="16"/>
      <c r="CP23" s="16"/>
      <c r="CQ23" s="16"/>
      <c r="CR23" s="16"/>
      <c r="CS23" s="17" t="str">
        <f t="shared" si="8"/>
        <v/>
      </c>
      <c r="CT23" s="16"/>
      <c r="CU23" s="16"/>
      <c r="CV23" s="16"/>
      <c r="CW23" s="15" t="str">
        <f t="shared" si="9"/>
        <v/>
      </c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7"/>
    </row>
    <row r="24" spans="1:123" s="3" customFormat="1" ht="14.25">
      <c r="A24" s="28"/>
      <c r="B24" s="28"/>
      <c r="C24" s="21"/>
      <c r="D24" s="22"/>
      <c r="E24" s="22"/>
      <c r="F24" s="22"/>
      <c r="G24" s="22"/>
      <c r="H24" s="22"/>
      <c r="I24" s="22"/>
      <c r="J24" s="22"/>
      <c r="K24" s="23"/>
      <c r="L24" s="21"/>
      <c r="M24" s="22"/>
      <c r="N24" s="22"/>
      <c r="O24" s="22"/>
      <c r="P24" s="22"/>
      <c r="Q24" s="22"/>
      <c r="R24" s="22"/>
      <c r="S24" s="22"/>
      <c r="T24" s="23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M24" s="15"/>
      <c r="BN24" s="16" t="str">
        <f>IF(L24="",IF(AND(L26="",L23&lt;&gt;""),");",""),L24)</f>
        <v/>
      </c>
      <c r="BO24" s="16"/>
      <c r="BP24" s="16"/>
      <c r="BQ24" s="16"/>
      <c r="BR24" s="16"/>
      <c r="BS24" s="16"/>
      <c r="BT24" s="16" t="str">
        <f t="shared" si="2"/>
        <v/>
      </c>
      <c r="BU24" s="16"/>
      <c r="BV24" s="16"/>
      <c r="BW24" s="16"/>
      <c r="BX24" s="16"/>
      <c r="BY24" s="16" t="str">
        <f t="shared" si="3"/>
        <v/>
      </c>
      <c r="BZ24" s="16" t="str">
        <f t="shared" si="4"/>
        <v/>
      </c>
      <c r="CA24" s="16"/>
      <c r="CB24" s="16"/>
      <c r="CC24" s="16" t="str">
        <f t="shared" si="5"/>
        <v/>
      </c>
      <c r="CD24" s="16"/>
      <c r="CE24" s="16" t="str">
        <f t="shared" si="6"/>
        <v/>
      </c>
      <c r="CF24" s="16"/>
      <c r="CG24" s="16"/>
      <c r="CH24" s="16"/>
      <c r="CI24" s="16"/>
      <c r="CJ24" s="16" t="str">
        <f t="shared" si="7"/>
        <v/>
      </c>
      <c r="CK24" s="16"/>
      <c r="CL24" s="16"/>
      <c r="CM24" s="16"/>
      <c r="CN24" s="16"/>
      <c r="CO24" s="16"/>
      <c r="CP24" s="16"/>
      <c r="CQ24" s="16"/>
      <c r="CR24" s="16"/>
      <c r="CS24" s="17" t="str">
        <f>IF(L26="","",",")</f>
        <v/>
      </c>
      <c r="CT24" s="16"/>
      <c r="CU24" s="16"/>
      <c r="CV24" s="16"/>
      <c r="CW24" s="15" t="str">
        <f t="shared" si="9"/>
        <v/>
      </c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7"/>
    </row>
    <row r="25" spans="1:123" s="3" customFormat="1" ht="14.25">
      <c r="A25" s="28"/>
      <c r="B25" s="28"/>
      <c r="C25" s="21"/>
      <c r="D25" s="22"/>
      <c r="E25" s="22"/>
      <c r="F25" s="22"/>
      <c r="G25" s="22"/>
      <c r="H25" s="22"/>
      <c r="I25" s="22"/>
      <c r="J25" s="22"/>
      <c r="K25" s="23"/>
      <c r="L25" s="21"/>
      <c r="M25" s="22"/>
      <c r="N25" s="22"/>
      <c r="O25" s="22"/>
      <c r="P25" s="22"/>
      <c r="Q25" s="22"/>
      <c r="R25" s="22"/>
      <c r="S25" s="22"/>
      <c r="T25" s="23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M25" s="15"/>
      <c r="BN25" s="16" t="str">
        <f>IF(L25="",IF(AND(L26="",L23&lt;&gt;""),");",""),L25)</f>
        <v/>
      </c>
      <c r="BO25" s="16"/>
      <c r="BP25" s="16"/>
      <c r="BQ25" s="16"/>
      <c r="BR25" s="16"/>
      <c r="BS25" s="16"/>
      <c r="BT25" s="16" t="str">
        <f t="shared" ref="BT25" si="10">IF(U25="","",U25)</f>
        <v/>
      </c>
      <c r="BU25" s="16"/>
      <c r="BV25" s="16"/>
      <c r="BW25" s="16"/>
      <c r="BX25" s="16"/>
      <c r="BY25" s="16" t="str">
        <f t="shared" ref="BY25" si="11">IF(Z25="","","(")</f>
        <v/>
      </c>
      <c r="BZ25" s="16" t="str">
        <f t="shared" ref="BZ25" si="12">IF(Z25="","",IF(U25="","",IF(U25="CLOB","",IF(U25="BLOB","",IF(U25="DATE","",IF(U25="TIMESTAMP","",Z25))))))</f>
        <v/>
      </c>
      <c r="CA25" s="16"/>
      <c r="CB25" s="16"/>
      <c r="CC25" s="16" t="str">
        <f t="shared" ref="CC25" si="13">IF(Z25="","",")")</f>
        <v/>
      </c>
      <c r="CD25" s="16"/>
      <c r="CE25" s="16" t="str">
        <f t="shared" ref="CE25" si="14">IF(AI25="","","NOT NULL")</f>
        <v/>
      </c>
      <c r="CF25" s="16"/>
      <c r="CG25" s="16"/>
      <c r="CH25" s="16"/>
      <c r="CI25" s="16"/>
      <c r="CJ25" s="16" t="str">
        <f t="shared" ref="CJ25" si="15">IF(AE25="○","primary key","")</f>
        <v/>
      </c>
      <c r="CK25" s="16"/>
      <c r="CL25" s="16"/>
      <c r="CM25" s="16"/>
      <c r="CN25" s="16"/>
      <c r="CO25" s="16"/>
      <c r="CP25" s="16"/>
      <c r="CQ25" s="16"/>
      <c r="CR25" s="16"/>
      <c r="CS25" s="17" t="str">
        <f t="shared" ref="CS25" si="16">IF(L26="","",",")</f>
        <v/>
      </c>
      <c r="CT25" s="16"/>
      <c r="CU25" s="16"/>
      <c r="CV25" s="16"/>
      <c r="CW25" s="15" t="str">
        <f t="shared" ref="CW25" si="17">IF(C25="","","comment on column " &amp; $O$2 &amp; "." &amp; L25 &amp; " is " &amp; "'" &amp; C25 &amp;"';")</f>
        <v/>
      </c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7"/>
    </row>
    <row r="26" spans="1:123" s="3" customFormat="1" ht="14.25">
      <c r="A26" s="28"/>
      <c r="B26" s="28"/>
      <c r="C26" s="21"/>
      <c r="D26" s="22"/>
      <c r="E26" s="22"/>
      <c r="F26" s="22"/>
      <c r="G26" s="22"/>
      <c r="H26" s="22"/>
      <c r="I26" s="22"/>
      <c r="J26" s="22"/>
      <c r="K26" s="23"/>
      <c r="L26" s="21"/>
      <c r="M26" s="22"/>
      <c r="N26" s="22"/>
      <c r="O26" s="22"/>
      <c r="P26" s="22"/>
      <c r="Q26" s="22"/>
      <c r="R26" s="22"/>
      <c r="S26" s="22"/>
      <c r="T26" s="23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M26" s="15"/>
      <c r="BN26" s="16" t="str">
        <f>IF(L26="",IF(AND(L27="",L24&lt;&gt;""),");",""),L26)</f>
        <v/>
      </c>
      <c r="BO26" s="16"/>
      <c r="BP26" s="16"/>
      <c r="BQ26" s="16"/>
      <c r="BR26" s="16"/>
      <c r="BS26" s="16"/>
      <c r="BT26" s="16" t="str">
        <f t="shared" si="2"/>
        <v/>
      </c>
      <c r="BU26" s="16"/>
      <c r="BV26" s="16"/>
      <c r="BW26" s="16"/>
      <c r="BX26" s="16"/>
      <c r="BY26" s="16" t="str">
        <f t="shared" si="3"/>
        <v/>
      </c>
      <c r="BZ26" s="16" t="str">
        <f t="shared" si="4"/>
        <v/>
      </c>
      <c r="CA26" s="16"/>
      <c r="CB26" s="16"/>
      <c r="CC26" s="16" t="str">
        <f t="shared" si="5"/>
        <v/>
      </c>
      <c r="CD26" s="16"/>
      <c r="CE26" s="16" t="str">
        <f t="shared" si="6"/>
        <v/>
      </c>
      <c r="CF26" s="16"/>
      <c r="CG26" s="16"/>
      <c r="CH26" s="16"/>
      <c r="CI26" s="16"/>
      <c r="CJ26" s="16" t="str">
        <f t="shared" si="7"/>
        <v/>
      </c>
      <c r="CK26" s="16"/>
      <c r="CL26" s="16"/>
      <c r="CM26" s="16"/>
      <c r="CN26" s="16"/>
      <c r="CO26" s="16"/>
      <c r="CP26" s="16"/>
      <c r="CQ26" s="16"/>
      <c r="CR26" s="16"/>
      <c r="CS26" s="17" t="str">
        <f t="shared" si="8"/>
        <v/>
      </c>
      <c r="CT26" s="16"/>
      <c r="CU26" s="16"/>
      <c r="CV26" s="16"/>
      <c r="CW26" s="15" t="str">
        <f t="shared" si="9"/>
        <v/>
      </c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7"/>
    </row>
    <row r="27" spans="1:123" s="3" customFormat="1" ht="14.25">
      <c r="A27" s="28"/>
      <c r="B27" s="28"/>
      <c r="C27" s="21"/>
      <c r="D27" s="22"/>
      <c r="E27" s="22"/>
      <c r="F27" s="22"/>
      <c r="G27" s="22"/>
      <c r="H27" s="22"/>
      <c r="I27" s="22"/>
      <c r="J27" s="22"/>
      <c r="K27" s="23"/>
      <c r="L27" s="21"/>
      <c r="M27" s="22"/>
      <c r="N27" s="22"/>
      <c r="O27" s="22"/>
      <c r="P27" s="22"/>
      <c r="Q27" s="22"/>
      <c r="R27" s="22"/>
      <c r="S27" s="22"/>
      <c r="T27" s="23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M27" s="15"/>
      <c r="BN27" s="16" t="str">
        <f t="shared" si="1"/>
        <v/>
      </c>
      <c r="BO27" s="16"/>
      <c r="BP27" s="16"/>
      <c r="BQ27" s="16"/>
      <c r="BR27" s="16"/>
      <c r="BS27" s="16"/>
      <c r="BT27" s="16" t="str">
        <f t="shared" si="2"/>
        <v/>
      </c>
      <c r="BU27" s="16"/>
      <c r="BV27" s="16"/>
      <c r="BW27" s="16"/>
      <c r="BX27" s="16"/>
      <c r="BY27" s="16" t="str">
        <f t="shared" si="3"/>
        <v/>
      </c>
      <c r="BZ27" s="16" t="str">
        <f t="shared" si="4"/>
        <v/>
      </c>
      <c r="CA27" s="16"/>
      <c r="CB27" s="16"/>
      <c r="CC27" s="16" t="str">
        <f t="shared" si="5"/>
        <v/>
      </c>
      <c r="CD27" s="16"/>
      <c r="CE27" s="16" t="str">
        <f t="shared" si="6"/>
        <v/>
      </c>
      <c r="CF27" s="16"/>
      <c r="CG27" s="16"/>
      <c r="CH27" s="16"/>
      <c r="CI27" s="16"/>
      <c r="CJ27" s="16" t="str">
        <f t="shared" si="7"/>
        <v/>
      </c>
      <c r="CK27" s="16"/>
      <c r="CL27" s="16"/>
      <c r="CM27" s="16"/>
      <c r="CN27" s="16"/>
      <c r="CO27" s="16"/>
      <c r="CP27" s="16"/>
      <c r="CQ27" s="16"/>
      <c r="CR27" s="16"/>
      <c r="CS27" s="17" t="str">
        <f t="shared" si="8"/>
        <v/>
      </c>
      <c r="CT27" s="16"/>
      <c r="CU27" s="16"/>
      <c r="CV27" s="16"/>
      <c r="CW27" s="15" t="str">
        <f t="shared" si="9"/>
        <v/>
      </c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7"/>
    </row>
    <row r="28" spans="1:123" s="3" customFormat="1" ht="14.25">
      <c r="A28" s="28"/>
      <c r="B28" s="28"/>
      <c r="C28" s="21"/>
      <c r="D28" s="22"/>
      <c r="E28" s="22"/>
      <c r="F28" s="22"/>
      <c r="G28" s="22"/>
      <c r="H28" s="22"/>
      <c r="I28" s="22"/>
      <c r="J28" s="22"/>
      <c r="K28" s="23"/>
      <c r="L28" s="21"/>
      <c r="M28" s="22"/>
      <c r="N28" s="22"/>
      <c r="O28" s="22"/>
      <c r="P28" s="22"/>
      <c r="Q28" s="22"/>
      <c r="R28" s="22"/>
      <c r="S28" s="22"/>
      <c r="T28" s="23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M28" s="18"/>
      <c r="BN28" s="16" t="str">
        <f t="shared" si="1"/>
        <v/>
      </c>
      <c r="BO28" s="16"/>
      <c r="BP28" s="16"/>
      <c r="BQ28" s="16"/>
      <c r="BR28" s="16"/>
      <c r="BS28" s="16"/>
      <c r="BT28" s="16" t="str">
        <f t="shared" si="2"/>
        <v/>
      </c>
      <c r="BU28" s="16"/>
      <c r="BV28" s="16"/>
      <c r="BW28" s="16"/>
      <c r="BX28" s="16"/>
      <c r="BY28" s="16" t="str">
        <f t="shared" si="3"/>
        <v/>
      </c>
      <c r="BZ28" s="16" t="str">
        <f t="shared" si="4"/>
        <v/>
      </c>
      <c r="CA28" s="16"/>
      <c r="CB28" s="16"/>
      <c r="CC28" s="16" t="str">
        <f t="shared" si="5"/>
        <v/>
      </c>
      <c r="CD28" s="16"/>
      <c r="CE28" s="16" t="str">
        <f t="shared" si="6"/>
        <v/>
      </c>
      <c r="CF28" s="16"/>
      <c r="CG28" s="16"/>
      <c r="CH28" s="16"/>
      <c r="CI28" s="16"/>
      <c r="CJ28" s="16" t="str">
        <f t="shared" si="7"/>
        <v/>
      </c>
      <c r="CK28" s="16"/>
      <c r="CL28" s="16"/>
      <c r="CM28" s="16"/>
      <c r="CN28" s="16"/>
      <c r="CO28" s="16"/>
      <c r="CP28" s="16"/>
      <c r="CQ28" s="16"/>
      <c r="CR28" s="16"/>
      <c r="CS28" s="17" t="str">
        <f t="shared" si="8"/>
        <v/>
      </c>
      <c r="CT28" s="16"/>
      <c r="CU28" s="16"/>
      <c r="CV28" s="16"/>
      <c r="CW28" s="15" t="str">
        <f t="shared" si="9"/>
        <v/>
      </c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7"/>
    </row>
    <row r="29" spans="1:123" s="3" customFormat="1" ht="14.25">
      <c r="A29" s="28"/>
      <c r="B29" s="28"/>
      <c r="C29" s="21"/>
      <c r="D29" s="22"/>
      <c r="E29" s="22"/>
      <c r="F29" s="22"/>
      <c r="G29" s="22"/>
      <c r="H29" s="22"/>
      <c r="I29" s="22"/>
      <c r="J29" s="22"/>
      <c r="K29" s="23"/>
      <c r="L29" s="21"/>
      <c r="M29" s="22"/>
      <c r="N29" s="22"/>
      <c r="O29" s="22"/>
      <c r="P29" s="22"/>
      <c r="Q29" s="22"/>
      <c r="R29" s="22"/>
      <c r="S29" s="22"/>
      <c r="T29" s="23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M29" s="15"/>
      <c r="BN29" s="16" t="str">
        <f t="shared" ref="BN29:BN87" si="18">IF(L29="",IF(AND(L30="",L28&lt;&gt;""),");",""),""""&amp;L29&amp;"""")</f>
        <v/>
      </c>
      <c r="BO29" s="16"/>
      <c r="BP29" s="16"/>
      <c r="BQ29" s="16"/>
      <c r="BR29" s="16"/>
      <c r="BS29" s="16"/>
      <c r="BT29" s="16" t="str">
        <f t="shared" si="2"/>
        <v/>
      </c>
      <c r="BU29" s="16"/>
      <c r="BV29" s="16"/>
      <c r="BW29" s="16"/>
      <c r="BX29" s="16"/>
      <c r="BY29" s="16" t="str">
        <f t="shared" si="3"/>
        <v/>
      </c>
      <c r="BZ29" s="16" t="str">
        <f t="shared" si="4"/>
        <v/>
      </c>
      <c r="CA29" s="16"/>
      <c r="CB29" s="16"/>
      <c r="CC29" s="16" t="str">
        <f t="shared" si="5"/>
        <v/>
      </c>
      <c r="CD29" s="16"/>
      <c r="CE29" s="16" t="str">
        <f t="shared" si="6"/>
        <v/>
      </c>
      <c r="CF29" s="16"/>
      <c r="CG29" s="16"/>
      <c r="CH29" s="16"/>
      <c r="CI29" s="16"/>
      <c r="CJ29" s="16" t="str">
        <f t="shared" si="7"/>
        <v/>
      </c>
      <c r="CK29" s="16"/>
      <c r="CL29" s="16"/>
      <c r="CM29" s="16"/>
      <c r="CN29" s="16"/>
      <c r="CO29" s="16"/>
      <c r="CP29" s="16"/>
      <c r="CQ29" s="16"/>
      <c r="CR29" s="16"/>
      <c r="CS29" s="17" t="str">
        <f t="shared" si="8"/>
        <v/>
      </c>
      <c r="CT29" s="16"/>
      <c r="CU29" s="16"/>
      <c r="CV29" s="16"/>
      <c r="CW29" s="15" t="str">
        <f t="shared" si="9"/>
        <v/>
      </c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7"/>
    </row>
    <row r="30" spans="1:123" s="3" customFormat="1" ht="14.25">
      <c r="A30" s="28"/>
      <c r="B30" s="28"/>
      <c r="C30" s="21"/>
      <c r="D30" s="22"/>
      <c r="E30" s="22"/>
      <c r="F30" s="22"/>
      <c r="G30" s="22"/>
      <c r="H30" s="22"/>
      <c r="I30" s="22"/>
      <c r="J30" s="22"/>
      <c r="K30" s="23"/>
      <c r="L30" s="21"/>
      <c r="M30" s="22"/>
      <c r="N30" s="22"/>
      <c r="O30" s="22"/>
      <c r="P30" s="22"/>
      <c r="Q30" s="22"/>
      <c r="R30" s="22"/>
      <c r="S30" s="22"/>
      <c r="T30" s="23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M30" s="15"/>
      <c r="BN30" s="16" t="str">
        <f t="shared" si="18"/>
        <v/>
      </c>
      <c r="BO30" s="16"/>
      <c r="BP30" s="16"/>
      <c r="BQ30" s="16"/>
      <c r="BR30" s="16"/>
      <c r="BS30" s="16"/>
      <c r="BT30" s="16" t="str">
        <f t="shared" si="2"/>
        <v/>
      </c>
      <c r="BU30" s="16"/>
      <c r="BV30" s="16"/>
      <c r="BW30" s="16"/>
      <c r="BX30" s="16"/>
      <c r="BY30" s="16" t="str">
        <f t="shared" si="3"/>
        <v/>
      </c>
      <c r="BZ30" s="16" t="str">
        <f t="shared" si="4"/>
        <v/>
      </c>
      <c r="CA30" s="16"/>
      <c r="CB30" s="16"/>
      <c r="CC30" s="16" t="str">
        <f t="shared" si="5"/>
        <v/>
      </c>
      <c r="CD30" s="16"/>
      <c r="CE30" s="16" t="str">
        <f t="shared" si="6"/>
        <v/>
      </c>
      <c r="CF30" s="16"/>
      <c r="CG30" s="16"/>
      <c r="CH30" s="16"/>
      <c r="CI30" s="16"/>
      <c r="CJ30" s="16" t="str">
        <f t="shared" si="7"/>
        <v/>
      </c>
      <c r="CK30" s="16"/>
      <c r="CL30" s="16"/>
      <c r="CM30" s="16"/>
      <c r="CN30" s="16"/>
      <c r="CO30" s="16"/>
      <c r="CP30" s="16"/>
      <c r="CQ30" s="16"/>
      <c r="CR30" s="16"/>
      <c r="CS30" s="17" t="str">
        <f t="shared" si="8"/>
        <v/>
      </c>
      <c r="CT30" s="16"/>
      <c r="CU30" s="16"/>
      <c r="CV30" s="16"/>
      <c r="CW30" s="15" t="str">
        <f t="shared" si="9"/>
        <v/>
      </c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7"/>
    </row>
    <row r="31" spans="1:123" s="3" customFormat="1" ht="14.25">
      <c r="A31" s="28"/>
      <c r="B31" s="28"/>
      <c r="C31" s="21"/>
      <c r="D31" s="22"/>
      <c r="E31" s="22"/>
      <c r="F31" s="22"/>
      <c r="G31" s="22"/>
      <c r="H31" s="22"/>
      <c r="I31" s="22"/>
      <c r="J31" s="22"/>
      <c r="K31" s="23"/>
      <c r="L31" s="21"/>
      <c r="M31" s="22"/>
      <c r="N31" s="22"/>
      <c r="O31" s="22"/>
      <c r="P31" s="22"/>
      <c r="Q31" s="22"/>
      <c r="R31" s="22"/>
      <c r="S31" s="22"/>
      <c r="T31" s="23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M31" s="15"/>
      <c r="BN31" s="16" t="str">
        <f t="shared" si="18"/>
        <v/>
      </c>
      <c r="BO31" s="16"/>
      <c r="BP31" s="16"/>
      <c r="BQ31" s="16"/>
      <c r="BR31" s="16"/>
      <c r="BS31" s="16"/>
      <c r="BT31" s="16" t="str">
        <f t="shared" si="2"/>
        <v/>
      </c>
      <c r="BU31" s="16"/>
      <c r="BV31" s="16"/>
      <c r="BW31" s="16"/>
      <c r="BX31" s="16"/>
      <c r="BY31" s="16" t="str">
        <f t="shared" si="3"/>
        <v/>
      </c>
      <c r="BZ31" s="16" t="str">
        <f t="shared" si="4"/>
        <v/>
      </c>
      <c r="CA31" s="16"/>
      <c r="CB31" s="16"/>
      <c r="CC31" s="16" t="str">
        <f t="shared" si="5"/>
        <v/>
      </c>
      <c r="CD31" s="16"/>
      <c r="CE31" s="16" t="str">
        <f t="shared" si="6"/>
        <v/>
      </c>
      <c r="CF31" s="16"/>
      <c r="CG31" s="16"/>
      <c r="CH31" s="16"/>
      <c r="CI31" s="16"/>
      <c r="CJ31" s="16" t="str">
        <f t="shared" si="7"/>
        <v/>
      </c>
      <c r="CK31" s="16"/>
      <c r="CL31" s="16"/>
      <c r="CM31" s="16"/>
      <c r="CN31" s="16"/>
      <c r="CO31" s="16"/>
      <c r="CP31" s="16"/>
      <c r="CQ31" s="16"/>
      <c r="CR31" s="16"/>
      <c r="CS31" s="17" t="str">
        <f t="shared" si="8"/>
        <v/>
      </c>
      <c r="CT31" s="16"/>
      <c r="CU31" s="16"/>
      <c r="CV31" s="16"/>
      <c r="CW31" s="15" t="str">
        <f t="shared" si="9"/>
        <v/>
      </c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7"/>
    </row>
    <row r="32" spans="1:123" s="3" customFormat="1" ht="14.25">
      <c r="A32" s="28"/>
      <c r="B32" s="28"/>
      <c r="C32" s="21"/>
      <c r="D32" s="22"/>
      <c r="E32" s="22"/>
      <c r="F32" s="22"/>
      <c r="G32" s="22"/>
      <c r="H32" s="22"/>
      <c r="I32" s="22"/>
      <c r="J32" s="22"/>
      <c r="K32" s="23"/>
      <c r="L32" s="21"/>
      <c r="M32" s="22"/>
      <c r="N32" s="22"/>
      <c r="O32" s="22"/>
      <c r="P32" s="22"/>
      <c r="Q32" s="22"/>
      <c r="R32" s="22"/>
      <c r="S32" s="22"/>
      <c r="T32" s="23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M32" s="15"/>
      <c r="BN32" s="16" t="str">
        <f t="shared" si="18"/>
        <v/>
      </c>
      <c r="BO32" s="16"/>
      <c r="BP32" s="16"/>
      <c r="BQ32" s="16"/>
      <c r="BR32" s="16"/>
      <c r="BS32" s="16"/>
      <c r="BT32" s="16" t="str">
        <f t="shared" si="2"/>
        <v/>
      </c>
      <c r="BU32" s="16"/>
      <c r="BV32" s="16"/>
      <c r="BW32" s="16"/>
      <c r="BX32" s="16"/>
      <c r="BY32" s="16" t="str">
        <f t="shared" si="3"/>
        <v/>
      </c>
      <c r="BZ32" s="16" t="str">
        <f t="shared" si="4"/>
        <v/>
      </c>
      <c r="CA32" s="16"/>
      <c r="CB32" s="16"/>
      <c r="CC32" s="16" t="str">
        <f t="shared" si="5"/>
        <v/>
      </c>
      <c r="CD32" s="16"/>
      <c r="CE32" s="16" t="str">
        <f t="shared" si="6"/>
        <v/>
      </c>
      <c r="CF32" s="16"/>
      <c r="CG32" s="16"/>
      <c r="CH32" s="16"/>
      <c r="CI32" s="16"/>
      <c r="CJ32" s="16" t="str">
        <f t="shared" si="7"/>
        <v/>
      </c>
      <c r="CK32" s="16"/>
      <c r="CL32" s="16"/>
      <c r="CM32" s="16"/>
      <c r="CN32" s="16"/>
      <c r="CO32" s="16"/>
      <c r="CP32" s="16"/>
      <c r="CQ32" s="16"/>
      <c r="CR32" s="16"/>
      <c r="CS32" s="17" t="str">
        <f t="shared" si="8"/>
        <v/>
      </c>
      <c r="CT32" s="16"/>
      <c r="CU32" s="16"/>
      <c r="CV32" s="16"/>
      <c r="CW32" s="15" t="str">
        <f t="shared" si="9"/>
        <v/>
      </c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7"/>
    </row>
    <row r="33" spans="1:123" s="3" customFormat="1" ht="14.25">
      <c r="A33" s="28"/>
      <c r="B33" s="28"/>
      <c r="C33" s="21"/>
      <c r="D33" s="22"/>
      <c r="E33" s="22"/>
      <c r="F33" s="22"/>
      <c r="G33" s="22"/>
      <c r="H33" s="22"/>
      <c r="I33" s="22"/>
      <c r="J33" s="22"/>
      <c r="K33" s="23"/>
      <c r="L33" s="21"/>
      <c r="M33" s="22"/>
      <c r="N33" s="22"/>
      <c r="O33" s="22"/>
      <c r="P33" s="22"/>
      <c r="Q33" s="22"/>
      <c r="R33" s="22"/>
      <c r="S33" s="22"/>
      <c r="T33" s="23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M33" s="15"/>
      <c r="BN33" s="16" t="str">
        <f t="shared" si="18"/>
        <v/>
      </c>
      <c r="BO33" s="16"/>
      <c r="BP33" s="16"/>
      <c r="BQ33" s="16"/>
      <c r="BR33" s="16"/>
      <c r="BS33" s="16"/>
      <c r="BT33" s="16" t="str">
        <f t="shared" si="2"/>
        <v/>
      </c>
      <c r="BU33" s="16"/>
      <c r="BV33" s="16"/>
      <c r="BW33" s="16"/>
      <c r="BX33" s="16"/>
      <c r="BY33" s="16" t="str">
        <f t="shared" si="3"/>
        <v/>
      </c>
      <c r="BZ33" s="16" t="str">
        <f t="shared" si="4"/>
        <v/>
      </c>
      <c r="CA33" s="16"/>
      <c r="CB33" s="16"/>
      <c r="CC33" s="16" t="str">
        <f t="shared" si="5"/>
        <v/>
      </c>
      <c r="CD33" s="16"/>
      <c r="CE33" s="16" t="str">
        <f t="shared" si="6"/>
        <v/>
      </c>
      <c r="CF33" s="16"/>
      <c r="CG33" s="16"/>
      <c r="CH33" s="16"/>
      <c r="CI33" s="16"/>
      <c r="CJ33" s="16" t="str">
        <f t="shared" si="7"/>
        <v/>
      </c>
      <c r="CK33" s="16"/>
      <c r="CL33" s="16"/>
      <c r="CM33" s="16"/>
      <c r="CN33" s="16"/>
      <c r="CO33" s="16"/>
      <c r="CP33" s="16"/>
      <c r="CQ33" s="16"/>
      <c r="CR33" s="16"/>
      <c r="CS33" s="17" t="str">
        <f t="shared" si="8"/>
        <v/>
      </c>
      <c r="CT33" s="16"/>
      <c r="CU33" s="16"/>
      <c r="CV33" s="16"/>
      <c r="CW33" s="15" t="str">
        <f t="shared" si="9"/>
        <v/>
      </c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7"/>
    </row>
    <row r="34" spans="1:123" s="3" customFormat="1" ht="14.25">
      <c r="A34" s="28"/>
      <c r="B34" s="28"/>
      <c r="C34" s="21"/>
      <c r="D34" s="22"/>
      <c r="E34" s="22"/>
      <c r="F34" s="22"/>
      <c r="G34" s="22"/>
      <c r="H34" s="22"/>
      <c r="I34" s="22"/>
      <c r="J34" s="22"/>
      <c r="K34" s="23"/>
      <c r="L34" s="21"/>
      <c r="M34" s="22"/>
      <c r="N34" s="22"/>
      <c r="O34" s="22"/>
      <c r="P34" s="22"/>
      <c r="Q34" s="22"/>
      <c r="R34" s="22"/>
      <c r="S34" s="22"/>
      <c r="T34" s="23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M34" s="15"/>
      <c r="BN34" s="16" t="str">
        <f t="shared" si="18"/>
        <v/>
      </c>
      <c r="BO34" s="16"/>
      <c r="BP34" s="16"/>
      <c r="BQ34" s="16"/>
      <c r="BR34" s="16"/>
      <c r="BS34" s="16"/>
      <c r="BT34" s="16" t="str">
        <f t="shared" si="2"/>
        <v/>
      </c>
      <c r="BU34" s="16"/>
      <c r="BV34" s="16"/>
      <c r="BW34" s="16"/>
      <c r="BX34" s="16"/>
      <c r="BY34" s="16" t="str">
        <f t="shared" si="3"/>
        <v/>
      </c>
      <c r="BZ34" s="16" t="str">
        <f t="shared" si="4"/>
        <v/>
      </c>
      <c r="CA34" s="16"/>
      <c r="CB34" s="16"/>
      <c r="CC34" s="16" t="str">
        <f t="shared" si="5"/>
        <v/>
      </c>
      <c r="CD34" s="16"/>
      <c r="CE34" s="16" t="str">
        <f t="shared" si="6"/>
        <v/>
      </c>
      <c r="CF34" s="16"/>
      <c r="CG34" s="16"/>
      <c r="CH34" s="16"/>
      <c r="CI34" s="16"/>
      <c r="CJ34" s="16" t="str">
        <f t="shared" si="7"/>
        <v/>
      </c>
      <c r="CK34" s="16"/>
      <c r="CL34" s="16"/>
      <c r="CM34" s="16"/>
      <c r="CN34" s="16"/>
      <c r="CO34" s="16"/>
      <c r="CP34" s="16"/>
      <c r="CQ34" s="16"/>
      <c r="CR34" s="16"/>
      <c r="CS34" s="17" t="str">
        <f t="shared" si="8"/>
        <v/>
      </c>
      <c r="CT34" s="16"/>
      <c r="CU34" s="16"/>
      <c r="CV34" s="16"/>
      <c r="CW34" s="15" t="str">
        <f t="shared" si="9"/>
        <v/>
      </c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7"/>
    </row>
    <row r="35" spans="1:123" s="3" customFormat="1" ht="14.25">
      <c r="A35" s="28"/>
      <c r="B35" s="28"/>
      <c r="C35" s="21"/>
      <c r="D35" s="22"/>
      <c r="E35" s="22"/>
      <c r="F35" s="22"/>
      <c r="G35" s="22"/>
      <c r="H35" s="22"/>
      <c r="I35" s="22"/>
      <c r="J35" s="22"/>
      <c r="K35" s="23"/>
      <c r="L35" s="21"/>
      <c r="M35" s="22"/>
      <c r="N35" s="22"/>
      <c r="O35" s="22"/>
      <c r="P35" s="22"/>
      <c r="Q35" s="22"/>
      <c r="R35" s="22"/>
      <c r="S35" s="22"/>
      <c r="T35" s="23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M35" s="15"/>
      <c r="BN35" s="16" t="str">
        <f t="shared" si="18"/>
        <v/>
      </c>
      <c r="BO35" s="16"/>
      <c r="BP35" s="16"/>
      <c r="BQ35" s="16"/>
      <c r="BR35" s="16"/>
      <c r="BS35" s="16"/>
      <c r="BT35" s="16" t="str">
        <f t="shared" si="2"/>
        <v/>
      </c>
      <c r="BU35" s="16"/>
      <c r="BV35" s="16"/>
      <c r="BW35" s="16"/>
      <c r="BX35" s="16"/>
      <c r="BY35" s="16" t="str">
        <f t="shared" si="3"/>
        <v/>
      </c>
      <c r="BZ35" s="16" t="str">
        <f t="shared" si="4"/>
        <v/>
      </c>
      <c r="CA35" s="16"/>
      <c r="CB35" s="16"/>
      <c r="CC35" s="16" t="str">
        <f t="shared" si="5"/>
        <v/>
      </c>
      <c r="CD35" s="16"/>
      <c r="CE35" s="16" t="str">
        <f t="shared" si="6"/>
        <v/>
      </c>
      <c r="CF35" s="16"/>
      <c r="CG35" s="16"/>
      <c r="CH35" s="16"/>
      <c r="CI35" s="16"/>
      <c r="CJ35" s="16" t="str">
        <f t="shared" si="7"/>
        <v/>
      </c>
      <c r="CK35" s="16"/>
      <c r="CL35" s="16"/>
      <c r="CM35" s="16"/>
      <c r="CN35" s="16"/>
      <c r="CO35" s="16"/>
      <c r="CP35" s="16"/>
      <c r="CQ35" s="16"/>
      <c r="CR35" s="16"/>
      <c r="CS35" s="17" t="str">
        <f t="shared" si="8"/>
        <v/>
      </c>
      <c r="CT35" s="16"/>
      <c r="CU35" s="16"/>
      <c r="CV35" s="16"/>
      <c r="CW35" s="15" t="str">
        <f t="shared" si="9"/>
        <v/>
      </c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7"/>
    </row>
    <row r="36" spans="1:123" s="3" customFormat="1" ht="14.25">
      <c r="A36" s="28"/>
      <c r="B36" s="28"/>
      <c r="C36" s="21"/>
      <c r="D36" s="22"/>
      <c r="E36" s="22"/>
      <c r="F36" s="22"/>
      <c r="G36" s="22"/>
      <c r="H36" s="22"/>
      <c r="I36" s="22"/>
      <c r="J36" s="22"/>
      <c r="K36" s="23"/>
      <c r="L36" s="21"/>
      <c r="M36" s="22"/>
      <c r="N36" s="22"/>
      <c r="O36" s="22"/>
      <c r="P36" s="22"/>
      <c r="Q36" s="22"/>
      <c r="R36" s="22"/>
      <c r="S36" s="22"/>
      <c r="T36" s="23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M36" s="15"/>
      <c r="BN36" s="16" t="str">
        <f t="shared" si="18"/>
        <v/>
      </c>
      <c r="BO36" s="16"/>
      <c r="BP36" s="16"/>
      <c r="BQ36" s="16"/>
      <c r="BR36" s="16"/>
      <c r="BS36" s="16"/>
      <c r="BT36" s="16" t="str">
        <f t="shared" si="2"/>
        <v/>
      </c>
      <c r="BU36" s="16"/>
      <c r="BV36" s="16"/>
      <c r="BW36" s="16"/>
      <c r="BX36" s="16"/>
      <c r="BY36" s="16" t="str">
        <f t="shared" si="3"/>
        <v/>
      </c>
      <c r="BZ36" s="16" t="str">
        <f t="shared" si="4"/>
        <v/>
      </c>
      <c r="CA36" s="16"/>
      <c r="CB36" s="16"/>
      <c r="CC36" s="16" t="str">
        <f t="shared" si="5"/>
        <v/>
      </c>
      <c r="CD36" s="16"/>
      <c r="CE36" s="16" t="str">
        <f t="shared" si="6"/>
        <v/>
      </c>
      <c r="CF36" s="16"/>
      <c r="CG36" s="16"/>
      <c r="CH36" s="16"/>
      <c r="CI36" s="16"/>
      <c r="CJ36" s="16" t="str">
        <f t="shared" si="7"/>
        <v/>
      </c>
      <c r="CK36" s="16"/>
      <c r="CL36" s="16"/>
      <c r="CM36" s="16"/>
      <c r="CN36" s="16"/>
      <c r="CO36" s="16"/>
      <c r="CP36" s="16"/>
      <c r="CQ36" s="16"/>
      <c r="CR36" s="16"/>
      <c r="CS36" s="17" t="str">
        <f t="shared" si="8"/>
        <v/>
      </c>
      <c r="CT36" s="16"/>
      <c r="CU36" s="16"/>
      <c r="CV36" s="16"/>
      <c r="CW36" s="15" t="str">
        <f t="shared" si="9"/>
        <v/>
      </c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7"/>
    </row>
    <row r="37" spans="1:123" s="3" customFormat="1" ht="14.25">
      <c r="A37" s="28"/>
      <c r="B37" s="28"/>
      <c r="C37" s="21"/>
      <c r="D37" s="22"/>
      <c r="E37" s="22"/>
      <c r="F37" s="22"/>
      <c r="G37" s="22"/>
      <c r="H37" s="22"/>
      <c r="I37" s="22"/>
      <c r="J37" s="22"/>
      <c r="K37" s="23"/>
      <c r="L37" s="21"/>
      <c r="M37" s="22"/>
      <c r="N37" s="22"/>
      <c r="O37" s="22"/>
      <c r="P37" s="22"/>
      <c r="Q37" s="22"/>
      <c r="R37" s="22"/>
      <c r="S37" s="22"/>
      <c r="T37" s="23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M37" s="15"/>
      <c r="BN37" s="16" t="str">
        <f t="shared" si="18"/>
        <v/>
      </c>
      <c r="BO37" s="16"/>
      <c r="BP37" s="16"/>
      <c r="BQ37" s="16"/>
      <c r="BR37" s="16"/>
      <c r="BS37" s="16"/>
      <c r="BT37" s="16" t="str">
        <f t="shared" si="2"/>
        <v/>
      </c>
      <c r="BU37" s="16"/>
      <c r="BV37" s="16"/>
      <c r="BW37" s="16"/>
      <c r="BX37" s="16"/>
      <c r="BY37" s="16" t="str">
        <f t="shared" si="3"/>
        <v/>
      </c>
      <c r="BZ37" s="16" t="str">
        <f t="shared" si="4"/>
        <v/>
      </c>
      <c r="CA37" s="16"/>
      <c r="CB37" s="16"/>
      <c r="CC37" s="16" t="str">
        <f t="shared" si="5"/>
        <v/>
      </c>
      <c r="CD37" s="16"/>
      <c r="CE37" s="16" t="str">
        <f t="shared" si="6"/>
        <v/>
      </c>
      <c r="CF37" s="16"/>
      <c r="CG37" s="16"/>
      <c r="CH37" s="16"/>
      <c r="CI37" s="16"/>
      <c r="CJ37" s="16" t="str">
        <f t="shared" si="7"/>
        <v/>
      </c>
      <c r="CK37" s="16"/>
      <c r="CL37" s="16"/>
      <c r="CM37" s="16"/>
      <c r="CN37" s="16"/>
      <c r="CO37" s="16"/>
      <c r="CP37" s="16"/>
      <c r="CQ37" s="16"/>
      <c r="CR37" s="16"/>
      <c r="CS37" s="17" t="str">
        <f t="shared" si="8"/>
        <v/>
      </c>
      <c r="CT37" s="16"/>
      <c r="CU37" s="16"/>
      <c r="CV37" s="16"/>
      <c r="CW37" s="15" t="str">
        <f t="shared" si="9"/>
        <v/>
      </c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7"/>
    </row>
    <row r="38" spans="1:123" s="3" customFormat="1" ht="14.25">
      <c r="A38" s="28"/>
      <c r="B38" s="28"/>
      <c r="C38" s="21"/>
      <c r="D38" s="22"/>
      <c r="E38" s="22"/>
      <c r="F38" s="22"/>
      <c r="G38" s="22"/>
      <c r="H38" s="22"/>
      <c r="I38" s="22"/>
      <c r="J38" s="22"/>
      <c r="K38" s="23"/>
      <c r="L38" s="21"/>
      <c r="M38" s="22"/>
      <c r="N38" s="22"/>
      <c r="O38" s="22"/>
      <c r="P38" s="22"/>
      <c r="Q38" s="22"/>
      <c r="R38" s="22"/>
      <c r="S38" s="22"/>
      <c r="T38" s="23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M38" s="15"/>
      <c r="BN38" s="16" t="str">
        <f t="shared" si="18"/>
        <v/>
      </c>
      <c r="BO38" s="16"/>
      <c r="BP38" s="16"/>
      <c r="BQ38" s="16"/>
      <c r="BR38" s="16"/>
      <c r="BS38" s="16"/>
      <c r="BT38" s="16" t="str">
        <f t="shared" si="2"/>
        <v/>
      </c>
      <c r="BU38" s="16"/>
      <c r="BV38" s="16"/>
      <c r="BW38" s="16"/>
      <c r="BX38" s="16"/>
      <c r="BY38" s="16" t="str">
        <f t="shared" si="3"/>
        <v/>
      </c>
      <c r="BZ38" s="16" t="str">
        <f t="shared" si="4"/>
        <v/>
      </c>
      <c r="CA38" s="16"/>
      <c r="CB38" s="16"/>
      <c r="CC38" s="16" t="str">
        <f t="shared" si="5"/>
        <v/>
      </c>
      <c r="CD38" s="16"/>
      <c r="CE38" s="16" t="str">
        <f t="shared" si="6"/>
        <v/>
      </c>
      <c r="CF38" s="16"/>
      <c r="CG38" s="16"/>
      <c r="CH38" s="16"/>
      <c r="CI38" s="16"/>
      <c r="CJ38" s="16" t="str">
        <f t="shared" si="7"/>
        <v/>
      </c>
      <c r="CK38" s="16"/>
      <c r="CL38" s="16"/>
      <c r="CM38" s="16"/>
      <c r="CN38" s="16"/>
      <c r="CO38" s="16"/>
      <c r="CP38" s="16"/>
      <c r="CQ38" s="16"/>
      <c r="CR38" s="16"/>
      <c r="CS38" s="17" t="str">
        <f t="shared" si="8"/>
        <v/>
      </c>
      <c r="CT38" s="16"/>
      <c r="CU38" s="16"/>
      <c r="CV38" s="16"/>
      <c r="CW38" s="15" t="str">
        <f t="shared" si="9"/>
        <v/>
      </c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7"/>
    </row>
    <row r="39" spans="1:123" s="3" customFormat="1" ht="14.25">
      <c r="A39" s="28"/>
      <c r="B39" s="28"/>
      <c r="C39" s="21"/>
      <c r="D39" s="22"/>
      <c r="E39" s="22"/>
      <c r="F39" s="22"/>
      <c r="G39" s="22"/>
      <c r="H39" s="22"/>
      <c r="I39" s="22"/>
      <c r="J39" s="22"/>
      <c r="K39" s="23"/>
      <c r="L39" s="21"/>
      <c r="M39" s="22"/>
      <c r="N39" s="22"/>
      <c r="O39" s="22"/>
      <c r="P39" s="22"/>
      <c r="Q39" s="22"/>
      <c r="R39" s="22"/>
      <c r="S39" s="22"/>
      <c r="T39" s="23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M39" s="15"/>
      <c r="BN39" s="16" t="str">
        <f t="shared" si="18"/>
        <v/>
      </c>
      <c r="BO39" s="16"/>
      <c r="BP39" s="16"/>
      <c r="BQ39" s="16"/>
      <c r="BR39" s="16"/>
      <c r="BS39" s="16"/>
      <c r="BT39" s="16" t="str">
        <f t="shared" si="2"/>
        <v/>
      </c>
      <c r="BU39" s="16"/>
      <c r="BV39" s="16"/>
      <c r="BW39" s="16"/>
      <c r="BX39" s="16"/>
      <c r="BY39" s="16" t="str">
        <f t="shared" si="3"/>
        <v/>
      </c>
      <c r="BZ39" s="16" t="str">
        <f t="shared" si="4"/>
        <v/>
      </c>
      <c r="CA39" s="16"/>
      <c r="CB39" s="16"/>
      <c r="CC39" s="16" t="str">
        <f t="shared" si="5"/>
        <v/>
      </c>
      <c r="CD39" s="16"/>
      <c r="CE39" s="16" t="str">
        <f t="shared" si="6"/>
        <v/>
      </c>
      <c r="CF39" s="16"/>
      <c r="CG39" s="16"/>
      <c r="CH39" s="16"/>
      <c r="CI39" s="16"/>
      <c r="CJ39" s="16" t="str">
        <f t="shared" si="7"/>
        <v/>
      </c>
      <c r="CK39" s="16"/>
      <c r="CL39" s="16"/>
      <c r="CM39" s="16"/>
      <c r="CN39" s="16"/>
      <c r="CO39" s="16"/>
      <c r="CP39" s="16"/>
      <c r="CQ39" s="16"/>
      <c r="CR39" s="16"/>
      <c r="CS39" s="17" t="str">
        <f t="shared" si="8"/>
        <v/>
      </c>
      <c r="CT39" s="16"/>
      <c r="CU39" s="16"/>
      <c r="CV39" s="16"/>
      <c r="CW39" s="15" t="str">
        <f t="shared" si="9"/>
        <v/>
      </c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7"/>
    </row>
    <row r="40" spans="1:123" s="3" customFormat="1" ht="14.25">
      <c r="A40" s="28"/>
      <c r="B40" s="28"/>
      <c r="C40" s="21"/>
      <c r="D40" s="22"/>
      <c r="E40" s="22"/>
      <c r="F40" s="22"/>
      <c r="G40" s="22"/>
      <c r="H40" s="22"/>
      <c r="I40" s="22"/>
      <c r="J40" s="22"/>
      <c r="K40" s="23"/>
      <c r="L40" s="21"/>
      <c r="M40" s="22"/>
      <c r="N40" s="22"/>
      <c r="O40" s="22"/>
      <c r="P40" s="22"/>
      <c r="Q40" s="22"/>
      <c r="R40" s="22"/>
      <c r="S40" s="22"/>
      <c r="T40" s="23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M40" s="15"/>
      <c r="BN40" s="16" t="str">
        <f t="shared" si="18"/>
        <v/>
      </c>
      <c r="BO40" s="16"/>
      <c r="BP40" s="16"/>
      <c r="BQ40" s="16"/>
      <c r="BR40" s="16"/>
      <c r="BS40" s="16"/>
      <c r="BT40" s="16" t="str">
        <f t="shared" si="2"/>
        <v/>
      </c>
      <c r="BU40" s="16"/>
      <c r="BV40" s="16"/>
      <c r="BW40" s="16"/>
      <c r="BX40" s="16"/>
      <c r="BY40" s="16" t="str">
        <f t="shared" si="3"/>
        <v/>
      </c>
      <c r="BZ40" s="16" t="str">
        <f t="shared" si="4"/>
        <v/>
      </c>
      <c r="CA40" s="16"/>
      <c r="CB40" s="16"/>
      <c r="CC40" s="16" t="str">
        <f t="shared" si="5"/>
        <v/>
      </c>
      <c r="CD40" s="16"/>
      <c r="CE40" s="16" t="str">
        <f t="shared" si="6"/>
        <v/>
      </c>
      <c r="CF40" s="16"/>
      <c r="CG40" s="16"/>
      <c r="CH40" s="16"/>
      <c r="CI40" s="16"/>
      <c r="CJ40" s="16" t="str">
        <f t="shared" si="7"/>
        <v/>
      </c>
      <c r="CK40" s="16"/>
      <c r="CL40" s="16"/>
      <c r="CM40" s="16"/>
      <c r="CN40" s="16"/>
      <c r="CO40" s="16"/>
      <c r="CP40" s="16"/>
      <c r="CQ40" s="16"/>
      <c r="CR40" s="16"/>
      <c r="CS40" s="17" t="str">
        <f t="shared" si="8"/>
        <v/>
      </c>
      <c r="CT40" s="16"/>
      <c r="CU40" s="16"/>
      <c r="CV40" s="16"/>
      <c r="CW40" s="15" t="str">
        <f t="shared" si="9"/>
        <v/>
      </c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7"/>
    </row>
    <row r="41" spans="1:123" s="3" customFormat="1" ht="14.25">
      <c r="A41" s="28"/>
      <c r="B41" s="28"/>
      <c r="C41" s="21"/>
      <c r="D41" s="22"/>
      <c r="E41" s="22"/>
      <c r="F41" s="22"/>
      <c r="G41" s="22"/>
      <c r="H41" s="22"/>
      <c r="I41" s="22"/>
      <c r="J41" s="22"/>
      <c r="K41" s="23"/>
      <c r="L41" s="21"/>
      <c r="M41" s="22"/>
      <c r="N41" s="22"/>
      <c r="O41" s="22"/>
      <c r="P41" s="22"/>
      <c r="Q41" s="22"/>
      <c r="R41" s="22"/>
      <c r="S41" s="22"/>
      <c r="T41" s="23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M41" s="15"/>
      <c r="BN41" s="16" t="str">
        <f t="shared" si="18"/>
        <v/>
      </c>
      <c r="BO41" s="16"/>
      <c r="BP41" s="16"/>
      <c r="BQ41" s="16"/>
      <c r="BR41" s="16"/>
      <c r="BS41" s="16"/>
      <c r="BT41" s="16" t="str">
        <f t="shared" si="2"/>
        <v/>
      </c>
      <c r="BU41" s="16"/>
      <c r="BV41" s="16"/>
      <c r="BW41" s="16"/>
      <c r="BX41" s="16"/>
      <c r="BY41" s="16" t="str">
        <f t="shared" si="3"/>
        <v/>
      </c>
      <c r="BZ41" s="16" t="str">
        <f t="shared" si="4"/>
        <v/>
      </c>
      <c r="CA41" s="16"/>
      <c r="CB41" s="16"/>
      <c r="CC41" s="16" t="str">
        <f t="shared" si="5"/>
        <v/>
      </c>
      <c r="CD41" s="16"/>
      <c r="CE41" s="16" t="str">
        <f t="shared" si="6"/>
        <v/>
      </c>
      <c r="CF41" s="16"/>
      <c r="CG41" s="16"/>
      <c r="CH41" s="16"/>
      <c r="CI41" s="16"/>
      <c r="CJ41" s="16" t="str">
        <f t="shared" si="7"/>
        <v/>
      </c>
      <c r="CK41" s="16"/>
      <c r="CL41" s="16"/>
      <c r="CM41" s="16"/>
      <c r="CN41" s="16"/>
      <c r="CO41" s="16"/>
      <c r="CP41" s="16"/>
      <c r="CQ41" s="16"/>
      <c r="CR41" s="16"/>
      <c r="CS41" s="17" t="str">
        <f t="shared" si="8"/>
        <v/>
      </c>
      <c r="CT41" s="16"/>
      <c r="CU41" s="16"/>
      <c r="CV41" s="16"/>
      <c r="CW41" s="15" t="str">
        <f t="shared" si="9"/>
        <v/>
      </c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7"/>
    </row>
    <row r="42" spans="1:123" s="3" customFormat="1" ht="14.25">
      <c r="A42" s="28"/>
      <c r="B42" s="28"/>
      <c r="C42" s="21"/>
      <c r="D42" s="22"/>
      <c r="E42" s="22"/>
      <c r="F42" s="22"/>
      <c r="G42" s="22"/>
      <c r="H42" s="22"/>
      <c r="I42" s="22"/>
      <c r="J42" s="22"/>
      <c r="K42" s="23"/>
      <c r="L42" s="21"/>
      <c r="M42" s="22"/>
      <c r="N42" s="22"/>
      <c r="O42" s="22"/>
      <c r="P42" s="22"/>
      <c r="Q42" s="22"/>
      <c r="R42" s="22"/>
      <c r="S42" s="22"/>
      <c r="T42" s="23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M42" s="15"/>
      <c r="BN42" s="16" t="str">
        <f t="shared" si="18"/>
        <v/>
      </c>
      <c r="BO42" s="16"/>
      <c r="BP42" s="16"/>
      <c r="BQ42" s="16"/>
      <c r="BR42" s="16"/>
      <c r="BS42" s="16"/>
      <c r="BT42" s="16" t="str">
        <f t="shared" si="2"/>
        <v/>
      </c>
      <c r="BU42" s="16"/>
      <c r="BV42" s="16"/>
      <c r="BW42" s="16"/>
      <c r="BX42" s="16"/>
      <c r="BY42" s="16" t="str">
        <f t="shared" si="3"/>
        <v/>
      </c>
      <c r="BZ42" s="16" t="str">
        <f t="shared" si="4"/>
        <v/>
      </c>
      <c r="CA42" s="16"/>
      <c r="CB42" s="16"/>
      <c r="CC42" s="16" t="str">
        <f t="shared" si="5"/>
        <v/>
      </c>
      <c r="CD42" s="16"/>
      <c r="CE42" s="16" t="str">
        <f t="shared" si="6"/>
        <v/>
      </c>
      <c r="CF42" s="16"/>
      <c r="CG42" s="16"/>
      <c r="CH42" s="16"/>
      <c r="CI42" s="16"/>
      <c r="CJ42" s="16" t="str">
        <f t="shared" si="7"/>
        <v/>
      </c>
      <c r="CK42" s="16"/>
      <c r="CL42" s="16"/>
      <c r="CM42" s="16"/>
      <c r="CN42" s="16"/>
      <c r="CO42" s="16"/>
      <c r="CP42" s="16"/>
      <c r="CQ42" s="16"/>
      <c r="CR42" s="16"/>
      <c r="CS42" s="17" t="str">
        <f t="shared" si="8"/>
        <v/>
      </c>
      <c r="CT42" s="16"/>
      <c r="CU42" s="16"/>
      <c r="CV42" s="16"/>
      <c r="CW42" s="15" t="str">
        <f t="shared" si="9"/>
        <v/>
      </c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7"/>
    </row>
    <row r="43" spans="1:123" s="3" customFormat="1" ht="14.25">
      <c r="A43" s="28"/>
      <c r="B43" s="28"/>
      <c r="C43" s="21"/>
      <c r="D43" s="22"/>
      <c r="E43" s="22"/>
      <c r="F43" s="22"/>
      <c r="G43" s="22"/>
      <c r="H43" s="22"/>
      <c r="I43" s="22"/>
      <c r="J43" s="22"/>
      <c r="K43" s="23"/>
      <c r="L43" s="21"/>
      <c r="M43" s="22"/>
      <c r="N43" s="22"/>
      <c r="O43" s="22"/>
      <c r="P43" s="22"/>
      <c r="Q43" s="22"/>
      <c r="R43" s="22"/>
      <c r="S43" s="22"/>
      <c r="T43" s="23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M43" s="15"/>
      <c r="BN43" s="16" t="str">
        <f t="shared" si="18"/>
        <v/>
      </c>
      <c r="BO43" s="16"/>
      <c r="BP43" s="16"/>
      <c r="BQ43" s="16"/>
      <c r="BR43" s="16"/>
      <c r="BS43" s="16"/>
      <c r="BT43" s="16" t="str">
        <f t="shared" si="2"/>
        <v/>
      </c>
      <c r="BU43" s="16"/>
      <c r="BV43" s="16"/>
      <c r="BW43" s="16"/>
      <c r="BX43" s="16"/>
      <c r="BY43" s="16" t="str">
        <f t="shared" si="3"/>
        <v/>
      </c>
      <c r="BZ43" s="16" t="str">
        <f t="shared" si="4"/>
        <v/>
      </c>
      <c r="CA43" s="16"/>
      <c r="CB43" s="16"/>
      <c r="CC43" s="16" t="str">
        <f t="shared" si="5"/>
        <v/>
      </c>
      <c r="CD43" s="16"/>
      <c r="CE43" s="16" t="str">
        <f t="shared" si="6"/>
        <v/>
      </c>
      <c r="CF43" s="16"/>
      <c r="CG43" s="16"/>
      <c r="CH43" s="16"/>
      <c r="CI43" s="16"/>
      <c r="CJ43" s="16" t="str">
        <f t="shared" si="7"/>
        <v/>
      </c>
      <c r="CK43" s="16"/>
      <c r="CL43" s="16"/>
      <c r="CM43" s="16"/>
      <c r="CN43" s="16"/>
      <c r="CO43" s="16"/>
      <c r="CP43" s="16"/>
      <c r="CQ43" s="16"/>
      <c r="CR43" s="16"/>
      <c r="CS43" s="17" t="str">
        <f t="shared" si="8"/>
        <v/>
      </c>
      <c r="CT43" s="16"/>
      <c r="CU43" s="16"/>
      <c r="CV43" s="16"/>
      <c r="CW43" s="15" t="str">
        <f t="shared" si="9"/>
        <v/>
      </c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7"/>
    </row>
    <row r="44" spans="1:123" s="3" customFormat="1" ht="14.25">
      <c r="A44" s="28"/>
      <c r="B44" s="28"/>
      <c r="C44" s="21"/>
      <c r="D44" s="22"/>
      <c r="E44" s="22"/>
      <c r="F44" s="22"/>
      <c r="G44" s="22"/>
      <c r="H44" s="22"/>
      <c r="I44" s="22"/>
      <c r="J44" s="22"/>
      <c r="K44" s="23"/>
      <c r="L44" s="21"/>
      <c r="M44" s="22"/>
      <c r="N44" s="22"/>
      <c r="O44" s="22"/>
      <c r="P44" s="22"/>
      <c r="Q44" s="22"/>
      <c r="R44" s="22"/>
      <c r="S44" s="22"/>
      <c r="T44" s="23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M44" s="15"/>
      <c r="BN44" s="16" t="str">
        <f t="shared" si="18"/>
        <v/>
      </c>
      <c r="BO44" s="16"/>
      <c r="BP44" s="16"/>
      <c r="BQ44" s="16"/>
      <c r="BR44" s="16"/>
      <c r="BS44" s="16"/>
      <c r="BT44" s="16" t="str">
        <f t="shared" si="2"/>
        <v/>
      </c>
      <c r="BU44" s="16"/>
      <c r="BV44" s="16"/>
      <c r="BW44" s="16"/>
      <c r="BX44" s="16"/>
      <c r="BY44" s="16" t="str">
        <f t="shared" si="3"/>
        <v/>
      </c>
      <c r="BZ44" s="16" t="str">
        <f t="shared" si="4"/>
        <v/>
      </c>
      <c r="CA44" s="16"/>
      <c r="CB44" s="16"/>
      <c r="CC44" s="16" t="str">
        <f t="shared" si="5"/>
        <v/>
      </c>
      <c r="CD44" s="16"/>
      <c r="CE44" s="16" t="str">
        <f t="shared" si="6"/>
        <v/>
      </c>
      <c r="CF44" s="16"/>
      <c r="CG44" s="16"/>
      <c r="CH44" s="16"/>
      <c r="CI44" s="16"/>
      <c r="CJ44" s="16" t="str">
        <f t="shared" si="7"/>
        <v/>
      </c>
      <c r="CK44" s="16"/>
      <c r="CL44" s="16"/>
      <c r="CM44" s="16"/>
      <c r="CN44" s="16"/>
      <c r="CO44" s="16"/>
      <c r="CP44" s="16"/>
      <c r="CQ44" s="16"/>
      <c r="CR44" s="16"/>
      <c r="CS44" s="17" t="str">
        <f t="shared" si="8"/>
        <v/>
      </c>
      <c r="CT44" s="16"/>
      <c r="CU44" s="16"/>
      <c r="CV44" s="16"/>
      <c r="CW44" s="15" t="str">
        <f t="shared" si="9"/>
        <v/>
      </c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7"/>
    </row>
    <row r="45" spans="1:123" s="3" customFormat="1" ht="14.25">
      <c r="A45" s="28"/>
      <c r="B45" s="28"/>
      <c r="C45" s="21"/>
      <c r="D45" s="22"/>
      <c r="E45" s="22"/>
      <c r="F45" s="22"/>
      <c r="G45" s="22"/>
      <c r="H45" s="22"/>
      <c r="I45" s="22"/>
      <c r="J45" s="22"/>
      <c r="K45" s="23"/>
      <c r="L45" s="21"/>
      <c r="M45" s="22"/>
      <c r="N45" s="22"/>
      <c r="O45" s="22"/>
      <c r="P45" s="22"/>
      <c r="Q45" s="22"/>
      <c r="R45" s="22"/>
      <c r="S45" s="22"/>
      <c r="T45" s="23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M45" s="15"/>
      <c r="BN45" s="16" t="str">
        <f t="shared" si="18"/>
        <v/>
      </c>
      <c r="BO45" s="16"/>
      <c r="BP45" s="16"/>
      <c r="BQ45" s="16"/>
      <c r="BR45" s="16"/>
      <c r="BS45" s="16"/>
      <c r="BT45" s="16" t="str">
        <f t="shared" si="2"/>
        <v/>
      </c>
      <c r="BU45" s="16"/>
      <c r="BV45" s="16"/>
      <c r="BW45" s="16"/>
      <c r="BX45" s="16"/>
      <c r="BY45" s="16" t="str">
        <f t="shared" si="3"/>
        <v/>
      </c>
      <c r="BZ45" s="16" t="str">
        <f t="shared" si="4"/>
        <v/>
      </c>
      <c r="CA45" s="16"/>
      <c r="CB45" s="16"/>
      <c r="CC45" s="16" t="str">
        <f t="shared" si="5"/>
        <v/>
      </c>
      <c r="CD45" s="16"/>
      <c r="CE45" s="16" t="str">
        <f t="shared" si="6"/>
        <v/>
      </c>
      <c r="CF45" s="16"/>
      <c r="CG45" s="16"/>
      <c r="CH45" s="16"/>
      <c r="CI45" s="16"/>
      <c r="CJ45" s="16" t="str">
        <f t="shared" si="7"/>
        <v/>
      </c>
      <c r="CK45" s="16"/>
      <c r="CL45" s="16"/>
      <c r="CM45" s="16"/>
      <c r="CN45" s="16"/>
      <c r="CO45" s="16"/>
      <c r="CP45" s="16"/>
      <c r="CQ45" s="16"/>
      <c r="CR45" s="16"/>
      <c r="CS45" s="17" t="str">
        <f t="shared" si="8"/>
        <v/>
      </c>
      <c r="CT45" s="16"/>
      <c r="CU45" s="16"/>
      <c r="CV45" s="16"/>
      <c r="CW45" s="15" t="str">
        <f t="shared" si="9"/>
        <v/>
      </c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7"/>
    </row>
    <row r="46" spans="1:123" s="3" customFormat="1" ht="14.25">
      <c r="A46" s="28"/>
      <c r="B46" s="28"/>
      <c r="C46" s="21"/>
      <c r="D46" s="22"/>
      <c r="E46" s="22"/>
      <c r="F46" s="22"/>
      <c r="G46" s="22"/>
      <c r="H46" s="22"/>
      <c r="I46" s="22"/>
      <c r="J46" s="22"/>
      <c r="K46" s="23"/>
      <c r="L46" s="21"/>
      <c r="M46" s="22"/>
      <c r="N46" s="22"/>
      <c r="O46" s="22"/>
      <c r="P46" s="22"/>
      <c r="Q46" s="22"/>
      <c r="R46" s="22"/>
      <c r="S46" s="22"/>
      <c r="T46" s="23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M46" s="15"/>
      <c r="BN46" s="16" t="str">
        <f t="shared" si="18"/>
        <v/>
      </c>
      <c r="BO46" s="16"/>
      <c r="BP46" s="16"/>
      <c r="BQ46" s="16"/>
      <c r="BR46" s="16"/>
      <c r="BS46" s="16"/>
      <c r="BT46" s="16" t="str">
        <f t="shared" si="2"/>
        <v/>
      </c>
      <c r="BU46" s="16"/>
      <c r="BV46" s="16"/>
      <c r="BW46" s="16"/>
      <c r="BX46" s="16"/>
      <c r="BY46" s="16" t="str">
        <f t="shared" si="3"/>
        <v/>
      </c>
      <c r="BZ46" s="16" t="str">
        <f t="shared" si="4"/>
        <v/>
      </c>
      <c r="CA46" s="16"/>
      <c r="CB46" s="16"/>
      <c r="CC46" s="16" t="str">
        <f t="shared" si="5"/>
        <v/>
      </c>
      <c r="CD46" s="16"/>
      <c r="CE46" s="16" t="str">
        <f t="shared" si="6"/>
        <v/>
      </c>
      <c r="CF46" s="16"/>
      <c r="CG46" s="16"/>
      <c r="CH46" s="16"/>
      <c r="CI46" s="16"/>
      <c r="CJ46" s="16" t="str">
        <f t="shared" si="7"/>
        <v/>
      </c>
      <c r="CK46" s="16"/>
      <c r="CL46" s="16"/>
      <c r="CM46" s="16"/>
      <c r="CN46" s="16"/>
      <c r="CO46" s="16"/>
      <c r="CP46" s="16"/>
      <c r="CQ46" s="16"/>
      <c r="CR46" s="16"/>
      <c r="CS46" s="17" t="str">
        <f t="shared" si="8"/>
        <v/>
      </c>
      <c r="CT46" s="16"/>
      <c r="CU46" s="16"/>
      <c r="CV46" s="16"/>
      <c r="CW46" s="15" t="str">
        <f t="shared" si="9"/>
        <v/>
      </c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7"/>
    </row>
    <row r="47" spans="1:123" s="3" customFormat="1" ht="14.25">
      <c r="A47" s="28"/>
      <c r="B47" s="28"/>
      <c r="C47" s="21"/>
      <c r="D47" s="22"/>
      <c r="E47" s="22"/>
      <c r="F47" s="22"/>
      <c r="G47" s="22"/>
      <c r="H47" s="22"/>
      <c r="I47" s="22"/>
      <c r="J47" s="22"/>
      <c r="K47" s="23"/>
      <c r="L47" s="21"/>
      <c r="M47" s="22"/>
      <c r="N47" s="22"/>
      <c r="O47" s="22"/>
      <c r="P47" s="22"/>
      <c r="Q47" s="22"/>
      <c r="R47" s="22"/>
      <c r="S47" s="22"/>
      <c r="T47" s="23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M47" s="15"/>
      <c r="BN47" s="16" t="str">
        <f t="shared" si="18"/>
        <v/>
      </c>
      <c r="BO47" s="16"/>
      <c r="BP47" s="16"/>
      <c r="BQ47" s="16"/>
      <c r="BR47" s="16"/>
      <c r="BS47" s="16"/>
      <c r="BT47" s="16" t="str">
        <f t="shared" si="2"/>
        <v/>
      </c>
      <c r="BU47" s="16"/>
      <c r="BV47" s="16"/>
      <c r="BW47" s="16"/>
      <c r="BX47" s="16"/>
      <c r="BY47" s="16" t="str">
        <f t="shared" si="3"/>
        <v/>
      </c>
      <c r="BZ47" s="16" t="str">
        <f t="shared" si="4"/>
        <v/>
      </c>
      <c r="CA47" s="16"/>
      <c r="CB47" s="16"/>
      <c r="CC47" s="16" t="str">
        <f t="shared" si="5"/>
        <v/>
      </c>
      <c r="CD47" s="16"/>
      <c r="CE47" s="16" t="str">
        <f t="shared" si="6"/>
        <v/>
      </c>
      <c r="CF47" s="16"/>
      <c r="CG47" s="16"/>
      <c r="CH47" s="16"/>
      <c r="CI47" s="16"/>
      <c r="CJ47" s="16" t="str">
        <f t="shared" si="7"/>
        <v/>
      </c>
      <c r="CK47" s="16"/>
      <c r="CL47" s="16"/>
      <c r="CM47" s="16"/>
      <c r="CN47" s="16"/>
      <c r="CO47" s="16"/>
      <c r="CP47" s="16"/>
      <c r="CQ47" s="16"/>
      <c r="CR47" s="16"/>
      <c r="CS47" s="17" t="str">
        <f t="shared" si="8"/>
        <v/>
      </c>
      <c r="CT47" s="16"/>
      <c r="CU47" s="16"/>
      <c r="CV47" s="16"/>
      <c r="CW47" s="15" t="str">
        <f t="shared" si="9"/>
        <v/>
      </c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7"/>
    </row>
    <row r="48" spans="1:123" s="3" customFormat="1" ht="14.25">
      <c r="A48" s="28"/>
      <c r="B48" s="28"/>
      <c r="C48" s="21"/>
      <c r="D48" s="22"/>
      <c r="E48" s="22"/>
      <c r="F48" s="22"/>
      <c r="G48" s="22"/>
      <c r="H48" s="22"/>
      <c r="I48" s="22"/>
      <c r="J48" s="22"/>
      <c r="K48" s="23"/>
      <c r="L48" s="21"/>
      <c r="M48" s="22"/>
      <c r="N48" s="22"/>
      <c r="O48" s="22"/>
      <c r="P48" s="22"/>
      <c r="Q48" s="22"/>
      <c r="R48" s="22"/>
      <c r="S48" s="22"/>
      <c r="T48" s="23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M48" s="15"/>
      <c r="BN48" s="16" t="e">
        <f>IF(L48="",IF(AND(#REF!="",L47&lt;&gt;""),");",""),""""&amp;L48&amp;"""")</f>
        <v>#REF!</v>
      </c>
      <c r="BO48" s="16"/>
      <c r="BP48" s="16"/>
      <c r="BQ48" s="16"/>
      <c r="BR48" s="16"/>
      <c r="BS48" s="16"/>
      <c r="BT48" s="16" t="str">
        <f t="shared" si="2"/>
        <v/>
      </c>
      <c r="BU48" s="16"/>
      <c r="BV48" s="16"/>
      <c r="BW48" s="16"/>
      <c r="BX48" s="16"/>
      <c r="BY48" s="16" t="str">
        <f t="shared" si="3"/>
        <v/>
      </c>
      <c r="BZ48" s="16" t="str">
        <f t="shared" si="4"/>
        <v/>
      </c>
      <c r="CA48" s="16"/>
      <c r="CB48" s="16"/>
      <c r="CC48" s="16" t="str">
        <f t="shared" si="5"/>
        <v/>
      </c>
      <c r="CD48" s="16"/>
      <c r="CE48" s="16" t="str">
        <f t="shared" si="6"/>
        <v/>
      </c>
      <c r="CF48" s="16"/>
      <c r="CG48" s="16"/>
      <c r="CH48" s="16"/>
      <c r="CI48" s="16"/>
      <c r="CJ48" s="16" t="str">
        <f t="shared" si="7"/>
        <v/>
      </c>
      <c r="CK48" s="16"/>
      <c r="CL48" s="16"/>
      <c r="CM48" s="16"/>
      <c r="CN48" s="16"/>
      <c r="CO48" s="16"/>
      <c r="CP48" s="16"/>
      <c r="CQ48" s="16"/>
      <c r="CR48" s="16"/>
      <c r="CS48" s="17" t="s">
        <v>31</v>
      </c>
      <c r="CT48" s="16"/>
      <c r="CU48" s="16"/>
      <c r="CV48" s="16"/>
      <c r="CW48" s="15" t="str">
        <f t="shared" si="9"/>
        <v/>
      </c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7"/>
    </row>
    <row r="49" spans="1:123" s="3" customFormat="1" ht="14.25">
      <c r="A49" s="28"/>
      <c r="B49" s="28"/>
      <c r="C49" s="21"/>
      <c r="D49" s="22"/>
      <c r="E49" s="22"/>
      <c r="F49" s="22"/>
      <c r="G49" s="22"/>
      <c r="H49" s="22"/>
      <c r="I49" s="22"/>
      <c r="J49" s="22"/>
      <c r="K49" s="23"/>
      <c r="L49" s="21"/>
      <c r="M49" s="22"/>
      <c r="N49" s="22"/>
      <c r="O49" s="22"/>
      <c r="P49" s="22"/>
      <c r="Q49" s="22"/>
      <c r="R49" s="22"/>
      <c r="S49" s="22"/>
      <c r="T49" s="23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M49" s="15"/>
      <c r="BN49" s="16" t="e">
        <f>IF(L49="",IF(AND(#REF!="",#REF!&lt;&gt;""),");",""),""""&amp;L49&amp;"""")</f>
        <v>#REF!</v>
      </c>
      <c r="BO49" s="16"/>
      <c r="BP49" s="16"/>
      <c r="BQ49" s="16"/>
      <c r="BR49" s="16"/>
      <c r="BS49" s="16"/>
      <c r="BT49" s="16" t="str">
        <f t="shared" ref="BT49:BT62" si="19">IF(U49="","",U49)</f>
        <v/>
      </c>
      <c r="BU49" s="16"/>
      <c r="BV49" s="16"/>
      <c r="BW49" s="16"/>
      <c r="BX49" s="16"/>
      <c r="BY49" s="16" t="str">
        <f t="shared" ref="BY49:BY62" si="20">IF(Z49="","","(")</f>
        <v/>
      </c>
      <c r="BZ49" s="16" t="str">
        <f t="shared" ref="BZ49:BZ62" si="21">IF(Z49="","",IF(U49="","",IF(U49="CLOB","",IF(U49="BLOB","",IF(U49="DATE","",IF(U49="TIMESTAMP","",Z49))))))</f>
        <v/>
      </c>
      <c r="CA49" s="16"/>
      <c r="CB49" s="16"/>
      <c r="CC49" s="16" t="str">
        <f t="shared" ref="CC49:CC62" si="22">IF(Z49="","",")")</f>
        <v/>
      </c>
      <c r="CD49" s="16"/>
      <c r="CE49" s="16" t="str">
        <f t="shared" ref="CE49:CE62" si="23">IF(AI49="","","NOT NULL")</f>
        <v/>
      </c>
      <c r="CF49" s="16"/>
      <c r="CG49" s="16"/>
      <c r="CH49" s="16"/>
      <c r="CI49" s="16"/>
      <c r="CJ49" s="16" t="str">
        <f t="shared" ref="CJ49:CJ62" si="24">IF(AE49="○","primary key","")</f>
        <v/>
      </c>
      <c r="CK49" s="16"/>
      <c r="CL49" s="16"/>
      <c r="CM49" s="16"/>
      <c r="CN49" s="16"/>
      <c r="CO49" s="16"/>
      <c r="CP49" s="16"/>
      <c r="CQ49" s="16"/>
      <c r="CR49" s="16"/>
      <c r="CS49" s="17" t="s">
        <v>31</v>
      </c>
      <c r="CT49" s="16"/>
      <c r="CU49" s="16"/>
      <c r="CV49" s="16"/>
      <c r="CW49" s="15" t="str">
        <f t="shared" ref="CW49:CW62" si="25">IF(C49="","","comment on column " &amp; $O$2 &amp; "." &amp; L49 &amp; " is " &amp; "'" &amp; C49 &amp;"';")</f>
        <v/>
      </c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7"/>
    </row>
    <row r="50" spans="1:123" s="3" customFormat="1" ht="14.25">
      <c r="A50" s="28"/>
      <c r="B50" s="28"/>
      <c r="C50" s="21"/>
      <c r="D50" s="22"/>
      <c r="E50" s="22"/>
      <c r="F50" s="22"/>
      <c r="G50" s="22"/>
      <c r="H50" s="22"/>
      <c r="I50" s="22"/>
      <c r="J50" s="22"/>
      <c r="K50" s="23"/>
      <c r="L50" s="21"/>
      <c r="M50" s="22"/>
      <c r="N50" s="22"/>
      <c r="O50" s="22"/>
      <c r="P50" s="22"/>
      <c r="Q50" s="22"/>
      <c r="R50" s="22"/>
      <c r="S50" s="22"/>
      <c r="T50" s="23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M50" s="15"/>
      <c r="BN50" s="16" t="e">
        <f>IF(L50="",IF(AND(#REF!="",#REF!&lt;&gt;""),");",""),""""&amp;L50&amp;"""")</f>
        <v>#REF!</v>
      </c>
      <c r="BO50" s="16"/>
      <c r="BP50" s="16"/>
      <c r="BQ50" s="16"/>
      <c r="BR50" s="16"/>
      <c r="BS50" s="16"/>
      <c r="BT50" s="16" t="str">
        <f t="shared" si="19"/>
        <v/>
      </c>
      <c r="BU50" s="16"/>
      <c r="BV50" s="16"/>
      <c r="BW50" s="16"/>
      <c r="BX50" s="16"/>
      <c r="BY50" s="16" t="str">
        <f t="shared" si="20"/>
        <v/>
      </c>
      <c r="BZ50" s="16" t="str">
        <f t="shared" si="21"/>
        <v/>
      </c>
      <c r="CA50" s="16"/>
      <c r="CB50" s="16"/>
      <c r="CC50" s="16" t="str">
        <f t="shared" si="22"/>
        <v/>
      </c>
      <c r="CD50" s="16"/>
      <c r="CE50" s="16" t="str">
        <f t="shared" si="23"/>
        <v/>
      </c>
      <c r="CF50" s="16"/>
      <c r="CG50" s="16"/>
      <c r="CH50" s="16"/>
      <c r="CI50" s="16"/>
      <c r="CJ50" s="16" t="str">
        <f t="shared" si="24"/>
        <v/>
      </c>
      <c r="CK50" s="16"/>
      <c r="CL50" s="16"/>
      <c r="CM50" s="16"/>
      <c r="CN50" s="16"/>
      <c r="CO50" s="16"/>
      <c r="CP50" s="16"/>
      <c r="CQ50" s="16"/>
      <c r="CR50" s="16"/>
      <c r="CS50" s="17" t="s">
        <v>31</v>
      </c>
      <c r="CT50" s="16"/>
      <c r="CU50" s="16"/>
      <c r="CV50" s="16"/>
      <c r="CW50" s="15" t="str">
        <f t="shared" si="25"/>
        <v/>
      </c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7"/>
    </row>
    <row r="51" spans="1:123" s="3" customFormat="1" ht="14.25">
      <c r="A51" s="28"/>
      <c r="B51" s="28"/>
      <c r="C51" s="21"/>
      <c r="D51" s="22"/>
      <c r="E51" s="22"/>
      <c r="F51" s="22"/>
      <c r="G51" s="22"/>
      <c r="H51" s="22"/>
      <c r="I51" s="22"/>
      <c r="J51" s="22"/>
      <c r="K51" s="23"/>
      <c r="L51" s="21"/>
      <c r="M51" s="22"/>
      <c r="N51" s="22"/>
      <c r="O51" s="22"/>
      <c r="P51" s="22"/>
      <c r="Q51" s="22"/>
      <c r="R51" s="22"/>
      <c r="S51" s="22"/>
      <c r="T51" s="23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M51" s="15"/>
      <c r="BN51" s="16" t="e">
        <f>IF(L51="",IF(AND(#REF!="",#REF!&lt;&gt;""),");",""),""""&amp;L51&amp;"""")</f>
        <v>#REF!</v>
      </c>
      <c r="BO51" s="16"/>
      <c r="BP51" s="16"/>
      <c r="BQ51" s="16"/>
      <c r="BR51" s="16"/>
      <c r="BS51" s="16"/>
      <c r="BT51" s="16" t="str">
        <f t="shared" si="19"/>
        <v/>
      </c>
      <c r="BU51" s="16"/>
      <c r="BV51" s="16"/>
      <c r="BW51" s="16"/>
      <c r="BX51" s="16"/>
      <c r="BY51" s="16" t="str">
        <f t="shared" si="20"/>
        <v/>
      </c>
      <c r="BZ51" s="16" t="str">
        <f t="shared" si="21"/>
        <v/>
      </c>
      <c r="CA51" s="16"/>
      <c r="CB51" s="16"/>
      <c r="CC51" s="16" t="str">
        <f t="shared" si="22"/>
        <v/>
      </c>
      <c r="CD51" s="16"/>
      <c r="CE51" s="16" t="str">
        <f t="shared" si="23"/>
        <v/>
      </c>
      <c r="CF51" s="16"/>
      <c r="CG51" s="16"/>
      <c r="CH51" s="16"/>
      <c r="CI51" s="16"/>
      <c r="CJ51" s="16" t="str">
        <f t="shared" si="24"/>
        <v/>
      </c>
      <c r="CK51" s="16"/>
      <c r="CL51" s="16"/>
      <c r="CM51" s="16"/>
      <c r="CN51" s="16"/>
      <c r="CO51" s="16"/>
      <c r="CP51" s="16"/>
      <c r="CQ51" s="16"/>
      <c r="CR51" s="16"/>
      <c r="CS51" s="17" t="s">
        <v>31</v>
      </c>
      <c r="CT51" s="16"/>
      <c r="CU51" s="16"/>
      <c r="CV51" s="16"/>
      <c r="CW51" s="15" t="str">
        <f t="shared" si="25"/>
        <v/>
      </c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7"/>
    </row>
    <row r="52" spans="1:123" s="3" customFormat="1" ht="14.25">
      <c r="A52" s="28"/>
      <c r="B52" s="28"/>
      <c r="C52" s="21"/>
      <c r="D52" s="22"/>
      <c r="E52" s="22"/>
      <c r="F52" s="22"/>
      <c r="G52" s="22"/>
      <c r="H52" s="22"/>
      <c r="I52" s="22"/>
      <c r="J52" s="22"/>
      <c r="K52" s="23"/>
      <c r="L52" s="21"/>
      <c r="M52" s="22"/>
      <c r="N52" s="22"/>
      <c r="O52" s="22"/>
      <c r="P52" s="22"/>
      <c r="Q52" s="22"/>
      <c r="R52" s="22"/>
      <c r="S52" s="22"/>
      <c r="T52" s="23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M52" s="15"/>
      <c r="BN52" s="16" t="e">
        <f>IF(L52="",IF(AND(#REF!="",#REF!&lt;&gt;""),");",""),""""&amp;L52&amp;"""")</f>
        <v>#REF!</v>
      </c>
      <c r="BO52" s="16"/>
      <c r="BP52" s="16"/>
      <c r="BQ52" s="16"/>
      <c r="BR52" s="16"/>
      <c r="BS52" s="16"/>
      <c r="BT52" s="16" t="str">
        <f t="shared" si="19"/>
        <v/>
      </c>
      <c r="BU52" s="16"/>
      <c r="BV52" s="16"/>
      <c r="BW52" s="16"/>
      <c r="BX52" s="16"/>
      <c r="BY52" s="16" t="str">
        <f t="shared" si="20"/>
        <v/>
      </c>
      <c r="BZ52" s="16" t="str">
        <f t="shared" si="21"/>
        <v/>
      </c>
      <c r="CA52" s="16"/>
      <c r="CB52" s="16"/>
      <c r="CC52" s="16" t="str">
        <f t="shared" si="22"/>
        <v/>
      </c>
      <c r="CD52" s="16"/>
      <c r="CE52" s="16" t="str">
        <f t="shared" si="23"/>
        <v/>
      </c>
      <c r="CF52" s="16"/>
      <c r="CG52" s="16"/>
      <c r="CH52" s="16"/>
      <c r="CI52" s="16"/>
      <c r="CJ52" s="16" t="str">
        <f t="shared" si="24"/>
        <v/>
      </c>
      <c r="CK52" s="16"/>
      <c r="CL52" s="16"/>
      <c r="CM52" s="16"/>
      <c r="CN52" s="16"/>
      <c r="CO52" s="16"/>
      <c r="CP52" s="16"/>
      <c r="CQ52" s="16"/>
      <c r="CR52" s="16"/>
      <c r="CS52" s="17" t="s">
        <v>31</v>
      </c>
      <c r="CT52" s="16"/>
      <c r="CU52" s="16"/>
      <c r="CV52" s="16"/>
      <c r="CW52" s="15" t="str">
        <f t="shared" si="25"/>
        <v/>
      </c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7"/>
    </row>
    <row r="53" spans="1:123" s="3" customFormat="1" ht="14.25">
      <c r="A53" s="28"/>
      <c r="B53" s="28"/>
      <c r="C53" s="21"/>
      <c r="D53" s="22"/>
      <c r="E53" s="22"/>
      <c r="F53" s="22"/>
      <c r="G53" s="22"/>
      <c r="H53" s="22"/>
      <c r="I53" s="22"/>
      <c r="J53" s="22"/>
      <c r="K53" s="23"/>
      <c r="L53" s="29"/>
      <c r="M53" s="22"/>
      <c r="N53" s="22"/>
      <c r="O53" s="22"/>
      <c r="P53" s="22"/>
      <c r="Q53" s="22"/>
      <c r="R53" s="22"/>
      <c r="S53" s="22"/>
      <c r="T53" s="23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M53" s="15"/>
      <c r="BN53" s="16" t="e">
        <f>IF(L53="",IF(AND(#REF!="",#REF!&lt;&gt;""),");",""),""""&amp;L53&amp;"""")</f>
        <v>#REF!</v>
      </c>
      <c r="BO53" s="16"/>
      <c r="BP53" s="16"/>
      <c r="BQ53" s="16"/>
      <c r="BR53" s="16"/>
      <c r="BS53" s="16"/>
      <c r="BT53" s="16" t="str">
        <f t="shared" si="19"/>
        <v/>
      </c>
      <c r="BU53" s="16"/>
      <c r="BV53" s="16"/>
      <c r="BW53" s="16"/>
      <c r="BX53" s="16"/>
      <c r="BY53" s="16" t="str">
        <f t="shared" si="20"/>
        <v/>
      </c>
      <c r="BZ53" s="16" t="str">
        <f t="shared" si="21"/>
        <v/>
      </c>
      <c r="CA53" s="16"/>
      <c r="CB53" s="16"/>
      <c r="CC53" s="16" t="str">
        <f t="shared" si="22"/>
        <v/>
      </c>
      <c r="CD53" s="16"/>
      <c r="CE53" s="16" t="str">
        <f t="shared" si="23"/>
        <v/>
      </c>
      <c r="CF53" s="16"/>
      <c r="CG53" s="16"/>
      <c r="CH53" s="16"/>
      <c r="CI53" s="16"/>
      <c r="CJ53" s="16" t="str">
        <f t="shared" si="24"/>
        <v/>
      </c>
      <c r="CK53" s="16"/>
      <c r="CL53" s="16"/>
      <c r="CM53" s="16"/>
      <c r="CN53" s="16"/>
      <c r="CO53" s="16"/>
      <c r="CP53" s="16"/>
      <c r="CQ53" s="16"/>
      <c r="CR53" s="16"/>
      <c r="CS53" s="17" t="s">
        <v>31</v>
      </c>
      <c r="CT53" s="16"/>
      <c r="CU53" s="16"/>
      <c r="CV53" s="16"/>
      <c r="CW53" s="15" t="str">
        <f t="shared" si="25"/>
        <v/>
      </c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7"/>
    </row>
    <row r="54" spans="1:123" s="3" customFormat="1" ht="14.25">
      <c r="A54" s="24"/>
      <c r="B54" s="25"/>
      <c r="C54" s="21"/>
      <c r="D54" s="22"/>
      <c r="E54" s="22"/>
      <c r="F54" s="22"/>
      <c r="G54" s="22"/>
      <c r="H54" s="22"/>
      <c r="I54" s="22"/>
      <c r="J54" s="22"/>
      <c r="K54" s="23"/>
      <c r="L54" s="21"/>
      <c r="M54" s="22"/>
      <c r="N54" s="22"/>
      <c r="O54" s="22"/>
      <c r="P54" s="22"/>
      <c r="Q54" s="22"/>
      <c r="R54" s="22"/>
      <c r="S54" s="22"/>
      <c r="T54" s="23"/>
      <c r="U54" s="21"/>
      <c r="V54" s="22"/>
      <c r="W54" s="22"/>
      <c r="X54" s="22"/>
      <c r="Y54" s="23"/>
      <c r="Z54" s="21"/>
      <c r="AA54" s="23"/>
      <c r="AB54" s="21"/>
      <c r="AC54" s="22"/>
      <c r="AD54" s="23"/>
      <c r="AE54" s="19"/>
      <c r="AF54" s="20"/>
      <c r="AG54" s="19"/>
      <c r="AH54" s="20"/>
      <c r="AI54" s="19"/>
      <c r="AJ54" s="20"/>
      <c r="AK54" s="19"/>
      <c r="AL54" s="20"/>
      <c r="AM54" s="19"/>
      <c r="AN54" s="20"/>
      <c r="AO54" s="21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3"/>
      <c r="BM54" s="15"/>
      <c r="BN54" s="16" t="e">
        <f>IF(L54="",IF(AND(L55="",#REF!&lt;&gt;""),");",""),L54)</f>
        <v>#REF!</v>
      </c>
      <c r="BO54" s="16"/>
      <c r="BP54" s="16"/>
      <c r="BQ54" s="16"/>
      <c r="BR54" s="16"/>
      <c r="BS54" s="16"/>
      <c r="BT54" s="16" t="str">
        <f t="shared" si="19"/>
        <v/>
      </c>
      <c r="BU54" s="16"/>
      <c r="BV54" s="16"/>
      <c r="BW54" s="16"/>
      <c r="BX54" s="16"/>
      <c r="BY54" s="16" t="str">
        <f t="shared" si="20"/>
        <v/>
      </c>
      <c r="BZ54" s="16" t="str">
        <f t="shared" si="21"/>
        <v/>
      </c>
      <c r="CA54" s="16"/>
      <c r="CB54" s="16"/>
      <c r="CC54" s="16" t="str">
        <f t="shared" si="22"/>
        <v/>
      </c>
      <c r="CD54" s="16"/>
      <c r="CE54" s="16" t="str">
        <f t="shared" si="23"/>
        <v/>
      </c>
      <c r="CF54" s="16"/>
      <c r="CG54" s="16"/>
      <c r="CH54" s="16"/>
      <c r="CI54" s="16"/>
      <c r="CJ54" s="16" t="str">
        <f t="shared" si="24"/>
        <v/>
      </c>
      <c r="CK54" s="16"/>
      <c r="CL54" s="16"/>
      <c r="CM54" s="16"/>
      <c r="CN54" s="16"/>
      <c r="CO54" s="16"/>
      <c r="CP54" s="16"/>
      <c r="CQ54" s="16"/>
      <c r="CR54" s="16"/>
      <c r="CS54" s="17" t="str">
        <f>IF(L55="","",",")</f>
        <v/>
      </c>
      <c r="CT54" s="16"/>
      <c r="CU54" s="16"/>
      <c r="CV54" s="16"/>
      <c r="CW54" s="15" t="str">
        <f t="shared" si="25"/>
        <v/>
      </c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7"/>
    </row>
    <row r="55" spans="1:123" s="3" customFormat="1" ht="14.25">
      <c r="A55" s="24"/>
      <c r="B55" s="25"/>
      <c r="C55" s="21"/>
      <c r="D55" s="22"/>
      <c r="E55" s="22"/>
      <c r="F55" s="22"/>
      <c r="G55" s="22"/>
      <c r="H55" s="22"/>
      <c r="I55" s="22"/>
      <c r="J55" s="22"/>
      <c r="K55" s="23"/>
      <c r="L55" s="21"/>
      <c r="M55" s="22"/>
      <c r="N55" s="22"/>
      <c r="O55" s="22"/>
      <c r="P55" s="22"/>
      <c r="Q55" s="22"/>
      <c r="R55" s="22"/>
      <c r="S55" s="22"/>
      <c r="T55" s="23"/>
      <c r="U55" s="21"/>
      <c r="V55" s="22"/>
      <c r="W55" s="22"/>
      <c r="X55" s="22"/>
      <c r="Y55" s="23"/>
      <c r="Z55" s="21"/>
      <c r="AA55" s="23"/>
      <c r="AB55" s="21"/>
      <c r="AC55" s="22"/>
      <c r="AD55" s="23"/>
      <c r="AE55" s="19"/>
      <c r="AF55" s="20"/>
      <c r="AG55" s="19"/>
      <c r="AH55" s="20"/>
      <c r="AI55" s="19"/>
      <c r="AJ55" s="20"/>
      <c r="AK55" s="19"/>
      <c r="AL55" s="20"/>
      <c r="AM55" s="19"/>
      <c r="AN55" s="20"/>
      <c r="AO55" s="21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3"/>
      <c r="BM55" s="15"/>
      <c r="BN55" s="16" t="str">
        <f>IF(L55="",IF(AND(L56="",L54&lt;&gt;""),");",""),L55)</f>
        <v/>
      </c>
      <c r="BO55" s="16"/>
      <c r="BP55" s="16"/>
      <c r="BQ55" s="16"/>
      <c r="BR55" s="16"/>
      <c r="BS55" s="16"/>
      <c r="BT55" s="16" t="str">
        <f t="shared" si="19"/>
        <v/>
      </c>
      <c r="BU55" s="16"/>
      <c r="BV55" s="16"/>
      <c r="BW55" s="16"/>
      <c r="BX55" s="16"/>
      <c r="BY55" s="16" t="str">
        <f t="shared" si="20"/>
        <v/>
      </c>
      <c r="BZ55" s="16" t="str">
        <f t="shared" si="21"/>
        <v/>
      </c>
      <c r="CA55" s="16"/>
      <c r="CB55" s="16"/>
      <c r="CC55" s="16" t="str">
        <f t="shared" si="22"/>
        <v/>
      </c>
      <c r="CD55" s="16"/>
      <c r="CE55" s="16" t="str">
        <f t="shared" si="23"/>
        <v/>
      </c>
      <c r="CF55" s="16"/>
      <c r="CG55" s="16"/>
      <c r="CH55" s="16"/>
      <c r="CI55" s="16"/>
      <c r="CJ55" s="16" t="str">
        <f t="shared" si="24"/>
        <v/>
      </c>
      <c r="CK55" s="16"/>
      <c r="CL55" s="16"/>
      <c r="CM55" s="16"/>
      <c r="CN55" s="16"/>
      <c r="CO55" s="16"/>
      <c r="CP55" s="16"/>
      <c r="CQ55" s="16"/>
      <c r="CR55" s="16"/>
      <c r="CS55" s="17" t="str">
        <f>IF(L56="","",",")</f>
        <v/>
      </c>
      <c r="CT55" s="16"/>
      <c r="CU55" s="16"/>
      <c r="CV55" s="16"/>
      <c r="CW55" s="15" t="str">
        <f t="shared" si="25"/>
        <v/>
      </c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7"/>
    </row>
    <row r="56" spans="1:123" s="3" customFormat="1" ht="14.25">
      <c r="A56" s="24"/>
      <c r="B56" s="25"/>
      <c r="C56" s="21"/>
      <c r="D56" s="22"/>
      <c r="E56" s="22"/>
      <c r="F56" s="22"/>
      <c r="G56" s="22"/>
      <c r="H56" s="22"/>
      <c r="I56" s="22"/>
      <c r="J56" s="22"/>
      <c r="K56" s="23"/>
      <c r="L56" s="21"/>
      <c r="M56" s="22"/>
      <c r="N56" s="22"/>
      <c r="O56" s="22"/>
      <c r="P56" s="22"/>
      <c r="Q56" s="22"/>
      <c r="R56" s="22"/>
      <c r="S56" s="22"/>
      <c r="T56" s="23"/>
      <c r="U56" s="21"/>
      <c r="V56" s="22"/>
      <c r="W56" s="22"/>
      <c r="X56" s="22"/>
      <c r="Y56" s="23"/>
      <c r="Z56" s="21"/>
      <c r="AA56" s="23"/>
      <c r="AB56" s="21"/>
      <c r="AC56" s="22"/>
      <c r="AD56" s="23"/>
      <c r="AE56" s="19"/>
      <c r="AF56" s="20"/>
      <c r="AG56" s="19"/>
      <c r="AH56" s="20"/>
      <c r="AI56" s="19"/>
      <c r="AJ56" s="20"/>
      <c r="AK56" s="19"/>
      <c r="AL56" s="20"/>
      <c r="AM56" s="19"/>
      <c r="AN56" s="20"/>
      <c r="AO56" s="21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3"/>
      <c r="BM56" s="15"/>
      <c r="BN56" s="16" t="str">
        <f>IF(L56="",IF(AND(L11="",L55&lt;&gt;""),");",""),L56)</f>
        <v/>
      </c>
      <c r="BO56" s="16"/>
      <c r="BP56" s="16"/>
      <c r="BQ56" s="16"/>
      <c r="BR56" s="16"/>
      <c r="BS56" s="16"/>
      <c r="BT56" s="16" t="str">
        <f t="shared" si="19"/>
        <v/>
      </c>
      <c r="BU56" s="16"/>
      <c r="BV56" s="16"/>
      <c r="BW56" s="16"/>
      <c r="BX56" s="16"/>
      <c r="BY56" s="16" t="str">
        <f t="shared" si="20"/>
        <v/>
      </c>
      <c r="BZ56" s="16" t="str">
        <f t="shared" si="21"/>
        <v/>
      </c>
      <c r="CA56" s="16"/>
      <c r="CB56" s="16"/>
      <c r="CC56" s="16" t="str">
        <f t="shared" si="22"/>
        <v/>
      </c>
      <c r="CD56" s="16"/>
      <c r="CE56" s="16" t="str">
        <f t="shared" si="23"/>
        <v/>
      </c>
      <c r="CF56" s="16"/>
      <c r="CG56" s="16"/>
      <c r="CH56" s="16"/>
      <c r="CI56" s="16"/>
      <c r="CJ56" s="16" t="str">
        <f t="shared" si="24"/>
        <v/>
      </c>
      <c r="CK56" s="16"/>
      <c r="CL56" s="16"/>
      <c r="CM56" s="16"/>
      <c r="CN56" s="16"/>
      <c r="CO56" s="16"/>
      <c r="CP56" s="16"/>
      <c r="CQ56" s="16"/>
      <c r="CR56" s="16"/>
      <c r="CS56" s="17" t="str">
        <f>IF(L11="","",",")</f>
        <v/>
      </c>
      <c r="CT56" s="16"/>
      <c r="CU56" s="16"/>
      <c r="CV56" s="16"/>
      <c r="CW56" s="15" t="str">
        <f t="shared" si="25"/>
        <v/>
      </c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7"/>
    </row>
    <row r="57" spans="1:123" s="3" customFormat="1" ht="14.25">
      <c r="A57" s="24"/>
      <c r="B57" s="25"/>
      <c r="C57" s="21"/>
      <c r="D57" s="22"/>
      <c r="E57" s="22"/>
      <c r="F57" s="22"/>
      <c r="G57" s="22"/>
      <c r="H57" s="22"/>
      <c r="I57" s="22"/>
      <c r="J57" s="22"/>
      <c r="K57" s="23"/>
      <c r="L57" s="21"/>
      <c r="M57" s="22"/>
      <c r="N57" s="22"/>
      <c r="O57" s="22"/>
      <c r="P57" s="22"/>
      <c r="Q57" s="22"/>
      <c r="R57" s="22"/>
      <c r="S57" s="22"/>
      <c r="T57" s="23"/>
      <c r="U57" s="21"/>
      <c r="V57" s="22"/>
      <c r="W57" s="22"/>
      <c r="X57" s="22"/>
      <c r="Y57" s="23"/>
      <c r="Z57" s="21"/>
      <c r="AA57" s="23"/>
      <c r="AB57" s="21"/>
      <c r="AC57" s="22"/>
      <c r="AD57" s="23"/>
      <c r="AE57" s="19"/>
      <c r="AF57" s="20"/>
      <c r="AG57" s="19"/>
      <c r="AH57" s="20"/>
      <c r="AI57" s="19"/>
      <c r="AJ57" s="20"/>
      <c r="AK57" s="19"/>
      <c r="AL57" s="20"/>
      <c r="AM57" s="19"/>
      <c r="AN57" s="20"/>
      <c r="AO57" s="21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3"/>
      <c r="BM57" s="15"/>
      <c r="BN57" s="16" t="e">
        <f>IF(L57="",IF(AND(#REF!="",L9&lt;&gt;""),");",""),L57)</f>
        <v>#REF!</v>
      </c>
      <c r="BO57" s="16"/>
      <c r="BP57" s="16"/>
      <c r="BQ57" s="16"/>
      <c r="BR57" s="16"/>
      <c r="BS57" s="16"/>
      <c r="BT57" s="16" t="str">
        <f t="shared" si="19"/>
        <v/>
      </c>
      <c r="BU57" s="16"/>
      <c r="BV57" s="16"/>
      <c r="BW57" s="16"/>
      <c r="BX57" s="16"/>
      <c r="BY57" s="16" t="str">
        <f t="shared" si="20"/>
        <v/>
      </c>
      <c r="BZ57" s="16" t="str">
        <f t="shared" si="21"/>
        <v/>
      </c>
      <c r="CA57" s="16"/>
      <c r="CB57" s="16"/>
      <c r="CC57" s="16" t="str">
        <f t="shared" si="22"/>
        <v/>
      </c>
      <c r="CD57" s="16"/>
      <c r="CE57" s="16" t="str">
        <f t="shared" si="23"/>
        <v/>
      </c>
      <c r="CF57" s="16"/>
      <c r="CG57" s="16"/>
      <c r="CH57" s="16"/>
      <c r="CI57" s="16"/>
      <c r="CJ57" s="16" t="str">
        <f t="shared" si="24"/>
        <v/>
      </c>
      <c r="CK57" s="16"/>
      <c r="CL57" s="16"/>
      <c r="CM57" s="16"/>
      <c r="CN57" s="16"/>
      <c r="CO57" s="16"/>
      <c r="CP57" s="16"/>
      <c r="CQ57" s="16"/>
      <c r="CR57" s="16"/>
      <c r="CS57" s="17" t="str">
        <f t="shared" ref="CS57:CS58" si="26">IF(L58="","",",")</f>
        <v/>
      </c>
      <c r="CT57" s="16"/>
      <c r="CU57" s="16"/>
      <c r="CV57" s="16"/>
      <c r="CW57" s="15" t="str">
        <f t="shared" si="25"/>
        <v/>
      </c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7"/>
    </row>
    <row r="58" spans="1:123" s="3" customFormat="1" ht="14.25">
      <c r="A58" s="24"/>
      <c r="B58" s="25"/>
      <c r="C58" s="21"/>
      <c r="D58" s="22"/>
      <c r="E58" s="22"/>
      <c r="F58" s="22"/>
      <c r="G58" s="22"/>
      <c r="H58" s="22"/>
      <c r="I58" s="22"/>
      <c r="J58" s="22"/>
      <c r="K58" s="23"/>
      <c r="L58" s="21"/>
      <c r="M58" s="22"/>
      <c r="N58" s="22"/>
      <c r="O58" s="22"/>
      <c r="P58" s="22"/>
      <c r="Q58" s="22"/>
      <c r="R58" s="22"/>
      <c r="S58" s="22"/>
      <c r="T58" s="23"/>
      <c r="U58" s="21"/>
      <c r="V58" s="22"/>
      <c r="W58" s="22"/>
      <c r="X58" s="22"/>
      <c r="Y58" s="23"/>
      <c r="Z58" s="21"/>
      <c r="AA58" s="23"/>
      <c r="AB58" s="21"/>
      <c r="AC58" s="22"/>
      <c r="AD58" s="23"/>
      <c r="AE58" s="19"/>
      <c r="AF58" s="20"/>
      <c r="AG58" s="19"/>
      <c r="AH58" s="20"/>
      <c r="AI58" s="19"/>
      <c r="AJ58" s="20"/>
      <c r="AK58" s="19"/>
      <c r="AL58" s="20"/>
      <c r="AM58" s="19"/>
      <c r="AN58" s="20"/>
      <c r="AO58" s="21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3"/>
      <c r="BM58" s="15"/>
      <c r="BN58" s="16" t="e">
        <f>IF(L58="",IF(AND(#REF!="",L10&lt;&gt;""),");",""),L58)</f>
        <v>#REF!</v>
      </c>
      <c r="BO58" s="16"/>
      <c r="BP58" s="16"/>
      <c r="BQ58" s="16"/>
      <c r="BR58" s="16"/>
      <c r="BS58" s="16"/>
      <c r="BT58" s="16" t="str">
        <f t="shared" si="19"/>
        <v/>
      </c>
      <c r="BU58" s="16"/>
      <c r="BV58" s="16"/>
      <c r="BW58" s="16"/>
      <c r="BX58" s="16"/>
      <c r="BY58" s="16" t="str">
        <f t="shared" si="20"/>
        <v/>
      </c>
      <c r="BZ58" s="16" t="str">
        <f t="shared" si="21"/>
        <v/>
      </c>
      <c r="CA58" s="16"/>
      <c r="CB58" s="16"/>
      <c r="CC58" s="16" t="str">
        <f t="shared" si="22"/>
        <v/>
      </c>
      <c r="CD58" s="16"/>
      <c r="CE58" s="16" t="str">
        <f t="shared" si="23"/>
        <v/>
      </c>
      <c r="CF58" s="16"/>
      <c r="CG58" s="16"/>
      <c r="CH58" s="16"/>
      <c r="CI58" s="16"/>
      <c r="CJ58" s="16" t="str">
        <f t="shared" si="24"/>
        <v/>
      </c>
      <c r="CK58" s="16"/>
      <c r="CL58" s="16"/>
      <c r="CM58" s="16"/>
      <c r="CN58" s="16"/>
      <c r="CO58" s="16"/>
      <c r="CP58" s="16"/>
      <c r="CQ58" s="16"/>
      <c r="CR58" s="16"/>
      <c r="CS58" s="17" t="str">
        <f t="shared" si="26"/>
        <v/>
      </c>
      <c r="CT58" s="16"/>
      <c r="CU58" s="16"/>
      <c r="CV58" s="16"/>
      <c r="CW58" s="15" t="str">
        <f t="shared" si="25"/>
        <v/>
      </c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7"/>
    </row>
    <row r="59" spans="1:123" s="3" customFormat="1" ht="14.25">
      <c r="A59" s="24"/>
      <c r="B59" s="25"/>
      <c r="C59" s="21"/>
      <c r="D59" s="22"/>
      <c r="E59" s="22"/>
      <c r="F59" s="22"/>
      <c r="G59" s="22"/>
      <c r="H59" s="22"/>
      <c r="I59" s="22"/>
      <c r="J59" s="22"/>
      <c r="K59" s="23"/>
      <c r="L59" s="21"/>
      <c r="M59" s="22"/>
      <c r="N59" s="22"/>
      <c r="O59" s="22"/>
      <c r="P59" s="22"/>
      <c r="Q59" s="22"/>
      <c r="R59" s="22"/>
      <c r="S59" s="22"/>
      <c r="T59" s="23"/>
      <c r="U59" s="21"/>
      <c r="V59" s="22"/>
      <c r="W59" s="22"/>
      <c r="X59" s="22"/>
      <c r="Y59" s="23"/>
      <c r="Z59" s="21"/>
      <c r="AA59" s="23"/>
      <c r="AB59" s="21"/>
      <c r="AC59" s="22"/>
      <c r="AD59" s="23"/>
      <c r="AE59" s="19"/>
      <c r="AF59" s="20"/>
      <c r="AG59" s="19"/>
      <c r="AH59" s="20"/>
      <c r="AI59" s="19"/>
      <c r="AJ59" s="20"/>
      <c r="AK59" s="19"/>
      <c r="AL59" s="20"/>
      <c r="AM59" s="19"/>
      <c r="AN59" s="20"/>
      <c r="AO59" s="21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3"/>
      <c r="BM59" s="15"/>
      <c r="BN59" s="16" t="e">
        <f>IF(L59="",IF(AND(#REF!="",#REF!&lt;&gt;""),");",""),L59)</f>
        <v>#REF!</v>
      </c>
      <c r="BO59" s="16"/>
      <c r="BP59" s="16"/>
      <c r="BQ59" s="16"/>
      <c r="BR59" s="16"/>
      <c r="BS59" s="16"/>
      <c r="BT59" s="16" t="str">
        <f t="shared" si="19"/>
        <v/>
      </c>
      <c r="BU59" s="16"/>
      <c r="BV59" s="16"/>
      <c r="BW59" s="16"/>
      <c r="BX59" s="16"/>
      <c r="BY59" s="16" t="str">
        <f t="shared" si="20"/>
        <v/>
      </c>
      <c r="BZ59" s="16" t="str">
        <f t="shared" si="21"/>
        <v/>
      </c>
      <c r="CA59" s="16"/>
      <c r="CB59" s="16"/>
      <c r="CC59" s="16" t="str">
        <f t="shared" si="22"/>
        <v/>
      </c>
      <c r="CD59" s="16"/>
      <c r="CE59" s="16" t="str">
        <f t="shared" si="23"/>
        <v/>
      </c>
      <c r="CF59" s="16"/>
      <c r="CG59" s="16"/>
      <c r="CH59" s="16"/>
      <c r="CI59" s="16"/>
      <c r="CJ59" s="16" t="str">
        <f t="shared" si="24"/>
        <v/>
      </c>
      <c r="CK59" s="16"/>
      <c r="CL59" s="16"/>
      <c r="CM59" s="16"/>
      <c r="CN59" s="16"/>
      <c r="CO59" s="16"/>
      <c r="CP59" s="16"/>
      <c r="CQ59" s="16"/>
      <c r="CR59" s="16"/>
      <c r="CS59" s="17" t="e">
        <f>IF(#REF!="","",",")</f>
        <v>#REF!</v>
      </c>
      <c r="CT59" s="16"/>
      <c r="CU59" s="16"/>
      <c r="CV59" s="16"/>
      <c r="CW59" s="15" t="str">
        <f t="shared" si="25"/>
        <v/>
      </c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7"/>
    </row>
    <row r="60" spans="1:123" s="3" customFormat="1" ht="14.25">
      <c r="A60" s="24"/>
      <c r="B60" s="25"/>
      <c r="C60" s="21"/>
      <c r="D60" s="22"/>
      <c r="E60" s="22"/>
      <c r="F60" s="22"/>
      <c r="G60" s="22"/>
      <c r="H60" s="22"/>
      <c r="I60" s="22"/>
      <c r="J60" s="22"/>
      <c r="K60" s="23"/>
      <c r="L60" s="21"/>
      <c r="M60" s="22"/>
      <c r="N60" s="22"/>
      <c r="O60" s="22"/>
      <c r="P60" s="22"/>
      <c r="Q60" s="22"/>
      <c r="R60" s="22"/>
      <c r="S60" s="22"/>
      <c r="T60" s="23"/>
      <c r="U60" s="21"/>
      <c r="V60" s="22"/>
      <c r="W60" s="22"/>
      <c r="X60" s="22"/>
      <c r="Y60" s="23"/>
      <c r="Z60" s="21"/>
      <c r="AA60" s="23"/>
      <c r="AB60" s="21"/>
      <c r="AC60" s="22"/>
      <c r="AD60" s="23"/>
      <c r="AE60" s="19"/>
      <c r="AF60" s="20"/>
      <c r="AG60" s="19"/>
      <c r="AH60" s="20"/>
      <c r="AI60" s="19"/>
      <c r="AJ60" s="20"/>
      <c r="AK60" s="19"/>
      <c r="AL60" s="20"/>
      <c r="AM60" s="19"/>
      <c r="AN60" s="20"/>
      <c r="AO60" s="21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3"/>
      <c r="BM60" s="15"/>
      <c r="BN60" s="16" t="e">
        <f>IF(L60="",IF(AND(#REF!="",#REF!&lt;&gt;""),");",""),L60)</f>
        <v>#REF!</v>
      </c>
      <c r="BO60" s="16"/>
      <c r="BP60" s="16"/>
      <c r="BQ60" s="16"/>
      <c r="BR60" s="16"/>
      <c r="BS60" s="16"/>
      <c r="BT60" s="16" t="str">
        <f t="shared" ref="BT60" si="27">IF(U60="","",U60)</f>
        <v/>
      </c>
      <c r="BU60" s="16"/>
      <c r="BV60" s="16"/>
      <c r="BW60" s="16"/>
      <c r="BX60" s="16"/>
      <c r="BY60" s="16" t="str">
        <f t="shared" ref="BY60" si="28">IF(Z60="","","(")</f>
        <v/>
      </c>
      <c r="BZ60" s="16" t="str">
        <f t="shared" ref="BZ60" si="29">IF(Z60="","",IF(U60="","",IF(U60="CLOB","",IF(U60="BLOB","",IF(U60="DATE","",IF(U60="TIMESTAMP","",Z60))))))</f>
        <v/>
      </c>
      <c r="CA60" s="16"/>
      <c r="CB60" s="16"/>
      <c r="CC60" s="16" t="str">
        <f t="shared" ref="CC60" si="30">IF(Z60="","",")")</f>
        <v/>
      </c>
      <c r="CD60" s="16"/>
      <c r="CE60" s="16" t="str">
        <f t="shared" ref="CE60" si="31">IF(AI60="","","NOT NULL")</f>
        <v/>
      </c>
      <c r="CF60" s="16"/>
      <c r="CG60" s="16"/>
      <c r="CH60" s="16"/>
      <c r="CI60" s="16"/>
      <c r="CJ60" s="16" t="str">
        <f t="shared" ref="CJ60" si="32">IF(AE60="○","primary key","")</f>
        <v/>
      </c>
      <c r="CK60" s="16"/>
      <c r="CL60" s="16"/>
      <c r="CM60" s="16"/>
      <c r="CN60" s="16"/>
      <c r="CO60" s="16"/>
      <c r="CP60" s="16"/>
      <c r="CQ60" s="16"/>
      <c r="CR60" s="16"/>
      <c r="CS60" s="17" t="e">
        <f>IF(#REF!="","",",")</f>
        <v>#REF!</v>
      </c>
      <c r="CT60" s="16"/>
      <c r="CU60" s="16"/>
      <c r="CV60" s="16"/>
      <c r="CW60" s="15" t="str">
        <f t="shared" ref="CW60" si="33">IF(C60="","","comment on column " &amp; $O$2 &amp; "." &amp; L60 &amp; " is " &amp; "'" &amp; C60 &amp;"';")</f>
        <v/>
      </c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7"/>
    </row>
    <row r="61" spans="1:123" s="3" customFormat="1" ht="14.25">
      <c r="A61" s="24"/>
      <c r="B61" s="25"/>
      <c r="C61" s="21"/>
      <c r="D61" s="22"/>
      <c r="E61" s="22"/>
      <c r="F61" s="22"/>
      <c r="G61" s="22"/>
      <c r="H61" s="22"/>
      <c r="I61" s="22"/>
      <c r="J61" s="22"/>
      <c r="K61" s="23"/>
      <c r="L61" s="21"/>
      <c r="M61" s="22"/>
      <c r="N61" s="22"/>
      <c r="O61" s="22"/>
      <c r="P61" s="22"/>
      <c r="Q61" s="22"/>
      <c r="R61" s="22"/>
      <c r="S61" s="22"/>
      <c r="T61" s="23"/>
      <c r="U61" s="21"/>
      <c r="V61" s="22"/>
      <c r="W61" s="22"/>
      <c r="X61" s="22"/>
      <c r="Y61" s="23"/>
      <c r="Z61" s="21"/>
      <c r="AA61" s="23"/>
      <c r="AB61" s="21"/>
      <c r="AC61" s="22"/>
      <c r="AD61" s="23"/>
      <c r="AE61" s="19"/>
      <c r="AF61" s="20"/>
      <c r="AG61" s="19"/>
      <c r="AH61" s="20"/>
      <c r="AI61" s="19"/>
      <c r="AJ61" s="20"/>
      <c r="AK61" s="19"/>
      <c r="AL61" s="20"/>
      <c r="AM61" s="19"/>
      <c r="AN61" s="20"/>
      <c r="AO61" s="21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3"/>
      <c r="BM61" s="15"/>
      <c r="BN61" s="16" t="e">
        <f>IF(L61="",IF(AND(L13="",#REF!&lt;&gt;""),");",""),L61)</f>
        <v>#REF!</v>
      </c>
      <c r="BO61" s="16"/>
      <c r="BP61" s="16"/>
      <c r="BQ61" s="16"/>
      <c r="BR61" s="16"/>
      <c r="BS61" s="16"/>
      <c r="BT61" s="16" t="str">
        <f t="shared" si="19"/>
        <v/>
      </c>
      <c r="BU61" s="16"/>
      <c r="BV61" s="16"/>
      <c r="BW61" s="16"/>
      <c r="BX61" s="16"/>
      <c r="BY61" s="16" t="str">
        <f t="shared" si="20"/>
        <v/>
      </c>
      <c r="BZ61" s="16" t="str">
        <f t="shared" si="21"/>
        <v/>
      </c>
      <c r="CA61" s="16"/>
      <c r="CB61" s="16"/>
      <c r="CC61" s="16" t="str">
        <f t="shared" si="22"/>
        <v/>
      </c>
      <c r="CD61" s="16"/>
      <c r="CE61" s="16" t="str">
        <f t="shared" si="23"/>
        <v/>
      </c>
      <c r="CF61" s="16"/>
      <c r="CG61" s="16"/>
      <c r="CH61" s="16"/>
      <c r="CI61" s="16"/>
      <c r="CJ61" s="16" t="str">
        <f t="shared" si="24"/>
        <v/>
      </c>
      <c r="CK61" s="16"/>
      <c r="CL61" s="16"/>
      <c r="CM61" s="16"/>
      <c r="CN61" s="16"/>
      <c r="CO61" s="16"/>
      <c r="CP61" s="16"/>
      <c r="CQ61" s="16"/>
      <c r="CR61" s="16"/>
      <c r="CS61" s="17" t="str">
        <f>IF(L13="","",",")</f>
        <v>,</v>
      </c>
      <c r="CT61" s="16"/>
      <c r="CU61" s="16"/>
      <c r="CV61" s="16"/>
      <c r="CW61" s="15" t="str">
        <f t="shared" si="25"/>
        <v/>
      </c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7"/>
    </row>
    <row r="62" spans="1:123" s="3" customFormat="1" ht="14.25">
      <c r="A62" s="24"/>
      <c r="B62" s="25"/>
      <c r="C62" s="21"/>
      <c r="D62" s="22"/>
      <c r="E62" s="22"/>
      <c r="F62" s="22"/>
      <c r="G62" s="22"/>
      <c r="H62" s="22"/>
      <c r="I62" s="22"/>
      <c r="J62" s="22"/>
      <c r="K62" s="23"/>
      <c r="L62" s="21"/>
      <c r="M62" s="22"/>
      <c r="N62" s="22"/>
      <c r="O62" s="22"/>
      <c r="P62" s="22"/>
      <c r="Q62" s="22"/>
      <c r="R62" s="22"/>
      <c r="S62" s="22"/>
      <c r="T62" s="23"/>
      <c r="U62" s="21"/>
      <c r="V62" s="22"/>
      <c r="W62" s="22"/>
      <c r="X62" s="22"/>
      <c r="Y62" s="23"/>
      <c r="Z62" s="21"/>
      <c r="AA62" s="23"/>
      <c r="AB62" s="21"/>
      <c r="AC62" s="22"/>
      <c r="AD62" s="23"/>
      <c r="AE62" s="19"/>
      <c r="AF62" s="20"/>
      <c r="AG62" s="19"/>
      <c r="AH62" s="20"/>
      <c r="AI62" s="19"/>
      <c r="AJ62" s="20"/>
      <c r="AK62" s="19"/>
      <c r="AL62" s="20"/>
      <c r="AM62" s="19"/>
      <c r="AN62" s="20"/>
      <c r="AO62" s="21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3"/>
      <c r="BM62" s="15"/>
      <c r="BN62" s="16" t="e">
        <f>IF(L62="",IF(AND(L14="",#REF!&lt;&gt;""),");",""),L62)</f>
        <v>#REF!</v>
      </c>
      <c r="BO62" s="16"/>
      <c r="BP62" s="16"/>
      <c r="BQ62" s="16"/>
      <c r="BR62" s="16"/>
      <c r="BS62" s="16"/>
      <c r="BT62" s="16" t="str">
        <f t="shared" si="19"/>
        <v/>
      </c>
      <c r="BU62" s="16"/>
      <c r="BV62" s="16"/>
      <c r="BW62" s="16"/>
      <c r="BX62" s="16"/>
      <c r="BY62" s="16" t="str">
        <f t="shared" si="20"/>
        <v/>
      </c>
      <c r="BZ62" s="16" t="str">
        <f t="shared" si="21"/>
        <v/>
      </c>
      <c r="CA62" s="16"/>
      <c r="CB62" s="16"/>
      <c r="CC62" s="16" t="str">
        <f t="shared" si="22"/>
        <v/>
      </c>
      <c r="CD62" s="16"/>
      <c r="CE62" s="16" t="str">
        <f t="shared" si="23"/>
        <v/>
      </c>
      <c r="CF62" s="16"/>
      <c r="CG62" s="16"/>
      <c r="CH62" s="16"/>
      <c r="CI62" s="16"/>
      <c r="CJ62" s="16" t="str">
        <f t="shared" si="24"/>
        <v/>
      </c>
      <c r="CK62" s="16"/>
      <c r="CL62" s="16"/>
      <c r="CM62" s="16"/>
      <c r="CN62" s="16"/>
      <c r="CO62" s="16"/>
      <c r="CP62" s="16"/>
      <c r="CQ62" s="16"/>
      <c r="CR62" s="16"/>
      <c r="CS62" s="17" t="str">
        <f>IF(L14="","",",")</f>
        <v>,</v>
      </c>
      <c r="CT62" s="16"/>
      <c r="CU62" s="16"/>
      <c r="CV62" s="16"/>
      <c r="CW62" s="15" t="str">
        <f t="shared" si="25"/>
        <v/>
      </c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7"/>
    </row>
    <row r="63" spans="1:123" ht="14.25">
      <c r="A63" s="28"/>
      <c r="B63" s="28"/>
      <c r="C63" s="21"/>
      <c r="D63" s="22"/>
      <c r="E63" s="22"/>
      <c r="F63" s="22"/>
      <c r="G63" s="22"/>
      <c r="H63" s="22"/>
      <c r="I63" s="22"/>
      <c r="J63" s="22"/>
      <c r="K63" s="23"/>
      <c r="L63" s="21"/>
      <c r="M63" s="22"/>
      <c r="N63" s="22"/>
      <c r="O63" s="22"/>
      <c r="P63" s="22"/>
      <c r="Q63" s="22"/>
      <c r="R63" s="22"/>
      <c r="S63" s="22"/>
      <c r="T63" s="23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N63" s="8" t="e">
        <f>IF(L63="",IF(AND(L64="",#REF!&lt;&gt;""),");",""),""""&amp;L63&amp;"""")</f>
        <v>#REF!</v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 t="shared" si="8"/>
        <v/>
      </c>
      <c r="CW63" s="7" t="str">
        <f t="shared" si="9"/>
        <v/>
      </c>
    </row>
    <row r="64" spans="1:123" ht="14.25">
      <c r="A64" s="28"/>
      <c r="B64" s="28"/>
      <c r="C64" s="21"/>
      <c r="D64" s="22"/>
      <c r="E64" s="22"/>
      <c r="F64" s="22"/>
      <c r="G64" s="22"/>
      <c r="H64" s="22"/>
      <c r="I64" s="22"/>
      <c r="J64" s="22"/>
      <c r="K64" s="23"/>
      <c r="L64" s="21"/>
      <c r="M64" s="22"/>
      <c r="N64" s="22"/>
      <c r="O64" s="22"/>
      <c r="P64" s="22"/>
      <c r="Q64" s="22"/>
      <c r="R64" s="22"/>
      <c r="S64" s="22"/>
      <c r="T64" s="23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N64" s="8" t="str">
        <f t="shared" si="18"/>
        <v/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 t="str">
        <f t="shared" si="8"/>
        <v/>
      </c>
      <c r="CW64" s="7" t="str">
        <f t="shared" si="9"/>
        <v/>
      </c>
    </row>
    <row r="65" spans="1:101" ht="14.25">
      <c r="A65" s="28"/>
      <c r="B65" s="28"/>
      <c r="C65" s="21"/>
      <c r="D65" s="22"/>
      <c r="E65" s="22"/>
      <c r="F65" s="22"/>
      <c r="G65" s="22"/>
      <c r="H65" s="22"/>
      <c r="I65" s="22"/>
      <c r="J65" s="22"/>
      <c r="K65" s="23"/>
      <c r="L65" s="21"/>
      <c r="M65" s="22"/>
      <c r="N65" s="22"/>
      <c r="O65" s="22"/>
      <c r="P65" s="22"/>
      <c r="Q65" s="22"/>
      <c r="R65" s="22"/>
      <c r="S65" s="22"/>
      <c r="T65" s="23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N65" s="8" t="str">
        <f>IF(L65="",IF(AND(L67="",L64&lt;&gt;""),");",""),""""&amp;L65&amp;"""")</f>
        <v/>
      </c>
      <c r="BT65" s="8" t="str">
        <f t="shared" si="2"/>
        <v/>
      </c>
      <c r="BY65" s="8" t="str">
        <f t="shared" si="3"/>
        <v/>
      </c>
      <c r="BZ65" s="8" t="str">
        <f t="shared" si="4"/>
        <v/>
      </c>
      <c r="CC65" s="8" t="str">
        <f t="shared" si="5"/>
        <v/>
      </c>
      <c r="CE65" s="8" t="str">
        <f t="shared" si="6"/>
        <v/>
      </c>
      <c r="CJ65" s="8" t="str">
        <f t="shared" si="7"/>
        <v/>
      </c>
      <c r="CS65" s="9" t="str">
        <f>IF(L67="","",",")</f>
        <v/>
      </c>
      <c r="CW65" s="7" t="str">
        <f t="shared" si="9"/>
        <v/>
      </c>
    </row>
    <row r="66" spans="1:101" ht="14.25">
      <c r="A66" s="28"/>
      <c r="B66" s="28"/>
      <c r="C66" s="21"/>
      <c r="D66" s="22"/>
      <c r="E66" s="22"/>
      <c r="F66" s="22"/>
      <c r="G66" s="22"/>
      <c r="H66" s="22"/>
      <c r="I66" s="22"/>
      <c r="J66" s="22"/>
      <c r="K66" s="23"/>
      <c r="L66" s="21"/>
      <c r="M66" s="22"/>
      <c r="N66" s="22"/>
      <c r="O66" s="22"/>
      <c r="P66" s="22"/>
      <c r="Q66" s="22"/>
      <c r="R66" s="22"/>
      <c r="S66" s="22"/>
      <c r="T66" s="23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N66" s="8" t="str">
        <f>IF(L66="",IF(AND(L67="",L64&lt;&gt;""),");",""),""""&amp;L66&amp;"""")</f>
        <v/>
      </c>
      <c r="BT66" s="8" t="str">
        <f t="shared" ref="BT66" si="34">IF(U66="","",U66)</f>
        <v/>
      </c>
      <c r="BY66" s="8" t="str">
        <f t="shared" ref="BY66" si="35">IF(Z66="","","(")</f>
        <v/>
      </c>
      <c r="BZ66" s="8" t="str">
        <f t="shared" ref="BZ66" si="36">IF(Z66="","",IF(U66="","",IF(U66="CLOB","",IF(U66="BLOB","",IF(U66="DATE","",IF(U66="TIMESTAMP","",Z66))))))</f>
        <v/>
      </c>
      <c r="CC66" s="8" t="str">
        <f t="shared" ref="CC66" si="37">IF(Z66="","",")")</f>
        <v/>
      </c>
      <c r="CE66" s="8" t="str">
        <f t="shared" ref="CE66" si="38">IF(AI66="","","NOT NULL")</f>
        <v/>
      </c>
      <c r="CJ66" s="8" t="str">
        <f t="shared" ref="CJ66" si="39">IF(AE66="○","primary key","")</f>
        <v/>
      </c>
      <c r="CS66" s="9" t="str">
        <f t="shared" ref="CS66" si="40">IF(L67="","",",")</f>
        <v/>
      </c>
      <c r="CW66" s="7" t="str">
        <f t="shared" ref="CW66" si="41">IF(C66="","","comment on column " &amp; $O$2 &amp; "." &amp; L66 &amp; " is " &amp; "'" &amp; C66 &amp;"';")</f>
        <v/>
      </c>
    </row>
    <row r="67" spans="1:101" ht="14.25">
      <c r="A67" s="28"/>
      <c r="B67" s="28"/>
      <c r="C67" s="21"/>
      <c r="D67" s="22"/>
      <c r="E67" s="22"/>
      <c r="F67" s="22"/>
      <c r="G67" s="22"/>
      <c r="H67" s="22"/>
      <c r="I67" s="22"/>
      <c r="J67" s="22"/>
      <c r="K67" s="23"/>
      <c r="L67" s="21"/>
      <c r="M67" s="22"/>
      <c r="N67" s="22"/>
      <c r="O67" s="22"/>
      <c r="P67" s="22"/>
      <c r="Q67" s="22"/>
      <c r="R67" s="22"/>
      <c r="S67" s="22"/>
      <c r="T67" s="23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N67" s="8" t="e">
        <f>IF(L67="",IF(AND(#REF!="",L65&lt;&gt;""),");",""),""""&amp;L67&amp;"""")</f>
        <v>#REF!</v>
      </c>
      <c r="BT67" s="8" t="str">
        <f t="shared" si="2"/>
        <v/>
      </c>
      <c r="BY67" s="8" t="str">
        <f t="shared" si="3"/>
        <v/>
      </c>
      <c r="BZ67" s="8" t="str">
        <f t="shared" si="4"/>
        <v/>
      </c>
      <c r="CC67" s="8" t="str">
        <f t="shared" si="5"/>
        <v/>
      </c>
      <c r="CE67" s="8" t="str">
        <f t="shared" si="6"/>
        <v/>
      </c>
      <c r="CJ67" s="8" t="str">
        <f t="shared" si="7"/>
        <v/>
      </c>
      <c r="CS67" s="9"/>
      <c r="CW67" s="7" t="str">
        <f t="shared" si="9"/>
        <v/>
      </c>
    </row>
    <row r="68" spans="1:101">
      <c r="BT68" s="8" t="str">
        <f t="shared" ref="BT68:BT122" si="42">IF(U68="","",U68)</f>
        <v/>
      </c>
      <c r="BY68" s="8" t="str">
        <f t="shared" ref="BY68:BY122" si="43">IF(Z68="","","(")</f>
        <v/>
      </c>
      <c r="BZ68" s="8" t="str">
        <f t="shared" ref="BZ68:BZ122" si="44">IF(Z68="","",IF(U68="","",IF(U68="CLOB","",IF(U68="BLOB","",IF(U68="DATE","",IF(U68="TIMESTAMP","",Z68))))))</f>
        <v/>
      </c>
      <c r="CC68" s="8" t="str">
        <f t="shared" ref="CC68:CC122" si="45">IF(Z68="","",")")</f>
        <v/>
      </c>
      <c r="CE68" s="8" t="str">
        <f t="shared" ref="CE68:CE122" si="46">IF(AI68="","","NOT NULL")</f>
        <v/>
      </c>
      <c r="CJ68" s="8" t="str">
        <f t="shared" ref="CJ68:CJ122" si="47">IF(AE68="○","primary key","")</f>
        <v/>
      </c>
      <c r="CS68" s="9" t="str">
        <f t="shared" ref="CS68:CS122" si="48">IF(L69="","",",")</f>
        <v/>
      </c>
      <c r="CW68" s="7" t="str">
        <f t="shared" ref="CW68:CW122" si="49">IF(C68="","","comment on column " &amp; $O$2 &amp; "." &amp; L68 &amp; " is " &amp; "'" &amp; C68 &amp;"';")</f>
        <v/>
      </c>
    </row>
    <row r="69" spans="1:101">
      <c r="BN69" s="8" t="s">
        <v>38</v>
      </c>
      <c r="BT69" s="8" t="str">
        <f t="shared" si="42"/>
        <v/>
      </c>
      <c r="BY69" s="8" t="str">
        <f t="shared" si="43"/>
        <v/>
      </c>
      <c r="BZ69" s="8" t="str">
        <f t="shared" si="44"/>
        <v/>
      </c>
      <c r="CC69" s="8" t="str">
        <f t="shared" si="45"/>
        <v/>
      </c>
      <c r="CE69" s="8" t="str">
        <f t="shared" si="46"/>
        <v/>
      </c>
      <c r="CJ69" s="8" t="str">
        <f t="shared" si="47"/>
        <v/>
      </c>
      <c r="CS69" s="9" t="str">
        <f t="shared" si="48"/>
        <v/>
      </c>
      <c r="CW69" s="7" t="str">
        <f t="shared" si="49"/>
        <v/>
      </c>
    </row>
    <row r="70" spans="1:101">
      <c r="BN70" s="8" t="str">
        <f t="shared" si="18"/>
        <v/>
      </c>
      <c r="BT70" s="8" t="str">
        <f t="shared" si="42"/>
        <v/>
      </c>
      <c r="BY70" s="8" t="str">
        <f t="shared" si="43"/>
        <v/>
      </c>
      <c r="BZ70" s="8" t="str">
        <f t="shared" si="44"/>
        <v/>
      </c>
      <c r="CC70" s="8" t="str">
        <f t="shared" si="45"/>
        <v/>
      </c>
      <c r="CE70" s="8" t="str">
        <f t="shared" si="46"/>
        <v/>
      </c>
      <c r="CJ70" s="8" t="str">
        <f t="shared" si="47"/>
        <v/>
      </c>
      <c r="CS70" s="9" t="str">
        <f t="shared" si="48"/>
        <v/>
      </c>
      <c r="CW70" s="7" t="str">
        <f t="shared" si="49"/>
        <v/>
      </c>
    </row>
    <row r="71" spans="1:101">
      <c r="BN71" s="8" t="str">
        <f t="shared" si="18"/>
        <v/>
      </c>
      <c r="BT71" s="8" t="str">
        <f t="shared" si="42"/>
        <v/>
      </c>
      <c r="BY71" s="8" t="str">
        <f t="shared" si="43"/>
        <v/>
      </c>
      <c r="BZ71" s="8" t="str">
        <f t="shared" si="44"/>
        <v/>
      </c>
      <c r="CC71" s="8" t="str">
        <f t="shared" si="45"/>
        <v/>
      </c>
      <c r="CE71" s="8" t="str">
        <f t="shared" si="46"/>
        <v/>
      </c>
      <c r="CJ71" s="8" t="str">
        <f t="shared" si="47"/>
        <v/>
      </c>
      <c r="CS71" s="9" t="str">
        <f t="shared" si="48"/>
        <v/>
      </c>
      <c r="CW71" s="7" t="str">
        <f t="shared" si="49"/>
        <v/>
      </c>
    </row>
    <row r="72" spans="1:101">
      <c r="BN72" s="8" t="str">
        <f t="shared" si="18"/>
        <v/>
      </c>
      <c r="BT72" s="8" t="str">
        <f t="shared" si="42"/>
        <v/>
      </c>
      <c r="BY72" s="8" t="str">
        <f t="shared" si="43"/>
        <v/>
      </c>
      <c r="BZ72" s="8" t="str">
        <f t="shared" si="44"/>
        <v/>
      </c>
      <c r="CC72" s="8" t="str">
        <f t="shared" si="45"/>
        <v/>
      </c>
      <c r="CE72" s="8" t="str">
        <f t="shared" si="46"/>
        <v/>
      </c>
      <c r="CJ72" s="8" t="str">
        <f t="shared" si="47"/>
        <v/>
      </c>
      <c r="CS72" s="9" t="str">
        <f t="shared" si="48"/>
        <v/>
      </c>
      <c r="CW72" s="7" t="str">
        <f t="shared" si="49"/>
        <v/>
      </c>
    </row>
    <row r="73" spans="1:101">
      <c r="BN73" s="8" t="str">
        <f t="shared" si="18"/>
        <v/>
      </c>
      <c r="BT73" s="8" t="str">
        <f t="shared" si="42"/>
        <v/>
      </c>
      <c r="BY73" s="8" t="str">
        <f t="shared" si="43"/>
        <v/>
      </c>
      <c r="BZ73" s="8" t="str">
        <f t="shared" si="44"/>
        <v/>
      </c>
      <c r="CC73" s="8" t="str">
        <f t="shared" si="45"/>
        <v/>
      </c>
      <c r="CE73" s="8" t="str">
        <f t="shared" si="46"/>
        <v/>
      </c>
      <c r="CJ73" s="8" t="str">
        <f t="shared" si="47"/>
        <v/>
      </c>
      <c r="CS73" s="9" t="str">
        <f t="shared" si="48"/>
        <v/>
      </c>
      <c r="CW73" s="7" t="str">
        <f t="shared" si="49"/>
        <v/>
      </c>
    </row>
    <row r="74" spans="1:101">
      <c r="BN74" s="8" t="str">
        <f t="shared" si="18"/>
        <v/>
      </c>
      <c r="BT74" s="8" t="str">
        <f t="shared" si="42"/>
        <v/>
      </c>
      <c r="BY74" s="8" t="str">
        <f t="shared" si="43"/>
        <v/>
      </c>
      <c r="BZ74" s="8" t="str">
        <f t="shared" si="44"/>
        <v/>
      </c>
      <c r="CC74" s="8" t="str">
        <f t="shared" si="45"/>
        <v/>
      </c>
      <c r="CE74" s="8" t="str">
        <f t="shared" si="46"/>
        <v/>
      </c>
      <c r="CJ74" s="8" t="str">
        <f t="shared" si="47"/>
        <v/>
      </c>
      <c r="CS74" s="9" t="str">
        <f t="shared" si="48"/>
        <v/>
      </c>
      <c r="CW74" s="7" t="str">
        <f t="shared" si="49"/>
        <v/>
      </c>
    </row>
    <row r="75" spans="1:101">
      <c r="BN75" s="8" t="str">
        <f t="shared" si="18"/>
        <v/>
      </c>
      <c r="BT75" s="8" t="str">
        <f t="shared" si="42"/>
        <v/>
      </c>
      <c r="BY75" s="8" t="str">
        <f t="shared" si="43"/>
        <v/>
      </c>
      <c r="BZ75" s="8" t="str">
        <f t="shared" si="44"/>
        <v/>
      </c>
      <c r="CC75" s="8" t="str">
        <f t="shared" si="45"/>
        <v/>
      </c>
      <c r="CE75" s="8" t="str">
        <f t="shared" si="46"/>
        <v/>
      </c>
      <c r="CJ75" s="8" t="str">
        <f t="shared" si="47"/>
        <v/>
      </c>
      <c r="CS75" s="9" t="str">
        <f t="shared" si="48"/>
        <v/>
      </c>
      <c r="CW75" s="7" t="str">
        <f t="shared" si="49"/>
        <v/>
      </c>
    </row>
    <row r="76" spans="1:101">
      <c r="BN76" s="8" t="str">
        <f t="shared" si="18"/>
        <v/>
      </c>
      <c r="BT76" s="8" t="str">
        <f t="shared" si="42"/>
        <v/>
      </c>
      <c r="BY76" s="8" t="str">
        <f t="shared" si="43"/>
        <v/>
      </c>
      <c r="BZ76" s="8" t="str">
        <f t="shared" si="44"/>
        <v/>
      </c>
      <c r="CC76" s="8" t="str">
        <f t="shared" si="45"/>
        <v/>
      </c>
      <c r="CE76" s="8" t="str">
        <f t="shared" si="46"/>
        <v/>
      </c>
      <c r="CJ76" s="8" t="str">
        <f t="shared" si="47"/>
        <v/>
      </c>
      <c r="CS76" s="9" t="str">
        <f t="shared" si="48"/>
        <v/>
      </c>
      <c r="CW76" s="7" t="str">
        <f t="shared" si="49"/>
        <v/>
      </c>
    </row>
    <row r="77" spans="1:101">
      <c r="BN77" s="8" t="str">
        <f t="shared" si="18"/>
        <v/>
      </c>
      <c r="BT77" s="8" t="str">
        <f t="shared" si="42"/>
        <v/>
      </c>
      <c r="BY77" s="8" t="str">
        <f t="shared" si="43"/>
        <v/>
      </c>
      <c r="BZ77" s="8" t="str">
        <f t="shared" si="44"/>
        <v/>
      </c>
      <c r="CC77" s="8" t="str">
        <f t="shared" si="45"/>
        <v/>
      </c>
      <c r="CE77" s="8" t="str">
        <f t="shared" si="46"/>
        <v/>
      </c>
      <c r="CJ77" s="8" t="str">
        <f t="shared" si="47"/>
        <v/>
      </c>
      <c r="CS77" s="9" t="str">
        <f t="shared" si="48"/>
        <v/>
      </c>
      <c r="CW77" s="7" t="str">
        <f t="shared" si="49"/>
        <v/>
      </c>
    </row>
    <row r="78" spans="1:101">
      <c r="BN78" s="8" t="str">
        <f t="shared" si="18"/>
        <v/>
      </c>
      <c r="BT78" s="8" t="str">
        <f t="shared" si="42"/>
        <v/>
      </c>
      <c r="BY78" s="8" t="str">
        <f t="shared" si="43"/>
        <v/>
      </c>
      <c r="BZ78" s="8" t="str">
        <f t="shared" si="44"/>
        <v/>
      </c>
      <c r="CC78" s="8" t="str">
        <f t="shared" si="45"/>
        <v/>
      </c>
      <c r="CE78" s="8" t="str">
        <f t="shared" si="46"/>
        <v/>
      </c>
      <c r="CJ78" s="8" t="str">
        <f t="shared" si="47"/>
        <v/>
      </c>
      <c r="CS78" s="9" t="str">
        <f t="shared" si="48"/>
        <v/>
      </c>
      <c r="CW78" s="7" t="str">
        <f t="shared" si="49"/>
        <v/>
      </c>
    </row>
    <row r="79" spans="1:101">
      <c r="BN79" s="8" t="str">
        <f t="shared" si="18"/>
        <v/>
      </c>
      <c r="BT79" s="8" t="str">
        <f t="shared" si="42"/>
        <v/>
      </c>
      <c r="BY79" s="8" t="str">
        <f t="shared" si="43"/>
        <v/>
      </c>
      <c r="BZ79" s="8" t="str">
        <f t="shared" si="44"/>
        <v/>
      </c>
      <c r="CC79" s="8" t="str">
        <f t="shared" si="45"/>
        <v/>
      </c>
      <c r="CE79" s="8" t="str">
        <f t="shared" si="46"/>
        <v/>
      </c>
      <c r="CJ79" s="8" t="str">
        <f t="shared" si="47"/>
        <v/>
      </c>
      <c r="CS79" s="9" t="str">
        <f t="shared" si="48"/>
        <v/>
      </c>
      <c r="CW79" s="7" t="str">
        <f t="shared" si="49"/>
        <v/>
      </c>
    </row>
    <row r="80" spans="1:101">
      <c r="BN80" s="8" t="str">
        <f t="shared" si="18"/>
        <v/>
      </c>
      <c r="BT80" s="8" t="str">
        <f t="shared" si="42"/>
        <v/>
      </c>
      <c r="BY80" s="8" t="str">
        <f t="shared" si="43"/>
        <v/>
      </c>
      <c r="BZ80" s="8" t="str">
        <f t="shared" si="44"/>
        <v/>
      </c>
      <c r="CC80" s="8" t="str">
        <f t="shared" si="45"/>
        <v/>
      </c>
      <c r="CE80" s="8" t="str">
        <f t="shared" si="46"/>
        <v/>
      </c>
      <c r="CJ80" s="8" t="str">
        <f t="shared" si="47"/>
        <v/>
      </c>
      <c r="CS80" s="9" t="str">
        <f t="shared" si="48"/>
        <v/>
      </c>
      <c r="CW80" s="7" t="str">
        <f t="shared" si="49"/>
        <v/>
      </c>
    </row>
    <row r="81" spans="66:101">
      <c r="BN81" s="8" t="str">
        <f t="shared" si="18"/>
        <v/>
      </c>
      <c r="BT81" s="8" t="str">
        <f t="shared" si="42"/>
        <v/>
      </c>
      <c r="BY81" s="8" t="str">
        <f t="shared" si="43"/>
        <v/>
      </c>
      <c r="BZ81" s="8" t="str">
        <f t="shared" si="44"/>
        <v/>
      </c>
      <c r="CC81" s="8" t="str">
        <f t="shared" si="45"/>
        <v/>
      </c>
      <c r="CE81" s="8" t="str">
        <f t="shared" si="46"/>
        <v/>
      </c>
      <c r="CJ81" s="8" t="str">
        <f t="shared" si="47"/>
        <v/>
      </c>
      <c r="CS81" s="9" t="str">
        <f t="shared" si="48"/>
        <v/>
      </c>
      <c r="CW81" s="7" t="str">
        <f t="shared" si="49"/>
        <v/>
      </c>
    </row>
    <row r="82" spans="66:101">
      <c r="BN82" s="8" t="str">
        <f t="shared" si="18"/>
        <v/>
      </c>
      <c r="BT82" s="8" t="str">
        <f t="shared" si="42"/>
        <v/>
      </c>
      <c r="BY82" s="8" t="str">
        <f t="shared" si="43"/>
        <v/>
      </c>
      <c r="BZ82" s="8" t="str">
        <f t="shared" si="44"/>
        <v/>
      </c>
      <c r="CC82" s="8" t="str">
        <f t="shared" si="45"/>
        <v/>
      </c>
      <c r="CE82" s="8" t="str">
        <f t="shared" si="46"/>
        <v/>
      </c>
      <c r="CJ82" s="8" t="str">
        <f t="shared" si="47"/>
        <v/>
      </c>
      <c r="CS82" s="9" t="str">
        <f t="shared" si="48"/>
        <v/>
      </c>
      <c r="CW82" s="7" t="str">
        <f t="shared" si="49"/>
        <v/>
      </c>
    </row>
    <row r="83" spans="66:101">
      <c r="BN83" s="8" t="str">
        <f t="shared" si="18"/>
        <v/>
      </c>
      <c r="BT83" s="8" t="str">
        <f t="shared" si="42"/>
        <v/>
      </c>
      <c r="BY83" s="8" t="str">
        <f t="shared" si="43"/>
        <v/>
      </c>
      <c r="BZ83" s="8" t="str">
        <f t="shared" si="44"/>
        <v/>
      </c>
      <c r="CC83" s="8" t="str">
        <f t="shared" si="45"/>
        <v/>
      </c>
      <c r="CE83" s="8" t="str">
        <f t="shared" si="46"/>
        <v/>
      </c>
      <c r="CJ83" s="8" t="str">
        <f t="shared" si="47"/>
        <v/>
      </c>
      <c r="CS83" s="9" t="str">
        <f t="shared" si="48"/>
        <v/>
      </c>
      <c r="CW83" s="7" t="str">
        <f t="shared" si="49"/>
        <v/>
      </c>
    </row>
    <row r="84" spans="66:101">
      <c r="BN84" s="8" t="str">
        <f t="shared" si="18"/>
        <v/>
      </c>
      <c r="BT84" s="8" t="str">
        <f t="shared" si="42"/>
        <v/>
      </c>
      <c r="BY84" s="8" t="str">
        <f t="shared" si="43"/>
        <v/>
      </c>
      <c r="BZ84" s="8" t="str">
        <f t="shared" si="44"/>
        <v/>
      </c>
      <c r="CC84" s="8" t="str">
        <f t="shared" si="45"/>
        <v/>
      </c>
      <c r="CE84" s="8" t="str">
        <f t="shared" si="46"/>
        <v/>
      </c>
      <c r="CJ84" s="8" t="str">
        <f t="shared" si="47"/>
        <v/>
      </c>
      <c r="CS84" s="9" t="str">
        <f t="shared" si="48"/>
        <v/>
      </c>
      <c r="CW84" s="7" t="str">
        <f t="shared" si="49"/>
        <v/>
      </c>
    </row>
    <row r="85" spans="66:101">
      <c r="BN85" s="8" t="str">
        <f t="shared" si="18"/>
        <v/>
      </c>
      <c r="BT85" s="8" t="str">
        <f t="shared" si="42"/>
        <v/>
      </c>
      <c r="BY85" s="8" t="str">
        <f t="shared" si="43"/>
        <v/>
      </c>
      <c r="BZ85" s="8" t="str">
        <f t="shared" si="44"/>
        <v/>
      </c>
      <c r="CC85" s="8" t="str">
        <f t="shared" si="45"/>
        <v/>
      </c>
      <c r="CE85" s="8" t="str">
        <f t="shared" si="46"/>
        <v/>
      </c>
      <c r="CJ85" s="8" t="str">
        <f t="shared" si="47"/>
        <v/>
      </c>
      <c r="CS85" s="9" t="str">
        <f t="shared" si="48"/>
        <v/>
      </c>
      <c r="CW85" s="7" t="str">
        <f t="shared" si="49"/>
        <v/>
      </c>
    </row>
    <row r="86" spans="66:101">
      <c r="BN86" s="8" t="str">
        <f t="shared" si="18"/>
        <v/>
      </c>
      <c r="BT86" s="8" t="str">
        <f t="shared" si="42"/>
        <v/>
      </c>
      <c r="BY86" s="8" t="str">
        <f t="shared" si="43"/>
        <v/>
      </c>
      <c r="BZ86" s="8" t="str">
        <f t="shared" si="44"/>
        <v/>
      </c>
      <c r="CC86" s="8" t="str">
        <f t="shared" si="45"/>
        <v/>
      </c>
      <c r="CE86" s="8" t="str">
        <f t="shared" si="46"/>
        <v/>
      </c>
      <c r="CJ86" s="8" t="str">
        <f t="shared" si="47"/>
        <v/>
      </c>
      <c r="CS86" s="9" t="str">
        <f t="shared" si="48"/>
        <v/>
      </c>
      <c r="CW86" s="7" t="str">
        <f t="shared" si="49"/>
        <v/>
      </c>
    </row>
    <row r="87" spans="66:101">
      <c r="BN87" s="8" t="str">
        <f t="shared" si="18"/>
        <v/>
      </c>
      <c r="BT87" s="8" t="str">
        <f t="shared" si="42"/>
        <v/>
      </c>
      <c r="BY87" s="8" t="str">
        <f t="shared" si="43"/>
        <v/>
      </c>
      <c r="BZ87" s="8" t="str">
        <f t="shared" si="44"/>
        <v/>
      </c>
      <c r="CC87" s="8" t="str">
        <f t="shared" si="45"/>
        <v/>
      </c>
      <c r="CE87" s="8" t="str">
        <f t="shared" si="46"/>
        <v/>
      </c>
      <c r="CJ87" s="8" t="str">
        <f t="shared" si="47"/>
        <v/>
      </c>
      <c r="CS87" s="9" t="str">
        <f t="shared" si="48"/>
        <v/>
      </c>
      <c r="CW87" s="7" t="str">
        <f t="shared" si="49"/>
        <v/>
      </c>
    </row>
    <row r="88" spans="66:101">
      <c r="BN88" s="8" t="str">
        <f t="shared" ref="BN88:BN151" si="50">IF(L88="",IF(AND(L89="",L87&lt;&gt;""),");",""),""""&amp;L88&amp;"""")</f>
        <v/>
      </c>
      <c r="BT88" s="8" t="str">
        <f t="shared" si="42"/>
        <v/>
      </c>
      <c r="BY88" s="8" t="str">
        <f t="shared" si="43"/>
        <v/>
      </c>
      <c r="BZ88" s="8" t="str">
        <f t="shared" si="44"/>
        <v/>
      </c>
      <c r="CC88" s="8" t="str">
        <f t="shared" si="45"/>
        <v/>
      </c>
      <c r="CE88" s="8" t="str">
        <f t="shared" si="46"/>
        <v/>
      </c>
      <c r="CJ88" s="8" t="str">
        <f t="shared" si="47"/>
        <v/>
      </c>
      <c r="CS88" s="9" t="str">
        <f t="shared" si="48"/>
        <v/>
      </c>
      <c r="CW88" s="7" t="str">
        <f t="shared" si="49"/>
        <v/>
      </c>
    </row>
    <row r="89" spans="66:101">
      <c r="BN89" s="8" t="str">
        <f t="shared" si="50"/>
        <v/>
      </c>
      <c r="BT89" s="8" t="str">
        <f t="shared" si="42"/>
        <v/>
      </c>
      <c r="BY89" s="8" t="str">
        <f t="shared" si="43"/>
        <v/>
      </c>
      <c r="BZ89" s="8" t="str">
        <f t="shared" si="44"/>
        <v/>
      </c>
      <c r="CC89" s="8" t="str">
        <f t="shared" si="45"/>
        <v/>
      </c>
      <c r="CE89" s="8" t="str">
        <f t="shared" si="46"/>
        <v/>
      </c>
      <c r="CJ89" s="8" t="str">
        <f t="shared" si="47"/>
        <v/>
      </c>
      <c r="CS89" s="9" t="str">
        <f t="shared" si="48"/>
        <v/>
      </c>
      <c r="CW89" s="7" t="str">
        <f t="shared" si="49"/>
        <v/>
      </c>
    </row>
    <row r="90" spans="66:101">
      <c r="BN90" s="8" t="str">
        <f t="shared" si="50"/>
        <v/>
      </c>
      <c r="BT90" s="8" t="str">
        <f t="shared" si="42"/>
        <v/>
      </c>
      <c r="BY90" s="8" t="str">
        <f t="shared" si="43"/>
        <v/>
      </c>
      <c r="BZ90" s="8" t="str">
        <f t="shared" si="44"/>
        <v/>
      </c>
      <c r="CC90" s="8" t="str">
        <f t="shared" si="45"/>
        <v/>
      </c>
      <c r="CE90" s="8" t="str">
        <f t="shared" si="46"/>
        <v/>
      </c>
      <c r="CJ90" s="8" t="str">
        <f t="shared" si="47"/>
        <v/>
      </c>
      <c r="CS90" s="9" t="str">
        <f t="shared" si="48"/>
        <v/>
      </c>
      <c r="CW90" s="7" t="str">
        <f t="shared" si="49"/>
        <v/>
      </c>
    </row>
    <row r="91" spans="66:101">
      <c r="BN91" s="8" t="str">
        <f t="shared" si="50"/>
        <v/>
      </c>
      <c r="BT91" s="8" t="str">
        <f t="shared" si="42"/>
        <v/>
      </c>
      <c r="BY91" s="8" t="str">
        <f t="shared" si="43"/>
        <v/>
      </c>
      <c r="BZ91" s="8" t="str">
        <f t="shared" si="44"/>
        <v/>
      </c>
      <c r="CC91" s="8" t="str">
        <f t="shared" si="45"/>
        <v/>
      </c>
      <c r="CE91" s="8" t="str">
        <f t="shared" si="46"/>
        <v/>
      </c>
      <c r="CJ91" s="8" t="str">
        <f t="shared" si="47"/>
        <v/>
      </c>
      <c r="CS91" s="9" t="str">
        <f t="shared" si="48"/>
        <v/>
      </c>
      <c r="CW91" s="7" t="str">
        <f t="shared" si="49"/>
        <v/>
      </c>
    </row>
    <row r="92" spans="66:101">
      <c r="BN92" s="8" t="str">
        <f t="shared" si="50"/>
        <v/>
      </c>
      <c r="BT92" s="8" t="str">
        <f t="shared" si="42"/>
        <v/>
      </c>
      <c r="BY92" s="8" t="str">
        <f t="shared" si="43"/>
        <v/>
      </c>
      <c r="BZ92" s="8" t="str">
        <f t="shared" si="44"/>
        <v/>
      </c>
      <c r="CC92" s="8" t="str">
        <f t="shared" si="45"/>
        <v/>
      </c>
      <c r="CE92" s="8" t="str">
        <f t="shared" si="46"/>
        <v/>
      </c>
      <c r="CJ92" s="8" t="str">
        <f t="shared" si="47"/>
        <v/>
      </c>
      <c r="CS92" s="9" t="str">
        <f t="shared" si="48"/>
        <v/>
      </c>
      <c r="CW92" s="7" t="str">
        <f t="shared" si="49"/>
        <v/>
      </c>
    </row>
    <row r="93" spans="66:101">
      <c r="BN93" s="8" t="str">
        <f t="shared" si="50"/>
        <v/>
      </c>
      <c r="BT93" s="8" t="str">
        <f t="shared" si="42"/>
        <v/>
      </c>
      <c r="BY93" s="8" t="str">
        <f t="shared" si="43"/>
        <v/>
      </c>
      <c r="BZ93" s="8" t="str">
        <f t="shared" si="44"/>
        <v/>
      </c>
      <c r="CC93" s="8" t="str">
        <f t="shared" si="45"/>
        <v/>
      </c>
      <c r="CE93" s="8" t="str">
        <f t="shared" si="46"/>
        <v/>
      </c>
      <c r="CJ93" s="8" t="str">
        <f t="shared" si="47"/>
        <v/>
      </c>
      <c r="CS93" s="9" t="str">
        <f t="shared" si="48"/>
        <v/>
      </c>
      <c r="CW93" s="7" t="str">
        <f t="shared" si="49"/>
        <v/>
      </c>
    </row>
    <row r="94" spans="66:101">
      <c r="BN94" s="8" t="str">
        <f t="shared" si="50"/>
        <v/>
      </c>
      <c r="BT94" s="8" t="str">
        <f t="shared" si="42"/>
        <v/>
      </c>
      <c r="BY94" s="8" t="str">
        <f t="shared" si="43"/>
        <v/>
      </c>
      <c r="BZ94" s="8" t="str">
        <f t="shared" si="44"/>
        <v/>
      </c>
      <c r="CC94" s="8" t="str">
        <f t="shared" si="45"/>
        <v/>
      </c>
      <c r="CE94" s="8" t="str">
        <f t="shared" si="46"/>
        <v/>
      </c>
      <c r="CJ94" s="8" t="str">
        <f t="shared" si="47"/>
        <v/>
      </c>
      <c r="CS94" s="9" t="str">
        <f t="shared" si="48"/>
        <v/>
      </c>
      <c r="CW94" s="7" t="str">
        <f t="shared" si="49"/>
        <v/>
      </c>
    </row>
    <row r="95" spans="66:101">
      <c r="BN95" s="8" t="str">
        <f t="shared" si="50"/>
        <v/>
      </c>
      <c r="BT95" s="8" t="str">
        <f t="shared" si="42"/>
        <v/>
      </c>
      <c r="BY95" s="8" t="str">
        <f t="shared" si="43"/>
        <v/>
      </c>
      <c r="BZ95" s="8" t="str">
        <f t="shared" si="44"/>
        <v/>
      </c>
      <c r="CC95" s="8" t="str">
        <f t="shared" si="45"/>
        <v/>
      </c>
      <c r="CE95" s="8" t="str">
        <f t="shared" si="46"/>
        <v/>
      </c>
      <c r="CJ95" s="8" t="str">
        <f t="shared" si="47"/>
        <v/>
      </c>
      <c r="CS95" s="9" t="str">
        <f t="shared" si="48"/>
        <v/>
      </c>
      <c r="CW95" s="7" t="str">
        <f t="shared" si="49"/>
        <v/>
      </c>
    </row>
    <row r="96" spans="66:101">
      <c r="BN96" s="8" t="str">
        <f t="shared" si="50"/>
        <v/>
      </c>
      <c r="BT96" s="8" t="str">
        <f t="shared" si="42"/>
        <v/>
      </c>
      <c r="BY96" s="8" t="str">
        <f t="shared" si="43"/>
        <v/>
      </c>
      <c r="BZ96" s="8" t="str">
        <f t="shared" si="44"/>
        <v/>
      </c>
      <c r="CC96" s="8" t="str">
        <f t="shared" si="45"/>
        <v/>
      </c>
      <c r="CE96" s="8" t="str">
        <f t="shared" si="46"/>
        <v/>
      </c>
      <c r="CJ96" s="8" t="str">
        <f t="shared" si="47"/>
        <v/>
      </c>
      <c r="CS96" s="9" t="str">
        <f t="shared" si="48"/>
        <v/>
      </c>
      <c r="CW96" s="7" t="str">
        <f t="shared" si="49"/>
        <v/>
      </c>
    </row>
    <row r="97" spans="66:101">
      <c r="BN97" s="8" t="str">
        <f t="shared" si="50"/>
        <v/>
      </c>
      <c r="BT97" s="8" t="str">
        <f t="shared" si="42"/>
        <v/>
      </c>
      <c r="BY97" s="8" t="str">
        <f t="shared" si="43"/>
        <v/>
      </c>
      <c r="BZ97" s="8" t="str">
        <f t="shared" si="44"/>
        <v/>
      </c>
      <c r="CC97" s="8" t="str">
        <f t="shared" si="45"/>
        <v/>
      </c>
      <c r="CE97" s="8" t="str">
        <f t="shared" si="46"/>
        <v/>
      </c>
      <c r="CJ97" s="8" t="str">
        <f t="shared" si="47"/>
        <v/>
      </c>
      <c r="CS97" s="9" t="str">
        <f t="shared" si="48"/>
        <v/>
      </c>
      <c r="CW97" s="7" t="str">
        <f t="shared" si="49"/>
        <v/>
      </c>
    </row>
    <row r="98" spans="66:101">
      <c r="BN98" s="8" t="str">
        <f t="shared" si="50"/>
        <v/>
      </c>
      <c r="BT98" s="8" t="str">
        <f t="shared" si="42"/>
        <v/>
      </c>
      <c r="BY98" s="8" t="str">
        <f t="shared" si="43"/>
        <v/>
      </c>
      <c r="BZ98" s="8" t="str">
        <f t="shared" si="44"/>
        <v/>
      </c>
      <c r="CC98" s="8" t="str">
        <f t="shared" si="45"/>
        <v/>
      </c>
      <c r="CE98" s="8" t="str">
        <f t="shared" si="46"/>
        <v/>
      </c>
      <c r="CJ98" s="8" t="str">
        <f t="shared" si="47"/>
        <v/>
      </c>
      <c r="CS98" s="9" t="str">
        <f t="shared" si="48"/>
        <v/>
      </c>
      <c r="CW98" s="7" t="str">
        <f t="shared" si="49"/>
        <v/>
      </c>
    </row>
    <row r="99" spans="66:101">
      <c r="BN99" s="8" t="str">
        <f t="shared" si="50"/>
        <v/>
      </c>
      <c r="BT99" s="8" t="str">
        <f t="shared" si="42"/>
        <v/>
      </c>
      <c r="BY99" s="8" t="str">
        <f t="shared" si="43"/>
        <v/>
      </c>
      <c r="BZ99" s="8" t="str">
        <f t="shared" si="44"/>
        <v/>
      </c>
      <c r="CC99" s="8" t="str">
        <f t="shared" si="45"/>
        <v/>
      </c>
      <c r="CE99" s="8" t="str">
        <f t="shared" si="46"/>
        <v/>
      </c>
      <c r="CJ99" s="8" t="str">
        <f t="shared" si="47"/>
        <v/>
      </c>
      <c r="CS99" s="9" t="str">
        <f t="shared" si="48"/>
        <v/>
      </c>
      <c r="CW99" s="7" t="str">
        <f t="shared" si="49"/>
        <v/>
      </c>
    </row>
    <row r="100" spans="66:101">
      <c r="BN100" s="8" t="str">
        <f t="shared" si="50"/>
        <v/>
      </c>
      <c r="BT100" s="8" t="str">
        <f t="shared" si="42"/>
        <v/>
      </c>
      <c r="BY100" s="8" t="str">
        <f t="shared" si="43"/>
        <v/>
      </c>
      <c r="BZ100" s="8" t="str">
        <f t="shared" si="44"/>
        <v/>
      </c>
      <c r="CC100" s="8" t="str">
        <f t="shared" si="45"/>
        <v/>
      </c>
      <c r="CE100" s="8" t="str">
        <f t="shared" si="46"/>
        <v/>
      </c>
      <c r="CJ100" s="8" t="str">
        <f t="shared" si="47"/>
        <v/>
      </c>
      <c r="CS100" s="9" t="str">
        <f t="shared" si="48"/>
        <v/>
      </c>
      <c r="CW100" s="7" t="str">
        <f t="shared" si="49"/>
        <v/>
      </c>
    </row>
    <row r="101" spans="66:101">
      <c r="BN101" s="8" t="str">
        <f t="shared" si="50"/>
        <v/>
      </c>
      <c r="BT101" s="8" t="str">
        <f t="shared" si="42"/>
        <v/>
      </c>
      <c r="BY101" s="8" t="str">
        <f t="shared" si="43"/>
        <v/>
      </c>
      <c r="BZ101" s="8" t="str">
        <f t="shared" si="44"/>
        <v/>
      </c>
      <c r="CC101" s="8" t="str">
        <f t="shared" si="45"/>
        <v/>
      </c>
      <c r="CE101" s="8" t="str">
        <f t="shared" si="46"/>
        <v/>
      </c>
      <c r="CJ101" s="8" t="str">
        <f t="shared" si="47"/>
        <v/>
      </c>
      <c r="CS101" s="9" t="str">
        <f t="shared" si="48"/>
        <v/>
      </c>
      <c r="CW101" s="7" t="str">
        <f t="shared" si="49"/>
        <v/>
      </c>
    </row>
    <row r="102" spans="66:101">
      <c r="BN102" s="8" t="str">
        <f t="shared" si="50"/>
        <v/>
      </c>
      <c r="BT102" s="8" t="str">
        <f t="shared" si="42"/>
        <v/>
      </c>
      <c r="BY102" s="8" t="str">
        <f t="shared" si="43"/>
        <v/>
      </c>
      <c r="BZ102" s="8" t="str">
        <f t="shared" si="44"/>
        <v/>
      </c>
      <c r="CC102" s="8" t="str">
        <f t="shared" si="45"/>
        <v/>
      </c>
      <c r="CE102" s="8" t="str">
        <f t="shared" si="46"/>
        <v/>
      </c>
      <c r="CJ102" s="8" t="str">
        <f t="shared" si="47"/>
        <v/>
      </c>
      <c r="CS102" s="9" t="str">
        <f t="shared" si="48"/>
        <v/>
      </c>
      <c r="CW102" s="7" t="str">
        <f t="shared" si="49"/>
        <v/>
      </c>
    </row>
    <row r="103" spans="66:101">
      <c r="BN103" s="8" t="str">
        <f t="shared" si="50"/>
        <v/>
      </c>
      <c r="BT103" s="8" t="str">
        <f t="shared" si="42"/>
        <v/>
      </c>
      <c r="BY103" s="8" t="str">
        <f t="shared" si="43"/>
        <v/>
      </c>
      <c r="BZ103" s="8" t="str">
        <f t="shared" si="44"/>
        <v/>
      </c>
      <c r="CC103" s="8" t="str">
        <f t="shared" si="45"/>
        <v/>
      </c>
      <c r="CE103" s="8" t="str">
        <f t="shared" si="46"/>
        <v/>
      </c>
      <c r="CJ103" s="8" t="str">
        <f t="shared" si="47"/>
        <v/>
      </c>
      <c r="CS103" s="9" t="str">
        <f t="shared" si="48"/>
        <v/>
      </c>
      <c r="CW103" s="7" t="str">
        <f t="shared" si="49"/>
        <v/>
      </c>
    </row>
    <row r="104" spans="66:101">
      <c r="BN104" s="8" t="str">
        <f t="shared" si="50"/>
        <v/>
      </c>
      <c r="BT104" s="8" t="str">
        <f t="shared" si="42"/>
        <v/>
      </c>
      <c r="BY104" s="8" t="str">
        <f t="shared" si="43"/>
        <v/>
      </c>
      <c r="BZ104" s="8" t="str">
        <f t="shared" si="44"/>
        <v/>
      </c>
      <c r="CC104" s="8" t="str">
        <f t="shared" si="45"/>
        <v/>
      </c>
      <c r="CE104" s="8" t="str">
        <f t="shared" si="46"/>
        <v/>
      </c>
      <c r="CJ104" s="8" t="str">
        <f t="shared" si="47"/>
        <v/>
      </c>
      <c r="CS104" s="9" t="str">
        <f t="shared" si="48"/>
        <v/>
      </c>
      <c r="CW104" s="7" t="str">
        <f t="shared" si="49"/>
        <v/>
      </c>
    </row>
    <row r="105" spans="66:101">
      <c r="BN105" s="8" t="str">
        <f t="shared" si="50"/>
        <v/>
      </c>
      <c r="BT105" s="8" t="str">
        <f t="shared" si="42"/>
        <v/>
      </c>
      <c r="BY105" s="8" t="str">
        <f t="shared" si="43"/>
        <v/>
      </c>
      <c r="BZ105" s="8" t="str">
        <f t="shared" si="44"/>
        <v/>
      </c>
      <c r="CC105" s="8" t="str">
        <f t="shared" si="45"/>
        <v/>
      </c>
      <c r="CE105" s="8" t="str">
        <f t="shared" si="46"/>
        <v/>
      </c>
      <c r="CJ105" s="8" t="str">
        <f t="shared" si="47"/>
        <v/>
      </c>
      <c r="CS105" s="9" t="str">
        <f t="shared" si="48"/>
        <v/>
      </c>
      <c r="CW105" s="7" t="str">
        <f t="shared" si="49"/>
        <v/>
      </c>
    </row>
    <row r="106" spans="66:101">
      <c r="BN106" s="8" t="str">
        <f t="shared" si="50"/>
        <v/>
      </c>
      <c r="BT106" s="8" t="str">
        <f t="shared" si="42"/>
        <v/>
      </c>
      <c r="BY106" s="8" t="str">
        <f t="shared" si="43"/>
        <v/>
      </c>
      <c r="BZ106" s="8" t="str">
        <f t="shared" si="44"/>
        <v/>
      </c>
      <c r="CC106" s="8" t="str">
        <f t="shared" si="45"/>
        <v/>
      </c>
      <c r="CE106" s="8" t="str">
        <f t="shared" si="46"/>
        <v/>
      </c>
      <c r="CJ106" s="8" t="str">
        <f t="shared" si="47"/>
        <v/>
      </c>
      <c r="CS106" s="9" t="str">
        <f t="shared" si="48"/>
        <v/>
      </c>
      <c r="CW106" s="7" t="str">
        <f t="shared" si="49"/>
        <v/>
      </c>
    </row>
    <row r="107" spans="66:101">
      <c r="BN107" s="8" t="str">
        <f t="shared" si="50"/>
        <v/>
      </c>
      <c r="BT107" s="8" t="str">
        <f t="shared" si="42"/>
        <v/>
      </c>
      <c r="BY107" s="8" t="str">
        <f t="shared" si="43"/>
        <v/>
      </c>
      <c r="BZ107" s="8" t="str">
        <f t="shared" si="44"/>
        <v/>
      </c>
      <c r="CC107" s="8" t="str">
        <f t="shared" si="45"/>
        <v/>
      </c>
      <c r="CE107" s="8" t="str">
        <f t="shared" si="46"/>
        <v/>
      </c>
      <c r="CJ107" s="8" t="str">
        <f t="shared" si="47"/>
        <v/>
      </c>
      <c r="CS107" s="9" t="str">
        <f t="shared" si="48"/>
        <v/>
      </c>
      <c r="CW107" s="7" t="str">
        <f t="shared" si="49"/>
        <v/>
      </c>
    </row>
    <row r="108" spans="66:101">
      <c r="BN108" s="8" t="str">
        <f t="shared" si="50"/>
        <v/>
      </c>
      <c r="BT108" s="8" t="str">
        <f t="shared" si="42"/>
        <v/>
      </c>
      <c r="BY108" s="8" t="str">
        <f t="shared" si="43"/>
        <v/>
      </c>
      <c r="BZ108" s="8" t="str">
        <f t="shared" si="44"/>
        <v/>
      </c>
      <c r="CC108" s="8" t="str">
        <f t="shared" si="45"/>
        <v/>
      </c>
      <c r="CE108" s="8" t="str">
        <f t="shared" si="46"/>
        <v/>
      </c>
      <c r="CJ108" s="8" t="str">
        <f t="shared" si="47"/>
        <v/>
      </c>
      <c r="CS108" s="9" t="str">
        <f t="shared" si="48"/>
        <v/>
      </c>
      <c r="CW108" s="7" t="str">
        <f t="shared" si="49"/>
        <v/>
      </c>
    </row>
    <row r="109" spans="66:101">
      <c r="BN109" s="8" t="str">
        <f t="shared" si="50"/>
        <v/>
      </c>
      <c r="BT109" s="8" t="str">
        <f t="shared" si="42"/>
        <v/>
      </c>
      <c r="BY109" s="8" t="str">
        <f t="shared" si="43"/>
        <v/>
      </c>
      <c r="BZ109" s="8" t="str">
        <f t="shared" si="44"/>
        <v/>
      </c>
      <c r="CC109" s="8" t="str">
        <f t="shared" si="45"/>
        <v/>
      </c>
      <c r="CE109" s="8" t="str">
        <f t="shared" si="46"/>
        <v/>
      </c>
      <c r="CJ109" s="8" t="str">
        <f t="shared" si="47"/>
        <v/>
      </c>
      <c r="CS109" s="9" t="str">
        <f t="shared" si="48"/>
        <v/>
      </c>
      <c r="CW109" s="7" t="str">
        <f t="shared" si="49"/>
        <v/>
      </c>
    </row>
    <row r="110" spans="66:101">
      <c r="BN110" s="8" t="str">
        <f t="shared" si="50"/>
        <v/>
      </c>
      <c r="BT110" s="8" t="str">
        <f t="shared" si="42"/>
        <v/>
      </c>
      <c r="BY110" s="8" t="str">
        <f t="shared" si="43"/>
        <v/>
      </c>
      <c r="BZ110" s="8" t="str">
        <f t="shared" si="44"/>
        <v/>
      </c>
      <c r="CC110" s="8" t="str">
        <f t="shared" si="45"/>
        <v/>
      </c>
      <c r="CE110" s="8" t="str">
        <f t="shared" si="46"/>
        <v/>
      </c>
      <c r="CJ110" s="8" t="str">
        <f t="shared" si="47"/>
        <v/>
      </c>
      <c r="CS110" s="9" t="str">
        <f t="shared" si="48"/>
        <v/>
      </c>
      <c r="CW110" s="7" t="str">
        <f t="shared" si="49"/>
        <v/>
      </c>
    </row>
    <row r="111" spans="66:101">
      <c r="BN111" s="8" t="str">
        <f t="shared" si="50"/>
        <v/>
      </c>
      <c r="BT111" s="8" t="str">
        <f t="shared" si="42"/>
        <v/>
      </c>
      <c r="BY111" s="8" t="str">
        <f t="shared" si="43"/>
        <v/>
      </c>
      <c r="BZ111" s="8" t="str">
        <f t="shared" si="44"/>
        <v/>
      </c>
      <c r="CC111" s="8" t="str">
        <f t="shared" si="45"/>
        <v/>
      </c>
      <c r="CE111" s="8" t="str">
        <f t="shared" si="46"/>
        <v/>
      </c>
      <c r="CJ111" s="8" t="str">
        <f t="shared" si="47"/>
        <v/>
      </c>
      <c r="CS111" s="9" t="str">
        <f t="shared" si="48"/>
        <v/>
      </c>
      <c r="CW111" s="7" t="str">
        <f t="shared" si="49"/>
        <v/>
      </c>
    </row>
    <row r="112" spans="66:101">
      <c r="BN112" s="8" t="str">
        <f t="shared" si="50"/>
        <v/>
      </c>
      <c r="BT112" s="8" t="str">
        <f t="shared" si="42"/>
        <v/>
      </c>
      <c r="BY112" s="8" t="str">
        <f t="shared" si="43"/>
        <v/>
      </c>
      <c r="BZ112" s="8" t="str">
        <f t="shared" si="44"/>
        <v/>
      </c>
      <c r="CC112" s="8" t="str">
        <f t="shared" si="45"/>
        <v/>
      </c>
      <c r="CE112" s="8" t="str">
        <f t="shared" si="46"/>
        <v/>
      </c>
      <c r="CJ112" s="8" t="str">
        <f t="shared" si="47"/>
        <v/>
      </c>
      <c r="CS112" s="9" t="str">
        <f t="shared" si="48"/>
        <v/>
      </c>
      <c r="CW112" s="7" t="str">
        <f t="shared" si="49"/>
        <v/>
      </c>
    </row>
    <row r="113" spans="66:101">
      <c r="BN113" s="8" t="str">
        <f t="shared" si="50"/>
        <v/>
      </c>
      <c r="BT113" s="8" t="str">
        <f t="shared" si="42"/>
        <v/>
      </c>
      <c r="BY113" s="8" t="str">
        <f t="shared" si="43"/>
        <v/>
      </c>
      <c r="BZ113" s="8" t="str">
        <f t="shared" si="44"/>
        <v/>
      </c>
      <c r="CC113" s="8" t="str">
        <f t="shared" si="45"/>
        <v/>
      </c>
      <c r="CE113" s="8" t="str">
        <f t="shared" si="46"/>
        <v/>
      </c>
      <c r="CJ113" s="8" t="str">
        <f t="shared" si="47"/>
        <v/>
      </c>
      <c r="CS113" s="9" t="str">
        <f t="shared" si="48"/>
        <v/>
      </c>
      <c r="CW113" s="7" t="str">
        <f t="shared" si="49"/>
        <v/>
      </c>
    </row>
    <row r="114" spans="66:101">
      <c r="BN114" s="8" t="str">
        <f t="shared" si="50"/>
        <v/>
      </c>
      <c r="BT114" s="8" t="str">
        <f t="shared" si="42"/>
        <v/>
      </c>
      <c r="BY114" s="8" t="str">
        <f t="shared" si="43"/>
        <v/>
      </c>
      <c r="BZ114" s="8" t="str">
        <f t="shared" si="44"/>
        <v/>
      </c>
      <c r="CC114" s="8" t="str">
        <f t="shared" si="45"/>
        <v/>
      </c>
      <c r="CE114" s="8" t="str">
        <f t="shared" si="46"/>
        <v/>
      </c>
      <c r="CJ114" s="8" t="str">
        <f t="shared" si="47"/>
        <v/>
      </c>
      <c r="CS114" s="9" t="str">
        <f t="shared" si="48"/>
        <v/>
      </c>
      <c r="CW114" s="7" t="str">
        <f t="shared" si="49"/>
        <v/>
      </c>
    </row>
    <row r="115" spans="66:101">
      <c r="BN115" s="8" t="str">
        <f t="shared" si="50"/>
        <v/>
      </c>
      <c r="BT115" s="8" t="str">
        <f t="shared" si="42"/>
        <v/>
      </c>
      <c r="BY115" s="8" t="str">
        <f t="shared" si="43"/>
        <v/>
      </c>
      <c r="BZ115" s="8" t="str">
        <f t="shared" si="44"/>
        <v/>
      </c>
      <c r="CC115" s="8" t="str">
        <f t="shared" si="45"/>
        <v/>
      </c>
      <c r="CE115" s="8" t="str">
        <f t="shared" si="46"/>
        <v/>
      </c>
      <c r="CJ115" s="8" t="str">
        <f t="shared" si="47"/>
        <v/>
      </c>
      <c r="CS115" s="9" t="str">
        <f t="shared" si="48"/>
        <v/>
      </c>
      <c r="CW115" s="7" t="str">
        <f t="shared" si="49"/>
        <v/>
      </c>
    </row>
    <row r="116" spans="66:101">
      <c r="BN116" s="8" t="str">
        <f t="shared" si="50"/>
        <v/>
      </c>
      <c r="BT116" s="8" t="str">
        <f t="shared" si="42"/>
        <v/>
      </c>
      <c r="BY116" s="8" t="str">
        <f t="shared" si="43"/>
        <v/>
      </c>
      <c r="BZ116" s="8" t="str">
        <f t="shared" si="44"/>
        <v/>
      </c>
      <c r="CC116" s="8" t="str">
        <f t="shared" si="45"/>
        <v/>
      </c>
      <c r="CE116" s="8" t="str">
        <f t="shared" si="46"/>
        <v/>
      </c>
      <c r="CJ116" s="8" t="str">
        <f t="shared" si="47"/>
        <v/>
      </c>
      <c r="CS116" s="9" t="str">
        <f t="shared" si="48"/>
        <v/>
      </c>
      <c r="CW116" s="7" t="str">
        <f t="shared" si="49"/>
        <v/>
      </c>
    </row>
    <row r="117" spans="66:101">
      <c r="BN117" s="8" t="str">
        <f t="shared" si="50"/>
        <v/>
      </c>
      <c r="BT117" s="8" t="str">
        <f t="shared" si="42"/>
        <v/>
      </c>
      <c r="BY117" s="8" t="str">
        <f t="shared" si="43"/>
        <v/>
      </c>
      <c r="BZ117" s="8" t="str">
        <f t="shared" si="44"/>
        <v/>
      </c>
      <c r="CC117" s="8" t="str">
        <f t="shared" si="45"/>
        <v/>
      </c>
      <c r="CE117" s="8" t="str">
        <f t="shared" si="46"/>
        <v/>
      </c>
      <c r="CJ117" s="8" t="str">
        <f t="shared" si="47"/>
        <v/>
      </c>
      <c r="CS117" s="9" t="str">
        <f t="shared" si="48"/>
        <v/>
      </c>
      <c r="CW117" s="7" t="str">
        <f t="shared" si="49"/>
        <v/>
      </c>
    </row>
    <row r="118" spans="66:101">
      <c r="BN118" s="8" t="str">
        <f t="shared" si="50"/>
        <v/>
      </c>
      <c r="BT118" s="8" t="str">
        <f t="shared" si="42"/>
        <v/>
      </c>
      <c r="BY118" s="8" t="str">
        <f t="shared" si="43"/>
        <v/>
      </c>
      <c r="BZ118" s="8" t="str">
        <f t="shared" si="44"/>
        <v/>
      </c>
      <c r="CC118" s="8" t="str">
        <f t="shared" si="45"/>
        <v/>
      </c>
      <c r="CE118" s="8" t="str">
        <f t="shared" si="46"/>
        <v/>
      </c>
      <c r="CJ118" s="8" t="str">
        <f t="shared" si="47"/>
        <v/>
      </c>
      <c r="CS118" s="9" t="str">
        <f t="shared" si="48"/>
        <v/>
      </c>
      <c r="CW118" s="7" t="str">
        <f t="shared" si="49"/>
        <v/>
      </c>
    </row>
    <row r="119" spans="66:101">
      <c r="BN119" s="8" t="str">
        <f t="shared" si="50"/>
        <v/>
      </c>
      <c r="BT119" s="8" t="str">
        <f t="shared" si="42"/>
        <v/>
      </c>
      <c r="BY119" s="8" t="str">
        <f t="shared" si="43"/>
        <v/>
      </c>
      <c r="BZ119" s="8" t="str">
        <f t="shared" si="44"/>
        <v/>
      </c>
      <c r="CC119" s="8" t="str">
        <f t="shared" si="45"/>
        <v/>
      </c>
      <c r="CE119" s="8" t="str">
        <f t="shared" si="46"/>
        <v/>
      </c>
      <c r="CJ119" s="8" t="str">
        <f t="shared" si="47"/>
        <v/>
      </c>
      <c r="CS119" s="9" t="str">
        <f t="shared" si="48"/>
        <v/>
      </c>
      <c r="CW119" s="7" t="str">
        <f t="shared" si="49"/>
        <v/>
      </c>
    </row>
    <row r="120" spans="66:101">
      <c r="BN120" s="8" t="str">
        <f t="shared" si="50"/>
        <v/>
      </c>
      <c r="BT120" s="8" t="str">
        <f t="shared" si="42"/>
        <v/>
      </c>
      <c r="BY120" s="8" t="str">
        <f t="shared" si="43"/>
        <v/>
      </c>
      <c r="BZ120" s="8" t="str">
        <f t="shared" si="44"/>
        <v/>
      </c>
      <c r="CC120" s="8" t="str">
        <f t="shared" si="45"/>
        <v/>
      </c>
      <c r="CE120" s="8" t="str">
        <f t="shared" si="46"/>
        <v/>
      </c>
      <c r="CJ120" s="8" t="str">
        <f t="shared" si="47"/>
        <v/>
      </c>
      <c r="CS120" s="9" t="str">
        <f t="shared" si="48"/>
        <v/>
      </c>
      <c r="CW120" s="7" t="str">
        <f t="shared" si="49"/>
        <v/>
      </c>
    </row>
    <row r="121" spans="66:101">
      <c r="BN121" s="8" t="str">
        <f t="shared" si="50"/>
        <v/>
      </c>
      <c r="BT121" s="8" t="str">
        <f t="shared" si="42"/>
        <v/>
      </c>
      <c r="BY121" s="8" t="str">
        <f t="shared" si="43"/>
        <v/>
      </c>
      <c r="BZ121" s="8" t="str">
        <f t="shared" si="44"/>
        <v/>
      </c>
      <c r="CC121" s="8" t="str">
        <f t="shared" si="45"/>
        <v/>
      </c>
      <c r="CE121" s="8" t="str">
        <f t="shared" si="46"/>
        <v/>
      </c>
      <c r="CJ121" s="8" t="str">
        <f t="shared" si="47"/>
        <v/>
      </c>
      <c r="CS121" s="9" t="str">
        <f t="shared" si="48"/>
        <v/>
      </c>
      <c r="CW121" s="7" t="str">
        <f t="shared" si="49"/>
        <v/>
      </c>
    </row>
    <row r="122" spans="66:101">
      <c r="BN122" s="8" t="str">
        <f t="shared" si="50"/>
        <v/>
      </c>
      <c r="BT122" s="8" t="str">
        <f t="shared" si="42"/>
        <v/>
      </c>
      <c r="BY122" s="8" t="str">
        <f t="shared" si="43"/>
        <v/>
      </c>
      <c r="BZ122" s="8" t="str">
        <f t="shared" si="44"/>
        <v/>
      </c>
      <c r="CC122" s="8" t="str">
        <f t="shared" si="45"/>
        <v/>
      </c>
      <c r="CE122" s="8" t="str">
        <f t="shared" si="46"/>
        <v/>
      </c>
      <c r="CJ122" s="8" t="str">
        <f t="shared" si="47"/>
        <v/>
      </c>
      <c r="CS122" s="9" t="str">
        <f t="shared" si="48"/>
        <v/>
      </c>
      <c r="CW122" s="7" t="str">
        <f t="shared" si="49"/>
        <v/>
      </c>
    </row>
    <row r="123" spans="66:101">
      <c r="BN123" s="8" t="str">
        <f t="shared" si="50"/>
        <v/>
      </c>
      <c r="BT123" s="8" t="str">
        <f t="shared" ref="BT123:BT186" si="51">IF(U123="","",U123)</f>
        <v/>
      </c>
      <c r="BY123" s="8" t="str">
        <f t="shared" ref="BY123:BY186" si="52">IF(Z123="","","(")</f>
        <v/>
      </c>
      <c r="BZ123" s="8" t="str">
        <f t="shared" ref="BZ123:BZ186" si="53">IF(Z123="","",IF(U123="","",IF(U123="CLOB","",IF(U123="BLOB","",IF(U123="DATE","",IF(U123="TIMESTAMP","",Z123))))))</f>
        <v/>
      </c>
      <c r="CC123" s="8" t="str">
        <f t="shared" ref="CC123:CC186" si="54">IF(Z123="","",")")</f>
        <v/>
      </c>
      <c r="CE123" s="8" t="str">
        <f t="shared" ref="CE123:CE186" si="55">IF(AI123="","","NOT NULL")</f>
        <v/>
      </c>
      <c r="CJ123" s="8" t="str">
        <f t="shared" ref="CJ123:CJ186" si="56">IF(AE123="○","primary key","")</f>
        <v/>
      </c>
      <c r="CS123" s="9" t="str">
        <f t="shared" ref="CS123:CS186" si="57">IF(L124="","",",")</f>
        <v/>
      </c>
      <c r="CW123" s="7" t="str">
        <f t="shared" ref="CW123:CW186" si="58">IF(C123="","","comment on column " &amp; $O$2 &amp; "." &amp; L123 &amp; " is " &amp; "'" &amp; C123 &amp;"';")</f>
        <v/>
      </c>
    </row>
    <row r="124" spans="66:101">
      <c r="BN124" s="8" t="str">
        <f t="shared" si="50"/>
        <v/>
      </c>
      <c r="BT124" s="8" t="str">
        <f t="shared" si="51"/>
        <v/>
      </c>
      <c r="BY124" s="8" t="str">
        <f t="shared" si="52"/>
        <v/>
      </c>
      <c r="BZ124" s="8" t="str">
        <f t="shared" si="53"/>
        <v/>
      </c>
      <c r="CC124" s="8" t="str">
        <f t="shared" si="54"/>
        <v/>
      </c>
      <c r="CE124" s="8" t="str">
        <f t="shared" si="55"/>
        <v/>
      </c>
      <c r="CJ124" s="8" t="str">
        <f t="shared" si="56"/>
        <v/>
      </c>
      <c r="CS124" s="9" t="str">
        <f t="shared" si="57"/>
        <v/>
      </c>
      <c r="CW124" s="7" t="str">
        <f t="shared" si="58"/>
        <v/>
      </c>
    </row>
    <row r="125" spans="66:101">
      <c r="BN125" s="8" t="str">
        <f t="shared" si="50"/>
        <v/>
      </c>
      <c r="BT125" s="8" t="str">
        <f t="shared" si="51"/>
        <v/>
      </c>
      <c r="BY125" s="8" t="str">
        <f t="shared" si="52"/>
        <v/>
      </c>
      <c r="BZ125" s="8" t="str">
        <f t="shared" si="53"/>
        <v/>
      </c>
      <c r="CC125" s="8" t="str">
        <f t="shared" si="54"/>
        <v/>
      </c>
      <c r="CE125" s="8" t="str">
        <f t="shared" si="55"/>
        <v/>
      </c>
      <c r="CJ125" s="8" t="str">
        <f t="shared" si="56"/>
        <v/>
      </c>
      <c r="CS125" s="9" t="str">
        <f t="shared" si="57"/>
        <v/>
      </c>
      <c r="CW125" s="7" t="str">
        <f t="shared" si="58"/>
        <v/>
      </c>
    </row>
    <row r="126" spans="66:101">
      <c r="BN126" s="8" t="str">
        <f t="shared" si="50"/>
        <v/>
      </c>
      <c r="BT126" s="8" t="str">
        <f t="shared" si="51"/>
        <v/>
      </c>
      <c r="BY126" s="8" t="str">
        <f t="shared" si="52"/>
        <v/>
      </c>
      <c r="BZ126" s="8" t="str">
        <f t="shared" si="53"/>
        <v/>
      </c>
      <c r="CC126" s="8" t="str">
        <f t="shared" si="54"/>
        <v/>
      </c>
      <c r="CE126" s="8" t="str">
        <f t="shared" si="55"/>
        <v/>
      </c>
      <c r="CJ126" s="8" t="str">
        <f t="shared" si="56"/>
        <v/>
      </c>
      <c r="CS126" s="9" t="str">
        <f t="shared" si="57"/>
        <v/>
      </c>
      <c r="CW126" s="7" t="str">
        <f t="shared" si="58"/>
        <v/>
      </c>
    </row>
    <row r="127" spans="66:101">
      <c r="BN127" s="8" t="str">
        <f t="shared" si="50"/>
        <v/>
      </c>
      <c r="BT127" s="8" t="str">
        <f t="shared" si="51"/>
        <v/>
      </c>
      <c r="BY127" s="8" t="str">
        <f t="shared" si="52"/>
        <v/>
      </c>
      <c r="BZ127" s="8" t="str">
        <f t="shared" si="53"/>
        <v/>
      </c>
      <c r="CC127" s="8" t="str">
        <f t="shared" si="54"/>
        <v/>
      </c>
      <c r="CE127" s="8" t="str">
        <f t="shared" si="55"/>
        <v/>
      </c>
      <c r="CJ127" s="8" t="str">
        <f t="shared" si="56"/>
        <v/>
      </c>
      <c r="CS127" s="9" t="str">
        <f t="shared" si="57"/>
        <v/>
      </c>
      <c r="CW127" s="7" t="str">
        <f t="shared" si="58"/>
        <v/>
      </c>
    </row>
    <row r="128" spans="66:101">
      <c r="BN128" s="8" t="str">
        <f t="shared" si="50"/>
        <v/>
      </c>
      <c r="BT128" s="8" t="str">
        <f t="shared" si="51"/>
        <v/>
      </c>
      <c r="BY128" s="8" t="str">
        <f t="shared" si="52"/>
        <v/>
      </c>
      <c r="BZ128" s="8" t="str">
        <f t="shared" si="53"/>
        <v/>
      </c>
      <c r="CC128" s="8" t="str">
        <f t="shared" si="54"/>
        <v/>
      </c>
      <c r="CE128" s="8" t="str">
        <f t="shared" si="55"/>
        <v/>
      </c>
      <c r="CJ128" s="8" t="str">
        <f t="shared" si="56"/>
        <v/>
      </c>
      <c r="CS128" s="9" t="str">
        <f t="shared" si="57"/>
        <v/>
      </c>
      <c r="CW128" s="7" t="str">
        <f t="shared" si="58"/>
        <v/>
      </c>
    </row>
    <row r="129" spans="66:101">
      <c r="BN129" s="8" t="str">
        <f t="shared" si="50"/>
        <v/>
      </c>
      <c r="BT129" s="8" t="str">
        <f t="shared" si="51"/>
        <v/>
      </c>
      <c r="BY129" s="8" t="str">
        <f t="shared" si="52"/>
        <v/>
      </c>
      <c r="BZ129" s="8" t="str">
        <f t="shared" si="53"/>
        <v/>
      </c>
      <c r="CC129" s="8" t="str">
        <f t="shared" si="54"/>
        <v/>
      </c>
      <c r="CE129" s="8" t="str">
        <f t="shared" si="55"/>
        <v/>
      </c>
      <c r="CJ129" s="8" t="str">
        <f t="shared" si="56"/>
        <v/>
      </c>
      <c r="CS129" s="9" t="str">
        <f t="shared" si="57"/>
        <v/>
      </c>
      <c r="CW129" s="7" t="str">
        <f t="shared" si="58"/>
        <v/>
      </c>
    </row>
    <row r="130" spans="66:101">
      <c r="BN130" s="8" t="str">
        <f t="shared" si="50"/>
        <v/>
      </c>
      <c r="BT130" s="8" t="str">
        <f t="shared" si="51"/>
        <v/>
      </c>
      <c r="BY130" s="8" t="str">
        <f t="shared" si="52"/>
        <v/>
      </c>
      <c r="BZ130" s="8" t="str">
        <f t="shared" si="53"/>
        <v/>
      </c>
      <c r="CC130" s="8" t="str">
        <f t="shared" si="54"/>
        <v/>
      </c>
      <c r="CE130" s="8" t="str">
        <f t="shared" si="55"/>
        <v/>
      </c>
      <c r="CJ130" s="8" t="str">
        <f t="shared" si="56"/>
        <v/>
      </c>
      <c r="CS130" s="9" t="str">
        <f t="shared" si="57"/>
        <v/>
      </c>
      <c r="CW130" s="7" t="str">
        <f t="shared" si="58"/>
        <v/>
      </c>
    </row>
    <row r="131" spans="66:101">
      <c r="BN131" s="8" t="str">
        <f t="shared" si="50"/>
        <v/>
      </c>
      <c r="BT131" s="8" t="str">
        <f t="shared" si="51"/>
        <v/>
      </c>
      <c r="BY131" s="8" t="str">
        <f t="shared" si="52"/>
        <v/>
      </c>
      <c r="BZ131" s="8" t="str">
        <f t="shared" si="53"/>
        <v/>
      </c>
      <c r="CC131" s="8" t="str">
        <f t="shared" si="54"/>
        <v/>
      </c>
      <c r="CE131" s="8" t="str">
        <f t="shared" si="55"/>
        <v/>
      </c>
      <c r="CJ131" s="8" t="str">
        <f t="shared" si="56"/>
        <v/>
      </c>
      <c r="CS131" s="9" t="str">
        <f t="shared" si="57"/>
        <v/>
      </c>
      <c r="CW131" s="7" t="str">
        <f t="shared" si="58"/>
        <v/>
      </c>
    </row>
    <row r="132" spans="66:101">
      <c r="BN132" s="8" t="str">
        <f t="shared" si="50"/>
        <v/>
      </c>
      <c r="BT132" s="8" t="str">
        <f t="shared" si="51"/>
        <v/>
      </c>
      <c r="BY132" s="8" t="str">
        <f t="shared" si="52"/>
        <v/>
      </c>
      <c r="BZ132" s="8" t="str">
        <f t="shared" si="53"/>
        <v/>
      </c>
      <c r="CC132" s="8" t="str">
        <f t="shared" si="54"/>
        <v/>
      </c>
      <c r="CE132" s="8" t="str">
        <f t="shared" si="55"/>
        <v/>
      </c>
      <c r="CJ132" s="8" t="str">
        <f t="shared" si="56"/>
        <v/>
      </c>
      <c r="CS132" s="9" t="str">
        <f t="shared" si="57"/>
        <v/>
      </c>
      <c r="CW132" s="7" t="str">
        <f t="shared" si="58"/>
        <v/>
      </c>
    </row>
    <row r="133" spans="66:101">
      <c r="BN133" s="8" t="str">
        <f t="shared" si="50"/>
        <v/>
      </c>
      <c r="BT133" s="8" t="str">
        <f t="shared" si="51"/>
        <v/>
      </c>
      <c r="BY133" s="8" t="str">
        <f t="shared" si="52"/>
        <v/>
      </c>
      <c r="BZ133" s="8" t="str">
        <f t="shared" si="53"/>
        <v/>
      </c>
      <c r="CC133" s="8" t="str">
        <f t="shared" si="54"/>
        <v/>
      </c>
      <c r="CE133" s="8" t="str">
        <f t="shared" si="55"/>
        <v/>
      </c>
      <c r="CJ133" s="8" t="str">
        <f t="shared" si="56"/>
        <v/>
      </c>
      <c r="CS133" s="9" t="str">
        <f t="shared" si="57"/>
        <v/>
      </c>
      <c r="CW133" s="7" t="str">
        <f t="shared" si="58"/>
        <v/>
      </c>
    </row>
    <row r="134" spans="66:101">
      <c r="BN134" s="8" t="str">
        <f t="shared" si="50"/>
        <v/>
      </c>
      <c r="BT134" s="8" t="str">
        <f t="shared" si="51"/>
        <v/>
      </c>
      <c r="BY134" s="8" t="str">
        <f t="shared" si="52"/>
        <v/>
      </c>
      <c r="BZ134" s="8" t="str">
        <f t="shared" si="53"/>
        <v/>
      </c>
      <c r="CC134" s="8" t="str">
        <f t="shared" si="54"/>
        <v/>
      </c>
      <c r="CE134" s="8" t="str">
        <f t="shared" si="55"/>
        <v/>
      </c>
      <c r="CJ134" s="8" t="str">
        <f t="shared" si="56"/>
        <v/>
      </c>
      <c r="CS134" s="9" t="str">
        <f t="shared" si="57"/>
        <v/>
      </c>
      <c r="CW134" s="7" t="str">
        <f t="shared" si="58"/>
        <v/>
      </c>
    </row>
    <row r="135" spans="66:101">
      <c r="BN135" s="8" t="str">
        <f t="shared" si="50"/>
        <v/>
      </c>
      <c r="BT135" s="8" t="str">
        <f t="shared" si="51"/>
        <v/>
      </c>
      <c r="BY135" s="8" t="str">
        <f t="shared" si="52"/>
        <v/>
      </c>
      <c r="BZ135" s="8" t="str">
        <f t="shared" si="53"/>
        <v/>
      </c>
      <c r="CC135" s="8" t="str">
        <f t="shared" si="54"/>
        <v/>
      </c>
      <c r="CE135" s="8" t="str">
        <f t="shared" si="55"/>
        <v/>
      </c>
      <c r="CJ135" s="8" t="str">
        <f t="shared" si="56"/>
        <v/>
      </c>
      <c r="CS135" s="9" t="str">
        <f t="shared" si="57"/>
        <v/>
      </c>
      <c r="CW135" s="7" t="str">
        <f t="shared" si="58"/>
        <v/>
      </c>
    </row>
    <row r="136" spans="66:101">
      <c r="BN136" s="8" t="str">
        <f t="shared" si="50"/>
        <v/>
      </c>
      <c r="BT136" s="8" t="str">
        <f t="shared" si="51"/>
        <v/>
      </c>
      <c r="BY136" s="8" t="str">
        <f t="shared" si="52"/>
        <v/>
      </c>
      <c r="BZ136" s="8" t="str">
        <f t="shared" si="53"/>
        <v/>
      </c>
      <c r="CC136" s="8" t="str">
        <f t="shared" si="54"/>
        <v/>
      </c>
      <c r="CE136" s="8" t="str">
        <f t="shared" si="55"/>
        <v/>
      </c>
      <c r="CJ136" s="8" t="str">
        <f t="shared" si="56"/>
        <v/>
      </c>
      <c r="CS136" s="9" t="str">
        <f t="shared" si="57"/>
        <v/>
      </c>
      <c r="CW136" s="7" t="str">
        <f t="shared" si="58"/>
        <v/>
      </c>
    </row>
    <row r="137" spans="66:101">
      <c r="BN137" s="8" t="str">
        <f t="shared" si="50"/>
        <v/>
      </c>
      <c r="BT137" s="8" t="str">
        <f t="shared" si="51"/>
        <v/>
      </c>
      <c r="BY137" s="8" t="str">
        <f t="shared" si="52"/>
        <v/>
      </c>
      <c r="BZ137" s="8" t="str">
        <f t="shared" si="53"/>
        <v/>
      </c>
      <c r="CC137" s="8" t="str">
        <f t="shared" si="54"/>
        <v/>
      </c>
      <c r="CE137" s="8" t="str">
        <f t="shared" si="55"/>
        <v/>
      </c>
      <c r="CJ137" s="8" t="str">
        <f t="shared" si="56"/>
        <v/>
      </c>
      <c r="CS137" s="9" t="str">
        <f t="shared" si="57"/>
        <v/>
      </c>
      <c r="CW137" s="7" t="str">
        <f t="shared" si="58"/>
        <v/>
      </c>
    </row>
    <row r="138" spans="66:101">
      <c r="BN138" s="8" t="str">
        <f t="shared" si="50"/>
        <v/>
      </c>
      <c r="BT138" s="8" t="str">
        <f t="shared" si="51"/>
        <v/>
      </c>
      <c r="BY138" s="8" t="str">
        <f t="shared" si="52"/>
        <v/>
      </c>
      <c r="BZ138" s="8" t="str">
        <f t="shared" si="53"/>
        <v/>
      </c>
      <c r="CC138" s="8" t="str">
        <f t="shared" si="54"/>
        <v/>
      </c>
      <c r="CE138" s="8" t="str">
        <f t="shared" si="55"/>
        <v/>
      </c>
      <c r="CJ138" s="8" t="str">
        <f t="shared" si="56"/>
        <v/>
      </c>
      <c r="CS138" s="9" t="str">
        <f t="shared" si="57"/>
        <v/>
      </c>
      <c r="CW138" s="7" t="str">
        <f t="shared" si="58"/>
        <v/>
      </c>
    </row>
    <row r="139" spans="66:101">
      <c r="BN139" s="8" t="str">
        <f t="shared" si="50"/>
        <v/>
      </c>
      <c r="BT139" s="8" t="str">
        <f t="shared" si="51"/>
        <v/>
      </c>
      <c r="BY139" s="8" t="str">
        <f t="shared" si="52"/>
        <v/>
      </c>
      <c r="BZ139" s="8" t="str">
        <f t="shared" si="53"/>
        <v/>
      </c>
      <c r="CC139" s="8" t="str">
        <f t="shared" si="54"/>
        <v/>
      </c>
      <c r="CE139" s="8" t="str">
        <f t="shared" si="55"/>
        <v/>
      </c>
      <c r="CJ139" s="8" t="str">
        <f t="shared" si="56"/>
        <v/>
      </c>
      <c r="CS139" s="9" t="str">
        <f t="shared" si="57"/>
        <v/>
      </c>
      <c r="CW139" s="7" t="str">
        <f t="shared" si="58"/>
        <v/>
      </c>
    </row>
    <row r="140" spans="66:101">
      <c r="BN140" s="8" t="str">
        <f t="shared" si="50"/>
        <v/>
      </c>
      <c r="BT140" s="8" t="str">
        <f t="shared" si="51"/>
        <v/>
      </c>
      <c r="BY140" s="8" t="str">
        <f t="shared" si="52"/>
        <v/>
      </c>
      <c r="BZ140" s="8" t="str">
        <f t="shared" si="53"/>
        <v/>
      </c>
      <c r="CC140" s="8" t="str">
        <f t="shared" si="54"/>
        <v/>
      </c>
      <c r="CE140" s="8" t="str">
        <f t="shared" si="55"/>
        <v/>
      </c>
      <c r="CJ140" s="8" t="str">
        <f t="shared" si="56"/>
        <v/>
      </c>
      <c r="CS140" s="9" t="str">
        <f t="shared" si="57"/>
        <v/>
      </c>
      <c r="CW140" s="7" t="str">
        <f t="shared" si="58"/>
        <v/>
      </c>
    </row>
    <row r="141" spans="66:101">
      <c r="BN141" s="8" t="str">
        <f t="shared" si="50"/>
        <v/>
      </c>
      <c r="BT141" s="8" t="str">
        <f t="shared" si="51"/>
        <v/>
      </c>
      <c r="BY141" s="8" t="str">
        <f t="shared" si="52"/>
        <v/>
      </c>
      <c r="BZ141" s="8" t="str">
        <f t="shared" si="53"/>
        <v/>
      </c>
      <c r="CC141" s="8" t="str">
        <f t="shared" si="54"/>
        <v/>
      </c>
      <c r="CE141" s="8" t="str">
        <f t="shared" si="55"/>
        <v/>
      </c>
      <c r="CJ141" s="8" t="str">
        <f t="shared" si="56"/>
        <v/>
      </c>
      <c r="CS141" s="9" t="str">
        <f t="shared" si="57"/>
        <v/>
      </c>
      <c r="CW141" s="7" t="str">
        <f t="shared" si="58"/>
        <v/>
      </c>
    </row>
    <row r="142" spans="66:101">
      <c r="BN142" s="8" t="str">
        <f t="shared" si="50"/>
        <v/>
      </c>
      <c r="BT142" s="8" t="str">
        <f t="shared" si="51"/>
        <v/>
      </c>
      <c r="BY142" s="8" t="str">
        <f t="shared" si="52"/>
        <v/>
      </c>
      <c r="BZ142" s="8" t="str">
        <f t="shared" si="53"/>
        <v/>
      </c>
      <c r="CC142" s="8" t="str">
        <f t="shared" si="54"/>
        <v/>
      </c>
      <c r="CE142" s="8" t="str">
        <f t="shared" si="55"/>
        <v/>
      </c>
      <c r="CJ142" s="8" t="str">
        <f t="shared" si="56"/>
        <v/>
      </c>
      <c r="CS142" s="9" t="str">
        <f t="shared" si="57"/>
        <v/>
      </c>
      <c r="CW142" s="7" t="str">
        <f t="shared" si="58"/>
        <v/>
      </c>
    </row>
    <row r="143" spans="66:101">
      <c r="BN143" s="8" t="str">
        <f t="shared" si="50"/>
        <v/>
      </c>
      <c r="BT143" s="8" t="str">
        <f t="shared" si="51"/>
        <v/>
      </c>
      <c r="BY143" s="8" t="str">
        <f t="shared" si="52"/>
        <v/>
      </c>
      <c r="BZ143" s="8" t="str">
        <f t="shared" si="53"/>
        <v/>
      </c>
      <c r="CC143" s="8" t="str">
        <f t="shared" si="54"/>
        <v/>
      </c>
      <c r="CE143" s="8" t="str">
        <f t="shared" si="55"/>
        <v/>
      </c>
      <c r="CJ143" s="8" t="str">
        <f t="shared" si="56"/>
        <v/>
      </c>
      <c r="CS143" s="9" t="str">
        <f t="shared" si="57"/>
        <v/>
      </c>
      <c r="CW143" s="7" t="str">
        <f t="shared" si="58"/>
        <v/>
      </c>
    </row>
    <row r="144" spans="66:101">
      <c r="BN144" s="8" t="str">
        <f t="shared" si="50"/>
        <v/>
      </c>
      <c r="BT144" s="8" t="str">
        <f t="shared" si="51"/>
        <v/>
      </c>
      <c r="BY144" s="8" t="str">
        <f t="shared" si="52"/>
        <v/>
      </c>
      <c r="BZ144" s="8" t="str">
        <f t="shared" si="53"/>
        <v/>
      </c>
      <c r="CC144" s="8" t="str">
        <f t="shared" si="54"/>
        <v/>
      </c>
      <c r="CE144" s="8" t="str">
        <f t="shared" si="55"/>
        <v/>
      </c>
      <c r="CJ144" s="8" t="str">
        <f t="shared" si="56"/>
        <v/>
      </c>
      <c r="CS144" s="9" t="str">
        <f t="shared" si="57"/>
        <v/>
      </c>
      <c r="CW144" s="7" t="str">
        <f t="shared" si="58"/>
        <v/>
      </c>
    </row>
    <row r="145" spans="66:101">
      <c r="BN145" s="8" t="str">
        <f t="shared" si="50"/>
        <v/>
      </c>
      <c r="BT145" s="8" t="str">
        <f t="shared" si="51"/>
        <v/>
      </c>
      <c r="BY145" s="8" t="str">
        <f t="shared" si="52"/>
        <v/>
      </c>
      <c r="BZ145" s="8" t="str">
        <f t="shared" si="53"/>
        <v/>
      </c>
      <c r="CC145" s="8" t="str">
        <f t="shared" si="54"/>
        <v/>
      </c>
      <c r="CE145" s="8" t="str">
        <f t="shared" si="55"/>
        <v/>
      </c>
      <c r="CJ145" s="8" t="str">
        <f t="shared" si="56"/>
        <v/>
      </c>
      <c r="CS145" s="9" t="str">
        <f t="shared" si="57"/>
        <v/>
      </c>
      <c r="CW145" s="7" t="str">
        <f t="shared" si="58"/>
        <v/>
      </c>
    </row>
    <row r="146" spans="66:101">
      <c r="BN146" s="8" t="str">
        <f t="shared" si="50"/>
        <v/>
      </c>
      <c r="BT146" s="8" t="str">
        <f t="shared" si="51"/>
        <v/>
      </c>
      <c r="BY146" s="8" t="str">
        <f t="shared" si="52"/>
        <v/>
      </c>
      <c r="BZ146" s="8" t="str">
        <f t="shared" si="53"/>
        <v/>
      </c>
      <c r="CC146" s="8" t="str">
        <f t="shared" si="54"/>
        <v/>
      </c>
      <c r="CE146" s="8" t="str">
        <f t="shared" si="55"/>
        <v/>
      </c>
      <c r="CJ146" s="8" t="str">
        <f t="shared" si="56"/>
        <v/>
      </c>
      <c r="CS146" s="9" t="str">
        <f t="shared" si="57"/>
        <v/>
      </c>
      <c r="CW146" s="7" t="str">
        <f t="shared" si="58"/>
        <v/>
      </c>
    </row>
    <row r="147" spans="66:101">
      <c r="BN147" s="8" t="str">
        <f t="shared" si="50"/>
        <v/>
      </c>
      <c r="BT147" s="8" t="str">
        <f t="shared" si="51"/>
        <v/>
      </c>
      <c r="BY147" s="8" t="str">
        <f t="shared" si="52"/>
        <v/>
      </c>
      <c r="BZ147" s="8" t="str">
        <f t="shared" si="53"/>
        <v/>
      </c>
      <c r="CC147" s="8" t="str">
        <f t="shared" si="54"/>
        <v/>
      </c>
      <c r="CE147" s="8" t="str">
        <f t="shared" si="55"/>
        <v/>
      </c>
      <c r="CJ147" s="8" t="str">
        <f t="shared" si="56"/>
        <v/>
      </c>
      <c r="CS147" s="9" t="str">
        <f t="shared" si="57"/>
        <v/>
      </c>
      <c r="CW147" s="7" t="str">
        <f t="shared" si="58"/>
        <v/>
      </c>
    </row>
    <row r="148" spans="66:101">
      <c r="BN148" s="8" t="str">
        <f t="shared" si="50"/>
        <v/>
      </c>
      <c r="BT148" s="8" t="str">
        <f t="shared" si="51"/>
        <v/>
      </c>
      <c r="BY148" s="8" t="str">
        <f t="shared" si="52"/>
        <v/>
      </c>
      <c r="BZ148" s="8" t="str">
        <f t="shared" si="53"/>
        <v/>
      </c>
      <c r="CC148" s="8" t="str">
        <f t="shared" si="54"/>
        <v/>
      </c>
      <c r="CE148" s="8" t="str">
        <f t="shared" si="55"/>
        <v/>
      </c>
      <c r="CJ148" s="8" t="str">
        <f t="shared" si="56"/>
        <v/>
      </c>
      <c r="CS148" s="9" t="str">
        <f t="shared" si="57"/>
        <v/>
      </c>
      <c r="CW148" s="7" t="str">
        <f t="shared" si="58"/>
        <v/>
      </c>
    </row>
    <row r="149" spans="66:101">
      <c r="BN149" s="8" t="str">
        <f t="shared" si="50"/>
        <v/>
      </c>
      <c r="BT149" s="8" t="str">
        <f t="shared" si="51"/>
        <v/>
      </c>
      <c r="BY149" s="8" t="str">
        <f t="shared" si="52"/>
        <v/>
      </c>
      <c r="BZ149" s="8" t="str">
        <f t="shared" si="53"/>
        <v/>
      </c>
      <c r="CC149" s="8" t="str">
        <f t="shared" si="54"/>
        <v/>
      </c>
      <c r="CE149" s="8" t="str">
        <f t="shared" si="55"/>
        <v/>
      </c>
      <c r="CJ149" s="8" t="str">
        <f t="shared" si="56"/>
        <v/>
      </c>
      <c r="CS149" s="9" t="str">
        <f t="shared" si="57"/>
        <v/>
      </c>
      <c r="CW149" s="7" t="str">
        <f t="shared" si="58"/>
        <v/>
      </c>
    </row>
    <row r="150" spans="66:101">
      <c r="BN150" s="8" t="str">
        <f t="shared" si="50"/>
        <v/>
      </c>
      <c r="BT150" s="8" t="str">
        <f t="shared" si="51"/>
        <v/>
      </c>
      <c r="BY150" s="8" t="str">
        <f t="shared" si="52"/>
        <v/>
      </c>
      <c r="BZ150" s="8" t="str">
        <f t="shared" si="53"/>
        <v/>
      </c>
      <c r="CC150" s="8" t="str">
        <f t="shared" si="54"/>
        <v/>
      </c>
      <c r="CE150" s="8" t="str">
        <f t="shared" si="55"/>
        <v/>
      </c>
      <c r="CJ150" s="8" t="str">
        <f t="shared" si="56"/>
        <v/>
      </c>
      <c r="CS150" s="9" t="str">
        <f t="shared" si="57"/>
        <v/>
      </c>
      <c r="CW150" s="7" t="str">
        <f t="shared" si="58"/>
        <v/>
      </c>
    </row>
    <row r="151" spans="66:101">
      <c r="BN151" s="8" t="str">
        <f t="shared" si="50"/>
        <v/>
      </c>
      <c r="BT151" s="8" t="str">
        <f t="shared" si="51"/>
        <v/>
      </c>
      <c r="BY151" s="8" t="str">
        <f t="shared" si="52"/>
        <v/>
      </c>
      <c r="BZ151" s="8" t="str">
        <f t="shared" si="53"/>
        <v/>
      </c>
      <c r="CC151" s="8" t="str">
        <f t="shared" si="54"/>
        <v/>
      </c>
      <c r="CE151" s="8" t="str">
        <f t="shared" si="55"/>
        <v/>
      </c>
      <c r="CJ151" s="8" t="str">
        <f t="shared" si="56"/>
        <v/>
      </c>
      <c r="CS151" s="9" t="str">
        <f t="shared" si="57"/>
        <v/>
      </c>
      <c r="CW151" s="7" t="str">
        <f t="shared" si="58"/>
        <v/>
      </c>
    </row>
    <row r="152" spans="66:101">
      <c r="BN152" s="8" t="str">
        <f t="shared" ref="BN152:BN215" si="59">IF(L152="",IF(AND(L153="",L151&lt;&gt;""),");",""),""""&amp;L152&amp;"""")</f>
        <v/>
      </c>
      <c r="BT152" s="8" t="str">
        <f t="shared" si="51"/>
        <v/>
      </c>
      <c r="BY152" s="8" t="str">
        <f t="shared" si="52"/>
        <v/>
      </c>
      <c r="BZ152" s="8" t="str">
        <f t="shared" si="53"/>
        <v/>
      </c>
      <c r="CC152" s="8" t="str">
        <f t="shared" si="54"/>
        <v/>
      </c>
      <c r="CE152" s="8" t="str">
        <f t="shared" si="55"/>
        <v/>
      </c>
      <c r="CJ152" s="8" t="str">
        <f t="shared" si="56"/>
        <v/>
      </c>
      <c r="CS152" s="9" t="str">
        <f t="shared" si="57"/>
        <v/>
      </c>
      <c r="CW152" s="7" t="str">
        <f t="shared" si="58"/>
        <v/>
      </c>
    </row>
    <row r="153" spans="66:101">
      <c r="BN153" s="8" t="str">
        <f t="shared" si="59"/>
        <v/>
      </c>
      <c r="BT153" s="8" t="str">
        <f t="shared" si="51"/>
        <v/>
      </c>
      <c r="BY153" s="8" t="str">
        <f t="shared" si="52"/>
        <v/>
      </c>
      <c r="BZ153" s="8" t="str">
        <f t="shared" si="53"/>
        <v/>
      </c>
      <c r="CC153" s="8" t="str">
        <f t="shared" si="54"/>
        <v/>
      </c>
      <c r="CE153" s="8" t="str">
        <f t="shared" si="55"/>
        <v/>
      </c>
      <c r="CJ153" s="8" t="str">
        <f t="shared" si="56"/>
        <v/>
      </c>
      <c r="CS153" s="9" t="str">
        <f t="shared" si="57"/>
        <v/>
      </c>
      <c r="CW153" s="7" t="str">
        <f t="shared" si="58"/>
        <v/>
      </c>
    </row>
    <row r="154" spans="66:101">
      <c r="BN154" s="8" t="str">
        <f t="shared" si="59"/>
        <v/>
      </c>
      <c r="BT154" s="8" t="str">
        <f t="shared" si="51"/>
        <v/>
      </c>
      <c r="BY154" s="8" t="str">
        <f t="shared" si="52"/>
        <v/>
      </c>
      <c r="BZ154" s="8" t="str">
        <f t="shared" si="53"/>
        <v/>
      </c>
      <c r="CC154" s="8" t="str">
        <f t="shared" si="54"/>
        <v/>
      </c>
      <c r="CE154" s="8" t="str">
        <f t="shared" si="55"/>
        <v/>
      </c>
      <c r="CJ154" s="8" t="str">
        <f t="shared" si="56"/>
        <v/>
      </c>
      <c r="CS154" s="9" t="str">
        <f t="shared" si="57"/>
        <v/>
      </c>
      <c r="CW154" s="7" t="str">
        <f t="shared" si="58"/>
        <v/>
      </c>
    </row>
    <row r="155" spans="66:101">
      <c r="BN155" s="8" t="str">
        <f t="shared" si="59"/>
        <v/>
      </c>
      <c r="BT155" s="8" t="str">
        <f t="shared" si="51"/>
        <v/>
      </c>
      <c r="BY155" s="8" t="str">
        <f t="shared" si="52"/>
        <v/>
      </c>
      <c r="BZ155" s="8" t="str">
        <f t="shared" si="53"/>
        <v/>
      </c>
      <c r="CC155" s="8" t="str">
        <f t="shared" si="54"/>
        <v/>
      </c>
      <c r="CE155" s="8" t="str">
        <f t="shared" si="55"/>
        <v/>
      </c>
      <c r="CJ155" s="8" t="str">
        <f t="shared" si="56"/>
        <v/>
      </c>
      <c r="CS155" s="9" t="str">
        <f t="shared" si="57"/>
        <v/>
      </c>
      <c r="CW155" s="7" t="str">
        <f t="shared" si="58"/>
        <v/>
      </c>
    </row>
    <row r="156" spans="66:101">
      <c r="BN156" s="8" t="str">
        <f t="shared" si="59"/>
        <v/>
      </c>
      <c r="BT156" s="8" t="str">
        <f t="shared" si="51"/>
        <v/>
      </c>
      <c r="BY156" s="8" t="str">
        <f t="shared" si="52"/>
        <v/>
      </c>
      <c r="BZ156" s="8" t="str">
        <f t="shared" si="53"/>
        <v/>
      </c>
      <c r="CC156" s="8" t="str">
        <f t="shared" si="54"/>
        <v/>
      </c>
      <c r="CE156" s="8" t="str">
        <f t="shared" si="55"/>
        <v/>
      </c>
      <c r="CJ156" s="8" t="str">
        <f t="shared" si="56"/>
        <v/>
      </c>
      <c r="CS156" s="9" t="str">
        <f t="shared" si="57"/>
        <v/>
      </c>
      <c r="CW156" s="7" t="str">
        <f t="shared" si="58"/>
        <v/>
      </c>
    </row>
    <row r="157" spans="66:101">
      <c r="BN157" s="8" t="str">
        <f t="shared" si="59"/>
        <v/>
      </c>
      <c r="BT157" s="8" t="str">
        <f t="shared" si="51"/>
        <v/>
      </c>
      <c r="BY157" s="8" t="str">
        <f t="shared" si="52"/>
        <v/>
      </c>
      <c r="BZ157" s="8" t="str">
        <f t="shared" si="53"/>
        <v/>
      </c>
      <c r="CC157" s="8" t="str">
        <f t="shared" si="54"/>
        <v/>
      </c>
      <c r="CE157" s="8" t="str">
        <f t="shared" si="55"/>
        <v/>
      </c>
      <c r="CJ157" s="8" t="str">
        <f t="shared" si="56"/>
        <v/>
      </c>
      <c r="CS157" s="9" t="str">
        <f t="shared" si="57"/>
        <v/>
      </c>
      <c r="CW157" s="7" t="str">
        <f t="shared" si="58"/>
        <v/>
      </c>
    </row>
    <row r="158" spans="66:101">
      <c r="BN158" s="8" t="str">
        <f t="shared" si="59"/>
        <v/>
      </c>
      <c r="BT158" s="8" t="str">
        <f t="shared" si="51"/>
        <v/>
      </c>
      <c r="BY158" s="8" t="str">
        <f t="shared" si="52"/>
        <v/>
      </c>
      <c r="BZ158" s="8" t="str">
        <f t="shared" si="53"/>
        <v/>
      </c>
      <c r="CC158" s="8" t="str">
        <f t="shared" si="54"/>
        <v/>
      </c>
      <c r="CE158" s="8" t="str">
        <f t="shared" si="55"/>
        <v/>
      </c>
      <c r="CJ158" s="8" t="str">
        <f t="shared" si="56"/>
        <v/>
      </c>
      <c r="CS158" s="9" t="str">
        <f t="shared" si="57"/>
        <v/>
      </c>
      <c r="CW158" s="7" t="str">
        <f t="shared" si="58"/>
        <v/>
      </c>
    </row>
    <row r="159" spans="66:101">
      <c r="BN159" s="8" t="str">
        <f t="shared" si="59"/>
        <v/>
      </c>
      <c r="BT159" s="8" t="str">
        <f t="shared" si="51"/>
        <v/>
      </c>
      <c r="BY159" s="8" t="str">
        <f t="shared" si="52"/>
        <v/>
      </c>
      <c r="BZ159" s="8" t="str">
        <f t="shared" si="53"/>
        <v/>
      </c>
      <c r="CC159" s="8" t="str">
        <f t="shared" si="54"/>
        <v/>
      </c>
      <c r="CE159" s="8" t="str">
        <f t="shared" si="55"/>
        <v/>
      </c>
      <c r="CJ159" s="8" t="str">
        <f t="shared" si="56"/>
        <v/>
      </c>
      <c r="CS159" s="9" t="str">
        <f t="shared" si="57"/>
        <v/>
      </c>
      <c r="CW159" s="7" t="str">
        <f t="shared" si="58"/>
        <v/>
      </c>
    </row>
    <row r="160" spans="66:101">
      <c r="BN160" s="8" t="str">
        <f t="shared" si="59"/>
        <v/>
      </c>
      <c r="BT160" s="8" t="str">
        <f t="shared" si="51"/>
        <v/>
      </c>
      <c r="BY160" s="8" t="str">
        <f t="shared" si="52"/>
        <v/>
      </c>
      <c r="BZ160" s="8" t="str">
        <f t="shared" si="53"/>
        <v/>
      </c>
      <c r="CC160" s="8" t="str">
        <f t="shared" si="54"/>
        <v/>
      </c>
      <c r="CE160" s="8" t="str">
        <f t="shared" si="55"/>
        <v/>
      </c>
      <c r="CJ160" s="8" t="str">
        <f t="shared" si="56"/>
        <v/>
      </c>
      <c r="CS160" s="9" t="str">
        <f t="shared" si="57"/>
        <v/>
      </c>
      <c r="CW160" s="7" t="str">
        <f t="shared" si="58"/>
        <v/>
      </c>
    </row>
    <row r="161" spans="66:101">
      <c r="BN161" s="8" t="str">
        <f t="shared" si="59"/>
        <v/>
      </c>
      <c r="BT161" s="8" t="str">
        <f t="shared" si="51"/>
        <v/>
      </c>
      <c r="BY161" s="8" t="str">
        <f t="shared" si="52"/>
        <v/>
      </c>
      <c r="BZ161" s="8" t="str">
        <f t="shared" si="53"/>
        <v/>
      </c>
      <c r="CC161" s="8" t="str">
        <f t="shared" si="54"/>
        <v/>
      </c>
      <c r="CE161" s="8" t="str">
        <f t="shared" si="55"/>
        <v/>
      </c>
      <c r="CJ161" s="8" t="str">
        <f t="shared" si="56"/>
        <v/>
      </c>
      <c r="CS161" s="9" t="str">
        <f t="shared" si="57"/>
        <v/>
      </c>
      <c r="CW161" s="7" t="str">
        <f t="shared" si="58"/>
        <v/>
      </c>
    </row>
    <row r="162" spans="66:101">
      <c r="BN162" s="8" t="str">
        <f t="shared" si="59"/>
        <v/>
      </c>
      <c r="BT162" s="8" t="str">
        <f t="shared" si="51"/>
        <v/>
      </c>
      <c r="BY162" s="8" t="str">
        <f t="shared" si="52"/>
        <v/>
      </c>
      <c r="BZ162" s="8" t="str">
        <f t="shared" si="53"/>
        <v/>
      </c>
      <c r="CC162" s="8" t="str">
        <f t="shared" si="54"/>
        <v/>
      </c>
      <c r="CE162" s="8" t="str">
        <f t="shared" si="55"/>
        <v/>
      </c>
      <c r="CJ162" s="8" t="str">
        <f t="shared" si="56"/>
        <v/>
      </c>
      <c r="CS162" s="9" t="str">
        <f t="shared" si="57"/>
        <v/>
      </c>
      <c r="CW162" s="7" t="str">
        <f t="shared" si="58"/>
        <v/>
      </c>
    </row>
    <row r="163" spans="66:101">
      <c r="BN163" s="8" t="str">
        <f t="shared" si="59"/>
        <v/>
      </c>
      <c r="BT163" s="8" t="str">
        <f t="shared" si="51"/>
        <v/>
      </c>
      <c r="BY163" s="8" t="str">
        <f t="shared" si="52"/>
        <v/>
      </c>
      <c r="BZ163" s="8" t="str">
        <f t="shared" si="53"/>
        <v/>
      </c>
      <c r="CC163" s="8" t="str">
        <f t="shared" si="54"/>
        <v/>
      </c>
      <c r="CE163" s="8" t="str">
        <f t="shared" si="55"/>
        <v/>
      </c>
      <c r="CJ163" s="8" t="str">
        <f t="shared" si="56"/>
        <v/>
      </c>
      <c r="CS163" s="9" t="str">
        <f t="shared" si="57"/>
        <v/>
      </c>
      <c r="CW163" s="7" t="str">
        <f t="shared" si="58"/>
        <v/>
      </c>
    </row>
    <row r="164" spans="66:101">
      <c r="BN164" s="8" t="str">
        <f t="shared" si="59"/>
        <v/>
      </c>
      <c r="BT164" s="8" t="str">
        <f t="shared" si="51"/>
        <v/>
      </c>
      <c r="BY164" s="8" t="str">
        <f t="shared" si="52"/>
        <v/>
      </c>
      <c r="BZ164" s="8" t="str">
        <f t="shared" si="53"/>
        <v/>
      </c>
      <c r="CC164" s="8" t="str">
        <f t="shared" si="54"/>
        <v/>
      </c>
      <c r="CE164" s="8" t="str">
        <f t="shared" si="55"/>
        <v/>
      </c>
      <c r="CJ164" s="8" t="str">
        <f t="shared" si="56"/>
        <v/>
      </c>
      <c r="CS164" s="9" t="str">
        <f t="shared" si="57"/>
        <v/>
      </c>
      <c r="CW164" s="7" t="str">
        <f t="shared" si="58"/>
        <v/>
      </c>
    </row>
    <row r="165" spans="66:101">
      <c r="BN165" s="8" t="str">
        <f t="shared" si="59"/>
        <v/>
      </c>
      <c r="BT165" s="8" t="str">
        <f t="shared" si="51"/>
        <v/>
      </c>
      <c r="BY165" s="8" t="str">
        <f t="shared" si="52"/>
        <v/>
      </c>
      <c r="BZ165" s="8" t="str">
        <f t="shared" si="53"/>
        <v/>
      </c>
      <c r="CC165" s="8" t="str">
        <f t="shared" si="54"/>
        <v/>
      </c>
      <c r="CE165" s="8" t="str">
        <f t="shared" si="55"/>
        <v/>
      </c>
      <c r="CJ165" s="8" t="str">
        <f t="shared" si="56"/>
        <v/>
      </c>
      <c r="CS165" s="9" t="str">
        <f t="shared" si="57"/>
        <v/>
      </c>
      <c r="CW165" s="7" t="str">
        <f t="shared" si="58"/>
        <v/>
      </c>
    </row>
    <row r="166" spans="66:101">
      <c r="BN166" s="8" t="str">
        <f t="shared" si="59"/>
        <v/>
      </c>
      <c r="BT166" s="8" t="str">
        <f t="shared" si="51"/>
        <v/>
      </c>
      <c r="BY166" s="8" t="str">
        <f t="shared" si="52"/>
        <v/>
      </c>
      <c r="BZ166" s="8" t="str">
        <f t="shared" si="53"/>
        <v/>
      </c>
      <c r="CC166" s="8" t="str">
        <f t="shared" si="54"/>
        <v/>
      </c>
      <c r="CE166" s="8" t="str">
        <f t="shared" si="55"/>
        <v/>
      </c>
      <c r="CJ166" s="8" t="str">
        <f t="shared" si="56"/>
        <v/>
      </c>
      <c r="CS166" s="9" t="str">
        <f t="shared" si="57"/>
        <v/>
      </c>
      <c r="CW166" s="7" t="str">
        <f t="shared" si="58"/>
        <v/>
      </c>
    </row>
    <row r="167" spans="66:101">
      <c r="BN167" s="8" t="str">
        <f t="shared" si="59"/>
        <v/>
      </c>
      <c r="BT167" s="8" t="str">
        <f t="shared" si="51"/>
        <v/>
      </c>
      <c r="BY167" s="8" t="str">
        <f t="shared" si="52"/>
        <v/>
      </c>
      <c r="BZ167" s="8" t="str">
        <f t="shared" si="53"/>
        <v/>
      </c>
      <c r="CC167" s="8" t="str">
        <f t="shared" si="54"/>
        <v/>
      </c>
      <c r="CE167" s="8" t="str">
        <f t="shared" si="55"/>
        <v/>
      </c>
      <c r="CJ167" s="8" t="str">
        <f t="shared" si="56"/>
        <v/>
      </c>
      <c r="CS167" s="9" t="str">
        <f t="shared" si="57"/>
        <v/>
      </c>
      <c r="CW167" s="7" t="str">
        <f t="shared" si="58"/>
        <v/>
      </c>
    </row>
    <row r="168" spans="66:101">
      <c r="BN168" s="8" t="str">
        <f t="shared" si="59"/>
        <v/>
      </c>
      <c r="BT168" s="8" t="str">
        <f t="shared" si="51"/>
        <v/>
      </c>
      <c r="BY168" s="8" t="str">
        <f t="shared" si="52"/>
        <v/>
      </c>
      <c r="BZ168" s="8" t="str">
        <f t="shared" si="53"/>
        <v/>
      </c>
      <c r="CC168" s="8" t="str">
        <f t="shared" si="54"/>
        <v/>
      </c>
      <c r="CE168" s="8" t="str">
        <f t="shared" si="55"/>
        <v/>
      </c>
      <c r="CJ168" s="8" t="str">
        <f t="shared" si="56"/>
        <v/>
      </c>
      <c r="CS168" s="9" t="str">
        <f t="shared" si="57"/>
        <v/>
      </c>
      <c r="CW168" s="7" t="str">
        <f t="shared" si="58"/>
        <v/>
      </c>
    </row>
    <row r="169" spans="66:101">
      <c r="BN169" s="8" t="str">
        <f t="shared" si="59"/>
        <v/>
      </c>
      <c r="BT169" s="8" t="str">
        <f t="shared" si="51"/>
        <v/>
      </c>
      <c r="BY169" s="8" t="str">
        <f t="shared" si="52"/>
        <v/>
      </c>
      <c r="BZ169" s="8" t="str">
        <f t="shared" si="53"/>
        <v/>
      </c>
      <c r="CC169" s="8" t="str">
        <f t="shared" si="54"/>
        <v/>
      </c>
      <c r="CE169" s="8" t="str">
        <f t="shared" si="55"/>
        <v/>
      </c>
      <c r="CJ169" s="8" t="str">
        <f t="shared" si="56"/>
        <v/>
      </c>
      <c r="CS169" s="9" t="str">
        <f t="shared" si="57"/>
        <v/>
      </c>
      <c r="CW169" s="7" t="str">
        <f t="shared" si="58"/>
        <v/>
      </c>
    </row>
    <row r="170" spans="66:101">
      <c r="BN170" s="8" t="str">
        <f t="shared" si="59"/>
        <v/>
      </c>
      <c r="BT170" s="8" t="str">
        <f t="shared" si="51"/>
        <v/>
      </c>
      <c r="BY170" s="8" t="str">
        <f t="shared" si="52"/>
        <v/>
      </c>
      <c r="BZ170" s="8" t="str">
        <f t="shared" si="53"/>
        <v/>
      </c>
      <c r="CC170" s="8" t="str">
        <f t="shared" si="54"/>
        <v/>
      </c>
      <c r="CE170" s="8" t="str">
        <f t="shared" si="55"/>
        <v/>
      </c>
      <c r="CJ170" s="8" t="str">
        <f t="shared" si="56"/>
        <v/>
      </c>
      <c r="CS170" s="9" t="str">
        <f t="shared" si="57"/>
        <v/>
      </c>
      <c r="CW170" s="7" t="str">
        <f t="shared" si="58"/>
        <v/>
      </c>
    </row>
    <row r="171" spans="66:101">
      <c r="BN171" s="8" t="str">
        <f t="shared" si="59"/>
        <v/>
      </c>
      <c r="BT171" s="8" t="str">
        <f t="shared" si="51"/>
        <v/>
      </c>
      <c r="BY171" s="8" t="str">
        <f t="shared" si="52"/>
        <v/>
      </c>
      <c r="BZ171" s="8" t="str">
        <f t="shared" si="53"/>
        <v/>
      </c>
      <c r="CC171" s="8" t="str">
        <f t="shared" si="54"/>
        <v/>
      </c>
      <c r="CE171" s="8" t="str">
        <f t="shared" si="55"/>
        <v/>
      </c>
      <c r="CJ171" s="8" t="str">
        <f t="shared" si="56"/>
        <v/>
      </c>
      <c r="CS171" s="9" t="str">
        <f t="shared" si="57"/>
        <v/>
      </c>
      <c r="CW171" s="7" t="str">
        <f t="shared" si="58"/>
        <v/>
      </c>
    </row>
    <row r="172" spans="66:101">
      <c r="BN172" s="8" t="str">
        <f t="shared" si="59"/>
        <v/>
      </c>
      <c r="BT172" s="8" t="str">
        <f t="shared" si="51"/>
        <v/>
      </c>
      <c r="BY172" s="8" t="str">
        <f t="shared" si="52"/>
        <v/>
      </c>
      <c r="BZ172" s="8" t="str">
        <f t="shared" si="53"/>
        <v/>
      </c>
      <c r="CC172" s="8" t="str">
        <f t="shared" si="54"/>
        <v/>
      </c>
      <c r="CE172" s="8" t="str">
        <f t="shared" si="55"/>
        <v/>
      </c>
      <c r="CJ172" s="8" t="str">
        <f t="shared" si="56"/>
        <v/>
      </c>
      <c r="CS172" s="9" t="str">
        <f t="shared" si="57"/>
        <v/>
      </c>
      <c r="CW172" s="7" t="str">
        <f t="shared" si="58"/>
        <v/>
      </c>
    </row>
    <row r="173" spans="66:101">
      <c r="BN173" s="8" t="str">
        <f t="shared" si="59"/>
        <v/>
      </c>
      <c r="BT173" s="8" t="str">
        <f t="shared" si="51"/>
        <v/>
      </c>
      <c r="BY173" s="8" t="str">
        <f t="shared" si="52"/>
        <v/>
      </c>
      <c r="BZ173" s="8" t="str">
        <f t="shared" si="53"/>
        <v/>
      </c>
      <c r="CC173" s="8" t="str">
        <f t="shared" si="54"/>
        <v/>
      </c>
      <c r="CE173" s="8" t="str">
        <f t="shared" si="55"/>
        <v/>
      </c>
      <c r="CJ173" s="8" t="str">
        <f t="shared" si="56"/>
        <v/>
      </c>
      <c r="CS173" s="9" t="str">
        <f t="shared" si="57"/>
        <v/>
      </c>
      <c r="CW173" s="7" t="str">
        <f t="shared" si="58"/>
        <v/>
      </c>
    </row>
    <row r="174" spans="66:101">
      <c r="BN174" s="8" t="str">
        <f t="shared" si="59"/>
        <v/>
      </c>
      <c r="BT174" s="8" t="str">
        <f t="shared" si="51"/>
        <v/>
      </c>
      <c r="BY174" s="8" t="str">
        <f t="shared" si="52"/>
        <v/>
      </c>
      <c r="BZ174" s="8" t="str">
        <f t="shared" si="53"/>
        <v/>
      </c>
      <c r="CC174" s="8" t="str">
        <f t="shared" si="54"/>
        <v/>
      </c>
      <c r="CE174" s="8" t="str">
        <f t="shared" si="55"/>
        <v/>
      </c>
      <c r="CJ174" s="8" t="str">
        <f t="shared" si="56"/>
        <v/>
      </c>
      <c r="CS174" s="9" t="str">
        <f t="shared" si="57"/>
        <v/>
      </c>
      <c r="CW174" s="7" t="str">
        <f t="shared" si="58"/>
        <v/>
      </c>
    </row>
    <row r="175" spans="66:101">
      <c r="BN175" s="8" t="str">
        <f t="shared" si="59"/>
        <v/>
      </c>
      <c r="BT175" s="8" t="str">
        <f t="shared" si="51"/>
        <v/>
      </c>
      <c r="BY175" s="8" t="str">
        <f t="shared" si="52"/>
        <v/>
      </c>
      <c r="BZ175" s="8" t="str">
        <f t="shared" si="53"/>
        <v/>
      </c>
      <c r="CC175" s="8" t="str">
        <f t="shared" si="54"/>
        <v/>
      </c>
      <c r="CE175" s="8" t="str">
        <f t="shared" si="55"/>
        <v/>
      </c>
      <c r="CJ175" s="8" t="str">
        <f t="shared" si="56"/>
        <v/>
      </c>
      <c r="CS175" s="9" t="str">
        <f t="shared" si="57"/>
        <v/>
      </c>
      <c r="CW175" s="7" t="str">
        <f t="shared" si="58"/>
        <v/>
      </c>
    </row>
    <row r="176" spans="66:101">
      <c r="BN176" s="8" t="str">
        <f t="shared" si="59"/>
        <v/>
      </c>
      <c r="BT176" s="8" t="str">
        <f t="shared" si="51"/>
        <v/>
      </c>
      <c r="BY176" s="8" t="str">
        <f t="shared" si="52"/>
        <v/>
      </c>
      <c r="BZ176" s="8" t="str">
        <f t="shared" si="53"/>
        <v/>
      </c>
      <c r="CC176" s="8" t="str">
        <f t="shared" si="54"/>
        <v/>
      </c>
      <c r="CE176" s="8" t="str">
        <f t="shared" si="55"/>
        <v/>
      </c>
      <c r="CJ176" s="8" t="str">
        <f t="shared" si="56"/>
        <v/>
      </c>
      <c r="CS176" s="9" t="str">
        <f t="shared" si="57"/>
        <v/>
      </c>
      <c r="CW176" s="7" t="str">
        <f t="shared" si="58"/>
        <v/>
      </c>
    </row>
    <row r="177" spans="66:101">
      <c r="BN177" s="8" t="str">
        <f t="shared" si="59"/>
        <v/>
      </c>
      <c r="BT177" s="8" t="str">
        <f t="shared" si="51"/>
        <v/>
      </c>
      <c r="BY177" s="8" t="str">
        <f t="shared" si="52"/>
        <v/>
      </c>
      <c r="BZ177" s="8" t="str">
        <f t="shared" si="53"/>
        <v/>
      </c>
      <c r="CC177" s="8" t="str">
        <f t="shared" si="54"/>
        <v/>
      </c>
      <c r="CE177" s="8" t="str">
        <f t="shared" si="55"/>
        <v/>
      </c>
      <c r="CJ177" s="8" t="str">
        <f t="shared" si="56"/>
        <v/>
      </c>
      <c r="CS177" s="9" t="str">
        <f t="shared" si="57"/>
        <v/>
      </c>
      <c r="CW177" s="7" t="str">
        <f t="shared" si="58"/>
        <v/>
      </c>
    </row>
    <row r="178" spans="66:101">
      <c r="BN178" s="8" t="str">
        <f t="shared" si="59"/>
        <v/>
      </c>
      <c r="BT178" s="8" t="str">
        <f t="shared" si="51"/>
        <v/>
      </c>
      <c r="BY178" s="8" t="str">
        <f t="shared" si="52"/>
        <v/>
      </c>
      <c r="BZ178" s="8" t="str">
        <f t="shared" si="53"/>
        <v/>
      </c>
      <c r="CC178" s="8" t="str">
        <f t="shared" si="54"/>
        <v/>
      </c>
      <c r="CE178" s="8" t="str">
        <f t="shared" si="55"/>
        <v/>
      </c>
      <c r="CJ178" s="8" t="str">
        <f t="shared" si="56"/>
        <v/>
      </c>
      <c r="CS178" s="9" t="str">
        <f t="shared" si="57"/>
        <v/>
      </c>
      <c r="CW178" s="7" t="str">
        <f t="shared" si="58"/>
        <v/>
      </c>
    </row>
    <row r="179" spans="66:101">
      <c r="BN179" s="8" t="str">
        <f t="shared" si="59"/>
        <v/>
      </c>
      <c r="BT179" s="8" t="str">
        <f t="shared" si="51"/>
        <v/>
      </c>
      <c r="BY179" s="8" t="str">
        <f t="shared" si="52"/>
        <v/>
      </c>
      <c r="BZ179" s="8" t="str">
        <f t="shared" si="53"/>
        <v/>
      </c>
      <c r="CC179" s="8" t="str">
        <f t="shared" si="54"/>
        <v/>
      </c>
      <c r="CE179" s="8" t="str">
        <f t="shared" si="55"/>
        <v/>
      </c>
      <c r="CJ179" s="8" t="str">
        <f t="shared" si="56"/>
        <v/>
      </c>
      <c r="CS179" s="9" t="str">
        <f t="shared" si="57"/>
        <v/>
      </c>
      <c r="CW179" s="7" t="str">
        <f t="shared" si="58"/>
        <v/>
      </c>
    </row>
    <row r="180" spans="66:101">
      <c r="BN180" s="8" t="str">
        <f t="shared" si="59"/>
        <v/>
      </c>
      <c r="BT180" s="8" t="str">
        <f t="shared" si="51"/>
        <v/>
      </c>
      <c r="BY180" s="8" t="str">
        <f t="shared" si="52"/>
        <v/>
      </c>
      <c r="BZ180" s="8" t="str">
        <f t="shared" si="53"/>
        <v/>
      </c>
      <c r="CC180" s="8" t="str">
        <f t="shared" si="54"/>
        <v/>
      </c>
      <c r="CE180" s="8" t="str">
        <f t="shared" si="55"/>
        <v/>
      </c>
      <c r="CJ180" s="8" t="str">
        <f t="shared" si="56"/>
        <v/>
      </c>
      <c r="CS180" s="9" t="str">
        <f t="shared" si="57"/>
        <v/>
      </c>
      <c r="CW180" s="7" t="str">
        <f t="shared" si="58"/>
        <v/>
      </c>
    </row>
    <row r="181" spans="66:101">
      <c r="BN181" s="8" t="str">
        <f t="shared" si="59"/>
        <v/>
      </c>
      <c r="BT181" s="8" t="str">
        <f t="shared" si="51"/>
        <v/>
      </c>
      <c r="BY181" s="8" t="str">
        <f t="shared" si="52"/>
        <v/>
      </c>
      <c r="BZ181" s="8" t="str">
        <f t="shared" si="53"/>
        <v/>
      </c>
      <c r="CC181" s="8" t="str">
        <f t="shared" si="54"/>
        <v/>
      </c>
      <c r="CE181" s="8" t="str">
        <f t="shared" si="55"/>
        <v/>
      </c>
      <c r="CJ181" s="8" t="str">
        <f t="shared" si="56"/>
        <v/>
      </c>
      <c r="CS181" s="9" t="str">
        <f t="shared" si="57"/>
        <v/>
      </c>
      <c r="CW181" s="7" t="str">
        <f t="shared" si="58"/>
        <v/>
      </c>
    </row>
    <row r="182" spans="66:101">
      <c r="BN182" s="8" t="str">
        <f t="shared" si="59"/>
        <v/>
      </c>
      <c r="BT182" s="8" t="str">
        <f t="shared" si="51"/>
        <v/>
      </c>
      <c r="BY182" s="8" t="str">
        <f t="shared" si="52"/>
        <v/>
      </c>
      <c r="BZ182" s="8" t="str">
        <f t="shared" si="53"/>
        <v/>
      </c>
      <c r="CC182" s="8" t="str">
        <f t="shared" si="54"/>
        <v/>
      </c>
      <c r="CE182" s="8" t="str">
        <f t="shared" si="55"/>
        <v/>
      </c>
      <c r="CJ182" s="8" t="str">
        <f t="shared" si="56"/>
        <v/>
      </c>
      <c r="CS182" s="9" t="str">
        <f t="shared" si="57"/>
        <v/>
      </c>
      <c r="CW182" s="7" t="str">
        <f t="shared" si="58"/>
        <v/>
      </c>
    </row>
    <row r="183" spans="66:101">
      <c r="BN183" s="8" t="str">
        <f t="shared" si="59"/>
        <v/>
      </c>
      <c r="BT183" s="8" t="str">
        <f t="shared" si="51"/>
        <v/>
      </c>
      <c r="BY183" s="8" t="str">
        <f t="shared" si="52"/>
        <v/>
      </c>
      <c r="BZ183" s="8" t="str">
        <f t="shared" si="53"/>
        <v/>
      </c>
      <c r="CC183" s="8" t="str">
        <f t="shared" si="54"/>
        <v/>
      </c>
      <c r="CE183" s="8" t="str">
        <f t="shared" si="55"/>
        <v/>
      </c>
      <c r="CJ183" s="8" t="str">
        <f t="shared" si="56"/>
        <v/>
      </c>
      <c r="CS183" s="9" t="str">
        <f t="shared" si="57"/>
        <v/>
      </c>
      <c r="CW183" s="7" t="str">
        <f t="shared" si="58"/>
        <v/>
      </c>
    </row>
    <row r="184" spans="66:101">
      <c r="BN184" s="8" t="str">
        <f t="shared" si="59"/>
        <v/>
      </c>
      <c r="BT184" s="8" t="str">
        <f t="shared" si="51"/>
        <v/>
      </c>
      <c r="BY184" s="8" t="str">
        <f t="shared" si="52"/>
        <v/>
      </c>
      <c r="BZ184" s="8" t="str">
        <f t="shared" si="53"/>
        <v/>
      </c>
      <c r="CC184" s="8" t="str">
        <f t="shared" si="54"/>
        <v/>
      </c>
      <c r="CE184" s="8" t="str">
        <f t="shared" si="55"/>
        <v/>
      </c>
      <c r="CJ184" s="8" t="str">
        <f t="shared" si="56"/>
        <v/>
      </c>
      <c r="CS184" s="9" t="str">
        <f t="shared" si="57"/>
        <v/>
      </c>
      <c r="CW184" s="7" t="str">
        <f t="shared" si="58"/>
        <v/>
      </c>
    </row>
    <row r="185" spans="66:101">
      <c r="BN185" s="8" t="str">
        <f t="shared" si="59"/>
        <v/>
      </c>
      <c r="BT185" s="8" t="str">
        <f t="shared" si="51"/>
        <v/>
      </c>
      <c r="BY185" s="8" t="str">
        <f t="shared" si="52"/>
        <v/>
      </c>
      <c r="BZ185" s="8" t="str">
        <f t="shared" si="53"/>
        <v/>
      </c>
      <c r="CC185" s="8" t="str">
        <f t="shared" si="54"/>
        <v/>
      </c>
      <c r="CE185" s="8" t="str">
        <f t="shared" si="55"/>
        <v/>
      </c>
      <c r="CJ185" s="8" t="str">
        <f t="shared" si="56"/>
        <v/>
      </c>
      <c r="CS185" s="9" t="str">
        <f t="shared" si="57"/>
        <v/>
      </c>
      <c r="CW185" s="7" t="str">
        <f t="shared" si="58"/>
        <v/>
      </c>
    </row>
    <row r="186" spans="66:101">
      <c r="BN186" s="8" t="str">
        <f t="shared" si="59"/>
        <v/>
      </c>
      <c r="BT186" s="8" t="str">
        <f t="shared" si="51"/>
        <v/>
      </c>
      <c r="BY186" s="8" t="str">
        <f t="shared" si="52"/>
        <v/>
      </c>
      <c r="BZ186" s="8" t="str">
        <f t="shared" si="53"/>
        <v/>
      </c>
      <c r="CC186" s="8" t="str">
        <f t="shared" si="54"/>
        <v/>
      </c>
      <c r="CE186" s="8" t="str">
        <f t="shared" si="55"/>
        <v/>
      </c>
      <c r="CJ186" s="8" t="str">
        <f t="shared" si="56"/>
        <v/>
      </c>
      <c r="CS186" s="9" t="str">
        <f t="shared" si="57"/>
        <v/>
      </c>
      <c r="CW186" s="7" t="str">
        <f t="shared" si="58"/>
        <v/>
      </c>
    </row>
    <row r="187" spans="66:101">
      <c r="BN187" s="8" t="str">
        <f t="shared" si="59"/>
        <v/>
      </c>
      <c r="BT187" s="8" t="str">
        <f t="shared" ref="BT187:BT250" si="60">IF(U187="","",U187)</f>
        <v/>
      </c>
      <c r="BY187" s="8" t="str">
        <f t="shared" ref="BY187:BY250" si="61">IF(Z187="","","(")</f>
        <v/>
      </c>
      <c r="BZ187" s="8" t="str">
        <f t="shared" ref="BZ187:BZ250" si="62">IF(Z187="","",IF(U187="","",IF(U187="CLOB","",IF(U187="BLOB","",IF(U187="DATE","",IF(U187="TIMESTAMP","",Z187))))))</f>
        <v/>
      </c>
      <c r="CC187" s="8" t="str">
        <f t="shared" ref="CC187:CC250" si="63">IF(Z187="","",")")</f>
        <v/>
      </c>
      <c r="CE187" s="8" t="str">
        <f t="shared" ref="CE187:CE250" si="64">IF(AI187="","","NOT NULL")</f>
        <v/>
      </c>
      <c r="CJ187" s="8" t="str">
        <f t="shared" ref="CJ187:CJ250" si="65">IF(AE187="○","primary key","")</f>
        <v/>
      </c>
      <c r="CS187" s="9" t="str">
        <f t="shared" ref="CS187:CS250" si="66">IF(L188="","",",")</f>
        <v/>
      </c>
      <c r="CW187" s="7" t="str">
        <f t="shared" ref="CW187:CW250" si="67">IF(C187="","","comment on column " &amp; $O$2 &amp; "." &amp; L187 &amp; " is " &amp; "'" &amp; C187 &amp;"';")</f>
        <v/>
      </c>
    </row>
    <row r="188" spans="66:101">
      <c r="BN188" s="8" t="str">
        <f t="shared" si="59"/>
        <v/>
      </c>
      <c r="BT188" s="8" t="str">
        <f t="shared" si="60"/>
        <v/>
      </c>
      <c r="BY188" s="8" t="str">
        <f t="shared" si="61"/>
        <v/>
      </c>
      <c r="BZ188" s="8" t="str">
        <f t="shared" si="62"/>
        <v/>
      </c>
      <c r="CC188" s="8" t="str">
        <f t="shared" si="63"/>
        <v/>
      </c>
      <c r="CE188" s="8" t="str">
        <f t="shared" si="64"/>
        <v/>
      </c>
      <c r="CJ188" s="8" t="str">
        <f t="shared" si="65"/>
        <v/>
      </c>
      <c r="CS188" s="9" t="str">
        <f t="shared" si="66"/>
        <v/>
      </c>
      <c r="CW188" s="7" t="str">
        <f t="shared" si="67"/>
        <v/>
      </c>
    </row>
    <row r="189" spans="66:101">
      <c r="BN189" s="8" t="str">
        <f t="shared" si="59"/>
        <v/>
      </c>
      <c r="BT189" s="8" t="str">
        <f t="shared" si="60"/>
        <v/>
      </c>
      <c r="BY189" s="8" t="str">
        <f t="shared" si="61"/>
        <v/>
      </c>
      <c r="BZ189" s="8" t="str">
        <f t="shared" si="62"/>
        <v/>
      </c>
      <c r="CC189" s="8" t="str">
        <f t="shared" si="63"/>
        <v/>
      </c>
      <c r="CE189" s="8" t="str">
        <f t="shared" si="64"/>
        <v/>
      </c>
      <c r="CJ189" s="8" t="str">
        <f t="shared" si="65"/>
        <v/>
      </c>
      <c r="CS189" s="9" t="str">
        <f t="shared" si="66"/>
        <v/>
      </c>
      <c r="CW189" s="7" t="str">
        <f t="shared" si="67"/>
        <v/>
      </c>
    </row>
    <row r="190" spans="66:101">
      <c r="BN190" s="8" t="str">
        <f t="shared" si="59"/>
        <v/>
      </c>
      <c r="BT190" s="8" t="str">
        <f t="shared" si="60"/>
        <v/>
      </c>
      <c r="BY190" s="8" t="str">
        <f t="shared" si="61"/>
        <v/>
      </c>
      <c r="BZ190" s="8" t="str">
        <f t="shared" si="62"/>
        <v/>
      </c>
      <c r="CC190" s="8" t="str">
        <f t="shared" si="63"/>
        <v/>
      </c>
      <c r="CE190" s="8" t="str">
        <f t="shared" si="64"/>
        <v/>
      </c>
      <c r="CJ190" s="8" t="str">
        <f t="shared" si="65"/>
        <v/>
      </c>
      <c r="CS190" s="9" t="str">
        <f t="shared" si="66"/>
        <v/>
      </c>
      <c r="CW190" s="7" t="str">
        <f t="shared" si="67"/>
        <v/>
      </c>
    </row>
    <row r="191" spans="66:101">
      <c r="BN191" s="8" t="str">
        <f t="shared" si="59"/>
        <v/>
      </c>
      <c r="BT191" s="8" t="str">
        <f t="shared" si="60"/>
        <v/>
      </c>
      <c r="BY191" s="8" t="str">
        <f t="shared" si="61"/>
        <v/>
      </c>
      <c r="BZ191" s="8" t="str">
        <f t="shared" si="62"/>
        <v/>
      </c>
      <c r="CC191" s="8" t="str">
        <f t="shared" si="63"/>
        <v/>
      </c>
      <c r="CE191" s="8" t="str">
        <f t="shared" si="64"/>
        <v/>
      </c>
      <c r="CJ191" s="8" t="str">
        <f t="shared" si="65"/>
        <v/>
      </c>
      <c r="CS191" s="9" t="str">
        <f t="shared" si="66"/>
        <v/>
      </c>
      <c r="CW191" s="7" t="str">
        <f t="shared" si="67"/>
        <v/>
      </c>
    </row>
    <row r="192" spans="66:101">
      <c r="BN192" s="8" t="str">
        <f t="shared" si="59"/>
        <v/>
      </c>
      <c r="BT192" s="8" t="str">
        <f t="shared" si="60"/>
        <v/>
      </c>
      <c r="BY192" s="8" t="str">
        <f t="shared" si="61"/>
        <v/>
      </c>
      <c r="BZ192" s="8" t="str">
        <f t="shared" si="62"/>
        <v/>
      </c>
      <c r="CC192" s="8" t="str">
        <f t="shared" si="63"/>
        <v/>
      </c>
      <c r="CE192" s="8" t="str">
        <f t="shared" si="64"/>
        <v/>
      </c>
      <c r="CJ192" s="8" t="str">
        <f t="shared" si="65"/>
        <v/>
      </c>
      <c r="CS192" s="9" t="str">
        <f t="shared" si="66"/>
        <v/>
      </c>
      <c r="CW192" s="7" t="str">
        <f t="shared" si="67"/>
        <v/>
      </c>
    </row>
    <row r="193" spans="66:101">
      <c r="BN193" s="8" t="str">
        <f t="shared" si="59"/>
        <v/>
      </c>
      <c r="BT193" s="8" t="str">
        <f t="shared" si="60"/>
        <v/>
      </c>
      <c r="BY193" s="8" t="str">
        <f t="shared" si="61"/>
        <v/>
      </c>
      <c r="BZ193" s="8" t="str">
        <f t="shared" si="62"/>
        <v/>
      </c>
      <c r="CC193" s="8" t="str">
        <f t="shared" si="63"/>
        <v/>
      </c>
      <c r="CE193" s="8" t="str">
        <f t="shared" si="64"/>
        <v/>
      </c>
      <c r="CJ193" s="8" t="str">
        <f t="shared" si="65"/>
        <v/>
      </c>
      <c r="CS193" s="9" t="str">
        <f t="shared" si="66"/>
        <v/>
      </c>
      <c r="CW193" s="7" t="str">
        <f t="shared" si="67"/>
        <v/>
      </c>
    </row>
    <row r="194" spans="66:101">
      <c r="BN194" s="8" t="str">
        <f t="shared" si="59"/>
        <v/>
      </c>
      <c r="BT194" s="8" t="str">
        <f t="shared" si="60"/>
        <v/>
      </c>
      <c r="BY194" s="8" t="str">
        <f t="shared" si="61"/>
        <v/>
      </c>
      <c r="BZ194" s="8" t="str">
        <f t="shared" si="62"/>
        <v/>
      </c>
      <c r="CC194" s="8" t="str">
        <f t="shared" si="63"/>
        <v/>
      </c>
      <c r="CE194" s="8" t="str">
        <f t="shared" si="64"/>
        <v/>
      </c>
      <c r="CJ194" s="8" t="str">
        <f t="shared" si="65"/>
        <v/>
      </c>
      <c r="CS194" s="9" t="str">
        <f t="shared" si="66"/>
        <v/>
      </c>
      <c r="CW194" s="7" t="str">
        <f t="shared" si="67"/>
        <v/>
      </c>
    </row>
    <row r="195" spans="66:101">
      <c r="BN195" s="8" t="str">
        <f t="shared" si="59"/>
        <v/>
      </c>
      <c r="BT195" s="8" t="str">
        <f t="shared" si="60"/>
        <v/>
      </c>
      <c r="BY195" s="8" t="str">
        <f t="shared" si="61"/>
        <v/>
      </c>
      <c r="BZ195" s="8" t="str">
        <f t="shared" si="62"/>
        <v/>
      </c>
      <c r="CC195" s="8" t="str">
        <f t="shared" si="63"/>
        <v/>
      </c>
      <c r="CE195" s="8" t="str">
        <f t="shared" si="64"/>
        <v/>
      </c>
      <c r="CJ195" s="8" t="str">
        <f t="shared" si="65"/>
        <v/>
      </c>
      <c r="CS195" s="9" t="str">
        <f t="shared" si="66"/>
        <v/>
      </c>
      <c r="CW195" s="7" t="str">
        <f t="shared" si="67"/>
        <v/>
      </c>
    </row>
    <row r="196" spans="66:101">
      <c r="BN196" s="8" t="str">
        <f t="shared" si="59"/>
        <v/>
      </c>
      <c r="BT196" s="8" t="str">
        <f t="shared" si="60"/>
        <v/>
      </c>
      <c r="BY196" s="8" t="str">
        <f t="shared" si="61"/>
        <v/>
      </c>
      <c r="BZ196" s="8" t="str">
        <f t="shared" si="62"/>
        <v/>
      </c>
      <c r="CC196" s="8" t="str">
        <f t="shared" si="63"/>
        <v/>
      </c>
      <c r="CE196" s="8" t="str">
        <f t="shared" si="64"/>
        <v/>
      </c>
      <c r="CJ196" s="8" t="str">
        <f t="shared" si="65"/>
        <v/>
      </c>
      <c r="CS196" s="9" t="str">
        <f t="shared" si="66"/>
        <v/>
      </c>
      <c r="CW196" s="7" t="str">
        <f t="shared" si="67"/>
        <v/>
      </c>
    </row>
    <row r="197" spans="66:101">
      <c r="BN197" s="8" t="str">
        <f t="shared" si="59"/>
        <v/>
      </c>
      <c r="BT197" s="8" t="str">
        <f t="shared" si="60"/>
        <v/>
      </c>
      <c r="BY197" s="8" t="str">
        <f t="shared" si="61"/>
        <v/>
      </c>
      <c r="BZ197" s="8" t="str">
        <f t="shared" si="62"/>
        <v/>
      </c>
      <c r="CC197" s="8" t="str">
        <f t="shared" si="63"/>
        <v/>
      </c>
      <c r="CE197" s="8" t="str">
        <f t="shared" si="64"/>
        <v/>
      </c>
      <c r="CJ197" s="8" t="str">
        <f t="shared" si="65"/>
        <v/>
      </c>
      <c r="CS197" s="9" t="str">
        <f t="shared" si="66"/>
        <v/>
      </c>
      <c r="CW197" s="7" t="str">
        <f t="shared" si="67"/>
        <v/>
      </c>
    </row>
    <row r="198" spans="66:101">
      <c r="BN198" s="8" t="str">
        <f t="shared" si="59"/>
        <v/>
      </c>
      <c r="BT198" s="8" t="str">
        <f t="shared" si="60"/>
        <v/>
      </c>
      <c r="BY198" s="8" t="str">
        <f t="shared" si="61"/>
        <v/>
      </c>
      <c r="BZ198" s="8" t="str">
        <f t="shared" si="62"/>
        <v/>
      </c>
      <c r="CC198" s="8" t="str">
        <f t="shared" si="63"/>
        <v/>
      </c>
      <c r="CE198" s="8" t="str">
        <f t="shared" si="64"/>
        <v/>
      </c>
      <c r="CJ198" s="8" t="str">
        <f t="shared" si="65"/>
        <v/>
      </c>
      <c r="CS198" s="9" t="str">
        <f t="shared" si="66"/>
        <v/>
      </c>
      <c r="CW198" s="7" t="str">
        <f t="shared" si="67"/>
        <v/>
      </c>
    </row>
    <row r="199" spans="66:101">
      <c r="BN199" s="8" t="str">
        <f t="shared" si="59"/>
        <v/>
      </c>
      <c r="BT199" s="8" t="str">
        <f t="shared" si="60"/>
        <v/>
      </c>
      <c r="BY199" s="8" t="str">
        <f t="shared" si="61"/>
        <v/>
      </c>
      <c r="BZ199" s="8" t="str">
        <f t="shared" si="62"/>
        <v/>
      </c>
      <c r="CC199" s="8" t="str">
        <f t="shared" si="63"/>
        <v/>
      </c>
      <c r="CE199" s="8" t="str">
        <f t="shared" si="64"/>
        <v/>
      </c>
      <c r="CJ199" s="8" t="str">
        <f t="shared" si="65"/>
        <v/>
      </c>
      <c r="CS199" s="9" t="str">
        <f t="shared" si="66"/>
        <v/>
      </c>
      <c r="CW199" s="7" t="str">
        <f t="shared" si="67"/>
        <v/>
      </c>
    </row>
    <row r="200" spans="66:101">
      <c r="BN200" s="8" t="str">
        <f t="shared" si="59"/>
        <v/>
      </c>
      <c r="BT200" s="8" t="str">
        <f t="shared" si="60"/>
        <v/>
      </c>
      <c r="BY200" s="8" t="str">
        <f t="shared" si="61"/>
        <v/>
      </c>
      <c r="BZ200" s="8" t="str">
        <f t="shared" si="62"/>
        <v/>
      </c>
      <c r="CC200" s="8" t="str">
        <f t="shared" si="63"/>
        <v/>
      </c>
      <c r="CE200" s="8" t="str">
        <f t="shared" si="64"/>
        <v/>
      </c>
      <c r="CJ200" s="8" t="str">
        <f t="shared" si="65"/>
        <v/>
      </c>
      <c r="CS200" s="9" t="str">
        <f t="shared" si="66"/>
        <v/>
      </c>
      <c r="CW200" s="7" t="str">
        <f t="shared" si="67"/>
        <v/>
      </c>
    </row>
    <row r="201" spans="66:101">
      <c r="BN201" s="8" t="str">
        <f t="shared" si="59"/>
        <v/>
      </c>
      <c r="BT201" s="8" t="str">
        <f t="shared" si="60"/>
        <v/>
      </c>
      <c r="BY201" s="8" t="str">
        <f t="shared" si="61"/>
        <v/>
      </c>
      <c r="BZ201" s="8" t="str">
        <f t="shared" si="62"/>
        <v/>
      </c>
      <c r="CC201" s="8" t="str">
        <f t="shared" si="63"/>
        <v/>
      </c>
      <c r="CE201" s="8" t="str">
        <f t="shared" si="64"/>
        <v/>
      </c>
      <c r="CJ201" s="8" t="str">
        <f t="shared" si="65"/>
        <v/>
      </c>
      <c r="CS201" s="9" t="str">
        <f t="shared" si="66"/>
        <v/>
      </c>
      <c r="CW201" s="7" t="str">
        <f t="shared" si="67"/>
        <v/>
      </c>
    </row>
    <row r="202" spans="66:101">
      <c r="BN202" s="8" t="str">
        <f t="shared" si="59"/>
        <v/>
      </c>
      <c r="BT202" s="8" t="str">
        <f t="shared" si="60"/>
        <v/>
      </c>
      <c r="BY202" s="8" t="str">
        <f t="shared" si="61"/>
        <v/>
      </c>
      <c r="BZ202" s="8" t="str">
        <f t="shared" si="62"/>
        <v/>
      </c>
      <c r="CC202" s="8" t="str">
        <f t="shared" si="63"/>
        <v/>
      </c>
      <c r="CE202" s="8" t="str">
        <f t="shared" si="64"/>
        <v/>
      </c>
      <c r="CJ202" s="8" t="str">
        <f t="shared" si="65"/>
        <v/>
      </c>
      <c r="CS202" s="9" t="str">
        <f t="shared" si="66"/>
        <v/>
      </c>
      <c r="CW202" s="7" t="str">
        <f t="shared" si="67"/>
        <v/>
      </c>
    </row>
    <row r="203" spans="66:101">
      <c r="BN203" s="8" t="str">
        <f t="shared" si="59"/>
        <v/>
      </c>
      <c r="BT203" s="8" t="str">
        <f t="shared" si="60"/>
        <v/>
      </c>
      <c r="BY203" s="8" t="str">
        <f t="shared" si="61"/>
        <v/>
      </c>
      <c r="BZ203" s="8" t="str">
        <f t="shared" si="62"/>
        <v/>
      </c>
      <c r="CC203" s="8" t="str">
        <f t="shared" si="63"/>
        <v/>
      </c>
      <c r="CE203" s="8" t="str">
        <f t="shared" si="64"/>
        <v/>
      </c>
      <c r="CJ203" s="8" t="str">
        <f t="shared" si="65"/>
        <v/>
      </c>
      <c r="CS203" s="9" t="str">
        <f t="shared" si="66"/>
        <v/>
      </c>
      <c r="CW203" s="7" t="str">
        <f t="shared" si="67"/>
        <v/>
      </c>
    </row>
    <row r="204" spans="66:101">
      <c r="BN204" s="8" t="str">
        <f t="shared" si="59"/>
        <v/>
      </c>
      <c r="BT204" s="8" t="str">
        <f t="shared" si="60"/>
        <v/>
      </c>
      <c r="BY204" s="8" t="str">
        <f t="shared" si="61"/>
        <v/>
      </c>
      <c r="BZ204" s="8" t="str">
        <f t="shared" si="62"/>
        <v/>
      </c>
      <c r="CC204" s="8" t="str">
        <f t="shared" si="63"/>
        <v/>
      </c>
      <c r="CE204" s="8" t="str">
        <f t="shared" si="64"/>
        <v/>
      </c>
      <c r="CJ204" s="8" t="str">
        <f t="shared" si="65"/>
        <v/>
      </c>
      <c r="CS204" s="9" t="str">
        <f t="shared" si="66"/>
        <v/>
      </c>
      <c r="CW204" s="7" t="str">
        <f t="shared" si="67"/>
        <v/>
      </c>
    </row>
    <row r="205" spans="66:101">
      <c r="BN205" s="8" t="str">
        <f t="shared" si="59"/>
        <v/>
      </c>
      <c r="BT205" s="8" t="str">
        <f t="shared" si="60"/>
        <v/>
      </c>
      <c r="BY205" s="8" t="str">
        <f t="shared" si="61"/>
        <v/>
      </c>
      <c r="BZ205" s="8" t="str">
        <f t="shared" si="62"/>
        <v/>
      </c>
      <c r="CC205" s="8" t="str">
        <f t="shared" si="63"/>
        <v/>
      </c>
      <c r="CE205" s="8" t="str">
        <f t="shared" si="64"/>
        <v/>
      </c>
      <c r="CJ205" s="8" t="str">
        <f t="shared" si="65"/>
        <v/>
      </c>
      <c r="CS205" s="9" t="str">
        <f t="shared" si="66"/>
        <v/>
      </c>
      <c r="CW205" s="7" t="str">
        <f t="shared" si="67"/>
        <v/>
      </c>
    </row>
    <row r="206" spans="66:101">
      <c r="BN206" s="8" t="str">
        <f t="shared" si="59"/>
        <v/>
      </c>
      <c r="BT206" s="8" t="str">
        <f t="shared" si="60"/>
        <v/>
      </c>
      <c r="BY206" s="8" t="str">
        <f t="shared" si="61"/>
        <v/>
      </c>
      <c r="BZ206" s="8" t="str">
        <f t="shared" si="62"/>
        <v/>
      </c>
      <c r="CC206" s="8" t="str">
        <f t="shared" si="63"/>
        <v/>
      </c>
      <c r="CE206" s="8" t="str">
        <f t="shared" si="64"/>
        <v/>
      </c>
      <c r="CJ206" s="8" t="str">
        <f t="shared" si="65"/>
        <v/>
      </c>
      <c r="CS206" s="9" t="str">
        <f t="shared" si="66"/>
        <v/>
      </c>
      <c r="CW206" s="7" t="str">
        <f t="shared" si="67"/>
        <v/>
      </c>
    </row>
    <row r="207" spans="66:101">
      <c r="BN207" s="8" t="str">
        <f t="shared" si="59"/>
        <v/>
      </c>
      <c r="BT207" s="8" t="str">
        <f t="shared" si="60"/>
        <v/>
      </c>
      <c r="BY207" s="8" t="str">
        <f t="shared" si="61"/>
        <v/>
      </c>
      <c r="BZ207" s="8" t="str">
        <f t="shared" si="62"/>
        <v/>
      </c>
      <c r="CC207" s="8" t="str">
        <f t="shared" si="63"/>
        <v/>
      </c>
      <c r="CE207" s="8" t="str">
        <f t="shared" si="64"/>
        <v/>
      </c>
      <c r="CJ207" s="8" t="str">
        <f t="shared" si="65"/>
        <v/>
      </c>
      <c r="CS207" s="9" t="str">
        <f t="shared" si="66"/>
        <v/>
      </c>
      <c r="CW207" s="7" t="str">
        <f t="shared" si="67"/>
        <v/>
      </c>
    </row>
    <row r="208" spans="66:101">
      <c r="BN208" s="8" t="str">
        <f t="shared" si="59"/>
        <v/>
      </c>
      <c r="BT208" s="8" t="str">
        <f t="shared" si="60"/>
        <v/>
      </c>
      <c r="BY208" s="8" t="str">
        <f t="shared" si="61"/>
        <v/>
      </c>
      <c r="BZ208" s="8" t="str">
        <f t="shared" si="62"/>
        <v/>
      </c>
      <c r="CC208" s="8" t="str">
        <f t="shared" si="63"/>
        <v/>
      </c>
      <c r="CE208" s="8" t="str">
        <f t="shared" si="64"/>
        <v/>
      </c>
      <c r="CJ208" s="8" t="str">
        <f t="shared" si="65"/>
        <v/>
      </c>
      <c r="CS208" s="9" t="str">
        <f t="shared" si="66"/>
        <v/>
      </c>
      <c r="CW208" s="7" t="str">
        <f t="shared" si="67"/>
        <v/>
      </c>
    </row>
    <row r="209" spans="66:101">
      <c r="BN209" s="8" t="str">
        <f t="shared" si="59"/>
        <v/>
      </c>
      <c r="BT209" s="8" t="str">
        <f t="shared" si="60"/>
        <v/>
      </c>
      <c r="BY209" s="8" t="str">
        <f t="shared" si="61"/>
        <v/>
      </c>
      <c r="BZ209" s="8" t="str">
        <f t="shared" si="62"/>
        <v/>
      </c>
      <c r="CC209" s="8" t="str">
        <f t="shared" si="63"/>
        <v/>
      </c>
      <c r="CE209" s="8" t="str">
        <f t="shared" si="64"/>
        <v/>
      </c>
      <c r="CJ209" s="8" t="str">
        <f t="shared" si="65"/>
        <v/>
      </c>
      <c r="CS209" s="9" t="str">
        <f t="shared" si="66"/>
        <v/>
      </c>
      <c r="CW209" s="7" t="str">
        <f t="shared" si="67"/>
        <v/>
      </c>
    </row>
    <row r="210" spans="66:101">
      <c r="BN210" s="8" t="str">
        <f t="shared" si="59"/>
        <v/>
      </c>
      <c r="BT210" s="8" t="str">
        <f t="shared" si="60"/>
        <v/>
      </c>
      <c r="BY210" s="8" t="str">
        <f t="shared" si="61"/>
        <v/>
      </c>
      <c r="BZ210" s="8" t="str">
        <f t="shared" si="62"/>
        <v/>
      </c>
      <c r="CC210" s="8" t="str">
        <f t="shared" si="63"/>
        <v/>
      </c>
      <c r="CE210" s="8" t="str">
        <f t="shared" si="64"/>
        <v/>
      </c>
      <c r="CJ210" s="8" t="str">
        <f t="shared" si="65"/>
        <v/>
      </c>
      <c r="CS210" s="9" t="str">
        <f t="shared" si="66"/>
        <v/>
      </c>
      <c r="CW210" s="7" t="str">
        <f t="shared" si="67"/>
        <v/>
      </c>
    </row>
    <row r="211" spans="66:101">
      <c r="BN211" s="8" t="str">
        <f t="shared" si="59"/>
        <v/>
      </c>
      <c r="BT211" s="8" t="str">
        <f t="shared" si="60"/>
        <v/>
      </c>
      <c r="BY211" s="8" t="str">
        <f t="shared" si="61"/>
        <v/>
      </c>
      <c r="BZ211" s="8" t="str">
        <f t="shared" si="62"/>
        <v/>
      </c>
      <c r="CC211" s="8" t="str">
        <f t="shared" si="63"/>
        <v/>
      </c>
      <c r="CE211" s="8" t="str">
        <f t="shared" si="64"/>
        <v/>
      </c>
      <c r="CJ211" s="8" t="str">
        <f t="shared" si="65"/>
        <v/>
      </c>
      <c r="CS211" s="9" t="str">
        <f t="shared" si="66"/>
        <v/>
      </c>
      <c r="CW211" s="7" t="str">
        <f t="shared" si="67"/>
        <v/>
      </c>
    </row>
    <row r="212" spans="66:101">
      <c r="BN212" s="8" t="str">
        <f t="shared" si="59"/>
        <v/>
      </c>
      <c r="BT212" s="8" t="str">
        <f t="shared" si="60"/>
        <v/>
      </c>
      <c r="BY212" s="8" t="str">
        <f t="shared" si="61"/>
        <v/>
      </c>
      <c r="BZ212" s="8" t="str">
        <f t="shared" si="62"/>
        <v/>
      </c>
      <c r="CC212" s="8" t="str">
        <f t="shared" si="63"/>
        <v/>
      </c>
      <c r="CE212" s="8" t="str">
        <f t="shared" si="64"/>
        <v/>
      </c>
      <c r="CJ212" s="8" t="str">
        <f t="shared" si="65"/>
        <v/>
      </c>
      <c r="CS212" s="9" t="str">
        <f t="shared" si="66"/>
        <v/>
      </c>
      <c r="CW212" s="7" t="str">
        <f t="shared" si="67"/>
        <v/>
      </c>
    </row>
    <row r="213" spans="66:101">
      <c r="BN213" s="8" t="str">
        <f t="shared" si="59"/>
        <v/>
      </c>
      <c r="BT213" s="8" t="str">
        <f t="shared" si="60"/>
        <v/>
      </c>
      <c r="BY213" s="8" t="str">
        <f t="shared" si="61"/>
        <v/>
      </c>
      <c r="BZ213" s="8" t="str">
        <f t="shared" si="62"/>
        <v/>
      </c>
      <c r="CC213" s="8" t="str">
        <f t="shared" si="63"/>
        <v/>
      </c>
      <c r="CE213" s="8" t="str">
        <f t="shared" si="64"/>
        <v/>
      </c>
      <c r="CJ213" s="8" t="str">
        <f t="shared" si="65"/>
        <v/>
      </c>
      <c r="CS213" s="9" t="str">
        <f t="shared" si="66"/>
        <v/>
      </c>
      <c r="CW213" s="7" t="str">
        <f t="shared" si="67"/>
        <v/>
      </c>
    </row>
    <row r="214" spans="66:101">
      <c r="BN214" s="8" t="str">
        <f t="shared" si="59"/>
        <v/>
      </c>
      <c r="BT214" s="8" t="str">
        <f t="shared" si="60"/>
        <v/>
      </c>
      <c r="BY214" s="8" t="str">
        <f t="shared" si="61"/>
        <v/>
      </c>
      <c r="BZ214" s="8" t="str">
        <f t="shared" si="62"/>
        <v/>
      </c>
      <c r="CC214" s="8" t="str">
        <f t="shared" si="63"/>
        <v/>
      </c>
      <c r="CE214" s="8" t="str">
        <f t="shared" si="64"/>
        <v/>
      </c>
      <c r="CJ214" s="8" t="str">
        <f t="shared" si="65"/>
        <v/>
      </c>
      <c r="CS214" s="9" t="str">
        <f t="shared" si="66"/>
        <v/>
      </c>
      <c r="CW214" s="7" t="str">
        <f t="shared" si="67"/>
        <v/>
      </c>
    </row>
    <row r="215" spans="66:101">
      <c r="BN215" s="8" t="str">
        <f t="shared" si="59"/>
        <v/>
      </c>
      <c r="BT215" s="8" t="str">
        <f t="shared" si="60"/>
        <v/>
      </c>
      <c r="BY215" s="8" t="str">
        <f t="shared" si="61"/>
        <v/>
      </c>
      <c r="BZ215" s="8" t="str">
        <f t="shared" si="62"/>
        <v/>
      </c>
      <c r="CC215" s="8" t="str">
        <f t="shared" si="63"/>
        <v/>
      </c>
      <c r="CE215" s="8" t="str">
        <f t="shared" si="64"/>
        <v/>
      </c>
      <c r="CJ215" s="8" t="str">
        <f t="shared" si="65"/>
        <v/>
      </c>
      <c r="CS215" s="9" t="str">
        <f t="shared" si="66"/>
        <v/>
      </c>
      <c r="CW215" s="7" t="str">
        <f t="shared" si="67"/>
        <v/>
      </c>
    </row>
    <row r="216" spans="66:101">
      <c r="BN216" s="8" t="str">
        <f t="shared" ref="BN216:BN279" si="68">IF(L216="",IF(AND(L217="",L215&lt;&gt;""),");",""),""""&amp;L216&amp;"""")</f>
        <v/>
      </c>
      <c r="BT216" s="8" t="str">
        <f t="shared" si="60"/>
        <v/>
      </c>
      <c r="BY216" s="8" t="str">
        <f t="shared" si="61"/>
        <v/>
      </c>
      <c r="BZ216" s="8" t="str">
        <f t="shared" si="62"/>
        <v/>
      </c>
      <c r="CC216" s="8" t="str">
        <f t="shared" si="63"/>
        <v/>
      </c>
      <c r="CE216" s="8" t="str">
        <f t="shared" si="64"/>
        <v/>
      </c>
      <c r="CJ216" s="8" t="str">
        <f t="shared" si="65"/>
        <v/>
      </c>
      <c r="CS216" s="9" t="str">
        <f t="shared" si="66"/>
        <v/>
      </c>
      <c r="CW216" s="7" t="str">
        <f t="shared" si="67"/>
        <v/>
      </c>
    </row>
    <row r="217" spans="66:101">
      <c r="BN217" s="8" t="str">
        <f t="shared" si="68"/>
        <v/>
      </c>
      <c r="BT217" s="8" t="str">
        <f t="shared" si="60"/>
        <v/>
      </c>
      <c r="BY217" s="8" t="str">
        <f t="shared" si="61"/>
        <v/>
      </c>
      <c r="BZ217" s="8" t="str">
        <f t="shared" si="62"/>
        <v/>
      </c>
      <c r="CC217" s="8" t="str">
        <f t="shared" si="63"/>
        <v/>
      </c>
      <c r="CE217" s="8" t="str">
        <f t="shared" si="64"/>
        <v/>
      </c>
      <c r="CJ217" s="8" t="str">
        <f t="shared" si="65"/>
        <v/>
      </c>
      <c r="CS217" s="9" t="str">
        <f t="shared" si="66"/>
        <v/>
      </c>
      <c r="CW217" s="7" t="str">
        <f t="shared" si="67"/>
        <v/>
      </c>
    </row>
    <row r="218" spans="66:101">
      <c r="BN218" s="8" t="str">
        <f t="shared" si="68"/>
        <v/>
      </c>
      <c r="BT218" s="8" t="str">
        <f t="shared" si="60"/>
        <v/>
      </c>
      <c r="BY218" s="8" t="str">
        <f t="shared" si="61"/>
        <v/>
      </c>
      <c r="BZ218" s="8" t="str">
        <f t="shared" si="62"/>
        <v/>
      </c>
      <c r="CC218" s="8" t="str">
        <f t="shared" si="63"/>
        <v/>
      </c>
      <c r="CE218" s="8" t="str">
        <f t="shared" si="64"/>
        <v/>
      </c>
      <c r="CJ218" s="8" t="str">
        <f t="shared" si="65"/>
        <v/>
      </c>
      <c r="CS218" s="9" t="str">
        <f t="shared" si="66"/>
        <v/>
      </c>
      <c r="CW218" s="7" t="str">
        <f t="shared" si="67"/>
        <v/>
      </c>
    </row>
    <row r="219" spans="66:101">
      <c r="BN219" s="8" t="str">
        <f t="shared" si="68"/>
        <v/>
      </c>
      <c r="BT219" s="8" t="str">
        <f t="shared" si="60"/>
        <v/>
      </c>
      <c r="BY219" s="8" t="str">
        <f t="shared" si="61"/>
        <v/>
      </c>
      <c r="BZ219" s="8" t="str">
        <f t="shared" si="62"/>
        <v/>
      </c>
      <c r="CC219" s="8" t="str">
        <f t="shared" si="63"/>
        <v/>
      </c>
      <c r="CE219" s="8" t="str">
        <f t="shared" si="64"/>
        <v/>
      </c>
      <c r="CJ219" s="8" t="str">
        <f t="shared" si="65"/>
        <v/>
      </c>
      <c r="CS219" s="9" t="str">
        <f t="shared" si="66"/>
        <v/>
      </c>
      <c r="CW219" s="7" t="str">
        <f t="shared" si="67"/>
        <v/>
      </c>
    </row>
    <row r="220" spans="66:101">
      <c r="BN220" s="8" t="str">
        <f t="shared" si="68"/>
        <v/>
      </c>
      <c r="BT220" s="8" t="str">
        <f t="shared" si="60"/>
        <v/>
      </c>
      <c r="BY220" s="8" t="str">
        <f t="shared" si="61"/>
        <v/>
      </c>
      <c r="BZ220" s="8" t="str">
        <f t="shared" si="62"/>
        <v/>
      </c>
      <c r="CC220" s="8" t="str">
        <f t="shared" si="63"/>
        <v/>
      </c>
      <c r="CE220" s="8" t="str">
        <f t="shared" si="64"/>
        <v/>
      </c>
      <c r="CJ220" s="8" t="str">
        <f t="shared" si="65"/>
        <v/>
      </c>
      <c r="CS220" s="9" t="str">
        <f t="shared" si="66"/>
        <v/>
      </c>
      <c r="CW220" s="7" t="str">
        <f t="shared" si="67"/>
        <v/>
      </c>
    </row>
    <row r="221" spans="66:101">
      <c r="BN221" s="8" t="str">
        <f t="shared" si="68"/>
        <v/>
      </c>
      <c r="BT221" s="8" t="str">
        <f t="shared" si="60"/>
        <v/>
      </c>
      <c r="BY221" s="8" t="str">
        <f t="shared" si="61"/>
        <v/>
      </c>
      <c r="BZ221" s="8" t="str">
        <f t="shared" si="62"/>
        <v/>
      </c>
      <c r="CC221" s="8" t="str">
        <f t="shared" si="63"/>
        <v/>
      </c>
      <c r="CE221" s="8" t="str">
        <f t="shared" si="64"/>
        <v/>
      </c>
      <c r="CJ221" s="8" t="str">
        <f t="shared" si="65"/>
        <v/>
      </c>
      <c r="CS221" s="9" t="str">
        <f t="shared" si="66"/>
        <v/>
      </c>
      <c r="CW221" s="7" t="str">
        <f t="shared" si="67"/>
        <v/>
      </c>
    </row>
    <row r="222" spans="66:101">
      <c r="BN222" s="8" t="str">
        <f t="shared" si="68"/>
        <v/>
      </c>
      <c r="BT222" s="8" t="str">
        <f t="shared" si="60"/>
        <v/>
      </c>
      <c r="BY222" s="8" t="str">
        <f t="shared" si="61"/>
        <v/>
      </c>
      <c r="BZ222" s="8" t="str">
        <f t="shared" si="62"/>
        <v/>
      </c>
      <c r="CC222" s="8" t="str">
        <f t="shared" si="63"/>
        <v/>
      </c>
      <c r="CE222" s="8" t="str">
        <f t="shared" si="64"/>
        <v/>
      </c>
      <c r="CJ222" s="8" t="str">
        <f t="shared" si="65"/>
        <v/>
      </c>
      <c r="CS222" s="9" t="str">
        <f t="shared" si="66"/>
        <v/>
      </c>
      <c r="CW222" s="7" t="str">
        <f t="shared" si="67"/>
        <v/>
      </c>
    </row>
    <row r="223" spans="66:101">
      <c r="BN223" s="8" t="str">
        <f t="shared" si="68"/>
        <v/>
      </c>
      <c r="BT223" s="8" t="str">
        <f t="shared" si="60"/>
        <v/>
      </c>
      <c r="BY223" s="8" t="str">
        <f t="shared" si="61"/>
        <v/>
      </c>
      <c r="BZ223" s="8" t="str">
        <f t="shared" si="62"/>
        <v/>
      </c>
      <c r="CC223" s="8" t="str">
        <f t="shared" si="63"/>
        <v/>
      </c>
      <c r="CE223" s="8" t="str">
        <f t="shared" si="64"/>
        <v/>
      </c>
      <c r="CJ223" s="8" t="str">
        <f t="shared" si="65"/>
        <v/>
      </c>
      <c r="CS223" s="9" t="str">
        <f t="shared" si="66"/>
        <v/>
      </c>
      <c r="CW223" s="7" t="str">
        <f t="shared" si="67"/>
        <v/>
      </c>
    </row>
    <row r="224" spans="66:101">
      <c r="BN224" s="8" t="str">
        <f t="shared" si="68"/>
        <v/>
      </c>
      <c r="BT224" s="8" t="str">
        <f t="shared" si="60"/>
        <v/>
      </c>
      <c r="BY224" s="8" t="str">
        <f t="shared" si="61"/>
        <v/>
      </c>
      <c r="BZ224" s="8" t="str">
        <f t="shared" si="62"/>
        <v/>
      </c>
      <c r="CC224" s="8" t="str">
        <f t="shared" si="63"/>
        <v/>
      </c>
      <c r="CE224" s="8" t="str">
        <f t="shared" si="64"/>
        <v/>
      </c>
      <c r="CJ224" s="8" t="str">
        <f t="shared" si="65"/>
        <v/>
      </c>
      <c r="CS224" s="9" t="str">
        <f t="shared" si="66"/>
        <v/>
      </c>
      <c r="CW224" s="7" t="str">
        <f t="shared" si="67"/>
        <v/>
      </c>
    </row>
    <row r="225" spans="66:101">
      <c r="BN225" s="8" t="str">
        <f t="shared" si="68"/>
        <v/>
      </c>
      <c r="BT225" s="8" t="str">
        <f t="shared" si="60"/>
        <v/>
      </c>
      <c r="BY225" s="8" t="str">
        <f t="shared" si="61"/>
        <v/>
      </c>
      <c r="BZ225" s="8" t="str">
        <f t="shared" si="62"/>
        <v/>
      </c>
      <c r="CC225" s="8" t="str">
        <f t="shared" si="63"/>
        <v/>
      </c>
      <c r="CE225" s="8" t="str">
        <f t="shared" si="64"/>
        <v/>
      </c>
      <c r="CJ225" s="8" t="str">
        <f t="shared" si="65"/>
        <v/>
      </c>
      <c r="CS225" s="9" t="str">
        <f t="shared" si="66"/>
        <v/>
      </c>
      <c r="CW225" s="7" t="str">
        <f t="shared" si="67"/>
        <v/>
      </c>
    </row>
    <row r="226" spans="66:101">
      <c r="BN226" s="8" t="str">
        <f t="shared" si="68"/>
        <v/>
      </c>
      <c r="BT226" s="8" t="str">
        <f t="shared" si="60"/>
        <v/>
      </c>
      <c r="BY226" s="8" t="str">
        <f t="shared" si="61"/>
        <v/>
      </c>
      <c r="BZ226" s="8" t="str">
        <f t="shared" si="62"/>
        <v/>
      </c>
      <c r="CC226" s="8" t="str">
        <f t="shared" si="63"/>
        <v/>
      </c>
      <c r="CE226" s="8" t="str">
        <f t="shared" si="64"/>
        <v/>
      </c>
      <c r="CJ226" s="8" t="str">
        <f t="shared" si="65"/>
        <v/>
      </c>
      <c r="CS226" s="9" t="str">
        <f t="shared" si="66"/>
        <v/>
      </c>
      <c r="CW226" s="7" t="str">
        <f t="shared" si="67"/>
        <v/>
      </c>
    </row>
    <row r="227" spans="66:101">
      <c r="BN227" s="8" t="str">
        <f t="shared" si="68"/>
        <v/>
      </c>
      <c r="BT227" s="8" t="str">
        <f t="shared" si="60"/>
        <v/>
      </c>
      <c r="BY227" s="8" t="str">
        <f t="shared" si="61"/>
        <v/>
      </c>
      <c r="BZ227" s="8" t="str">
        <f t="shared" si="62"/>
        <v/>
      </c>
      <c r="CC227" s="8" t="str">
        <f t="shared" si="63"/>
        <v/>
      </c>
      <c r="CE227" s="8" t="str">
        <f t="shared" si="64"/>
        <v/>
      </c>
      <c r="CJ227" s="8" t="str">
        <f t="shared" si="65"/>
        <v/>
      </c>
      <c r="CS227" s="9" t="str">
        <f t="shared" si="66"/>
        <v/>
      </c>
      <c r="CW227" s="7" t="str">
        <f t="shared" si="67"/>
        <v/>
      </c>
    </row>
    <row r="228" spans="66:101">
      <c r="BN228" s="8" t="str">
        <f t="shared" si="68"/>
        <v/>
      </c>
      <c r="BT228" s="8" t="str">
        <f t="shared" si="60"/>
        <v/>
      </c>
      <c r="BY228" s="8" t="str">
        <f t="shared" si="61"/>
        <v/>
      </c>
      <c r="BZ228" s="8" t="str">
        <f t="shared" si="62"/>
        <v/>
      </c>
      <c r="CC228" s="8" t="str">
        <f t="shared" si="63"/>
        <v/>
      </c>
      <c r="CE228" s="8" t="str">
        <f t="shared" si="64"/>
        <v/>
      </c>
      <c r="CJ228" s="8" t="str">
        <f t="shared" si="65"/>
        <v/>
      </c>
      <c r="CS228" s="9" t="str">
        <f t="shared" si="66"/>
        <v/>
      </c>
      <c r="CW228" s="7" t="str">
        <f t="shared" si="67"/>
        <v/>
      </c>
    </row>
    <row r="229" spans="66:101">
      <c r="BN229" s="8" t="str">
        <f t="shared" si="68"/>
        <v/>
      </c>
      <c r="BT229" s="8" t="str">
        <f t="shared" si="60"/>
        <v/>
      </c>
      <c r="BY229" s="8" t="str">
        <f t="shared" si="61"/>
        <v/>
      </c>
      <c r="BZ229" s="8" t="str">
        <f t="shared" si="62"/>
        <v/>
      </c>
      <c r="CC229" s="8" t="str">
        <f t="shared" si="63"/>
        <v/>
      </c>
      <c r="CE229" s="8" t="str">
        <f t="shared" si="64"/>
        <v/>
      </c>
      <c r="CJ229" s="8" t="str">
        <f t="shared" si="65"/>
        <v/>
      </c>
      <c r="CS229" s="9" t="str">
        <f t="shared" si="66"/>
        <v/>
      </c>
      <c r="CW229" s="7" t="str">
        <f t="shared" si="67"/>
        <v/>
      </c>
    </row>
    <row r="230" spans="66:101">
      <c r="BN230" s="8" t="str">
        <f t="shared" si="68"/>
        <v/>
      </c>
      <c r="BT230" s="8" t="str">
        <f t="shared" si="60"/>
        <v/>
      </c>
      <c r="BY230" s="8" t="str">
        <f t="shared" si="61"/>
        <v/>
      </c>
      <c r="BZ230" s="8" t="str">
        <f t="shared" si="62"/>
        <v/>
      </c>
      <c r="CC230" s="8" t="str">
        <f t="shared" si="63"/>
        <v/>
      </c>
      <c r="CE230" s="8" t="str">
        <f t="shared" si="64"/>
        <v/>
      </c>
      <c r="CJ230" s="8" t="str">
        <f t="shared" si="65"/>
        <v/>
      </c>
      <c r="CS230" s="9" t="str">
        <f t="shared" si="66"/>
        <v/>
      </c>
      <c r="CW230" s="7" t="str">
        <f t="shared" si="67"/>
        <v/>
      </c>
    </row>
    <row r="231" spans="66:101">
      <c r="BN231" s="8" t="str">
        <f t="shared" si="68"/>
        <v/>
      </c>
      <c r="BT231" s="8" t="str">
        <f t="shared" si="60"/>
        <v/>
      </c>
      <c r="BY231" s="8" t="str">
        <f t="shared" si="61"/>
        <v/>
      </c>
      <c r="BZ231" s="8" t="str">
        <f t="shared" si="62"/>
        <v/>
      </c>
      <c r="CC231" s="8" t="str">
        <f t="shared" si="63"/>
        <v/>
      </c>
      <c r="CE231" s="8" t="str">
        <f t="shared" si="64"/>
        <v/>
      </c>
      <c r="CJ231" s="8" t="str">
        <f t="shared" si="65"/>
        <v/>
      </c>
      <c r="CS231" s="9" t="str">
        <f t="shared" si="66"/>
        <v/>
      </c>
      <c r="CW231" s="7" t="str">
        <f t="shared" si="67"/>
        <v/>
      </c>
    </row>
    <row r="232" spans="66:101">
      <c r="BN232" s="8" t="str">
        <f t="shared" si="68"/>
        <v/>
      </c>
      <c r="BT232" s="8" t="str">
        <f t="shared" si="60"/>
        <v/>
      </c>
      <c r="BY232" s="8" t="str">
        <f t="shared" si="61"/>
        <v/>
      </c>
      <c r="BZ232" s="8" t="str">
        <f t="shared" si="62"/>
        <v/>
      </c>
      <c r="CC232" s="8" t="str">
        <f t="shared" si="63"/>
        <v/>
      </c>
      <c r="CE232" s="8" t="str">
        <f t="shared" si="64"/>
        <v/>
      </c>
      <c r="CJ232" s="8" t="str">
        <f t="shared" si="65"/>
        <v/>
      </c>
      <c r="CS232" s="9" t="str">
        <f t="shared" si="66"/>
        <v/>
      </c>
      <c r="CW232" s="7" t="str">
        <f t="shared" si="67"/>
        <v/>
      </c>
    </row>
    <row r="233" spans="66:101">
      <c r="BN233" s="8" t="str">
        <f t="shared" si="68"/>
        <v/>
      </c>
      <c r="BT233" s="8" t="str">
        <f t="shared" si="60"/>
        <v/>
      </c>
      <c r="BY233" s="8" t="str">
        <f t="shared" si="61"/>
        <v/>
      </c>
      <c r="BZ233" s="8" t="str">
        <f t="shared" si="62"/>
        <v/>
      </c>
      <c r="CC233" s="8" t="str">
        <f t="shared" si="63"/>
        <v/>
      </c>
      <c r="CE233" s="8" t="str">
        <f t="shared" si="64"/>
        <v/>
      </c>
      <c r="CJ233" s="8" t="str">
        <f t="shared" si="65"/>
        <v/>
      </c>
      <c r="CS233" s="9" t="str">
        <f t="shared" si="66"/>
        <v/>
      </c>
      <c r="CW233" s="7" t="str">
        <f t="shared" si="67"/>
        <v/>
      </c>
    </row>
    <row r="234" spans="66:101">
      <c r="BN234" s="8" t="str">
        <f t="shared" si="68"/>
        <v/>
      </c>
      <c r="BT234" s="8" t="str">
        <f t="shared" si="60"/>
        <v/>
      </c>
      <c r="BY234" s="8" t="str">
        <f t="shared" si="61"/>
        <v/>
      </c>
      <c r="BZ234" s="8" t="str">
        <f t="shared" si="62"/>
        <v/>
      </c>
      <c r="CC234" s="8" t="str">
        <f t="shared" si="63"/>
        <v/>
      </c>
      <c r="CE234" s="8" t="str">
        <f t="shared" si="64"/>
        <v/>
      </c>
      <c r="CJ234" s="8" t="str">
        <f t="shared" si="65"/>
        <v/>
      </c>
      <c r="CS234" s="9" t="str">
        <f t="shared" si="66"/>
        <v/>
      </c>
      <c r="CW234" s="7" t="str">
        <f t="shared" si="67"/>
        <v/>
      </c>
    </row>
    <row r="235" spans="66:101">
      <c r="BN235" s="8" t="str">
        <f t="shared" si="68"/>
        <v/>
      </c>
      <c r="BT235" s="8" t="str">
        <f t="shared" si="60"/>
        <v/>
      </c>
      <c r="BY235" s="8" t="str">
        <f t="shared" si="61"/>
        <v/>
      </c>
      <c r="BZ235" s="8" t="str">
        <f t="shared" si="62"/>
        <v/>
      </c>
      <c r="CC235" s="8" t="str">
        <f t="shared" si="63"/>
        <v/>
      </c>
      <c r="CE235" s="8" t="str">
        <f t="shared" si="64"/>
        <v/>
      </c>
      <c r="CJ235" s="8" t="str">
        <f t="shared" si="65"/>
        <v/>
      </c>
      <c r="CS235" s="9" t="str">
        <f t="shared" si="66"/>
        <v/>
      </c>
      <c r="CW235" s="7" t="str">
        <f t="shared" si="67"/>
        <v/>
      </c>
    </row>
    <row r="236" spans="66:101">
      <c r="BN236" s="8" t="str">
        <f t="shared" si="68"/>
        <v/>
      </c>
      <c r="BT236" s="8" t="str">
        <f t="shared" si="60"/>
        <v/>
      </c>
      <c r="BY236" s="8" t="str">
        <f t="shared" si="61"/>
        <v/>
      </c>
      <c r="BZ236" s="8" t="str">
        <f t="shared" si="62"/>
        <v/>
      </c>
      <c r="CC236" s="8" t="str">
        <f t="shared" si="63"/>
        <v/>
      </c>
      <c r="CE236" s="8" t="str">
        <f t="shared" si="64"/>
        <v/>
      </c>
      <c r="CJ236" s="8" t="str">
        <f t="shared" si="65"/>
        <v/>
      </c>
      <c r="CS236" s="9" t="str">
        <f t="shared" si="66"/>
        <v/>
      </c>
      <c r="CW236" s="7" t="str">
        <f t="shared" si="67"/>
        <v/>
      </c>
    </row>
    <row r="237" spans="66:101">
      <c r="BN237" s="8" t="str">
        <f t="shared" si="68"/>
        <v/>
      </c>
      <c r="BT237" s="8" t="str">
        <f t="shared" si="60"/>
        <v/>
      </c>
      <c r="BY237" s="8" t="str">
        <f t="shared" si="61"/>
        <v/>
      </c>
      <c r="BZ237" s="8" t="str">
        <f t="shared" si="62"/>
        <v/>
      </c>
      <c r="CC237" s="8" t="str">
        <f t="shared" si="63"/>
        <v/>
      </c>
      <c r="CE237" s="8" t="str">
        <f t="shared" si="64"/>
        <v/>
      </c>
      <c r="CJ237" s="8" t="str">
        <f t="shared" si="65"/>
        <v/>
      </c>
      <c r="CS237" s="9" t="str">
        <f t="shared" si="66"/>
        <v/>
      </c>
      <c r="CW237" s="7" t="str">
        <f t="shared" si="67"/>
        <v/>
      </c>
    </row>
    <row r="238" spans="66:101">
      <c r="BN238" s="8" t="str">
        <f t="shared" si="68"/>
        <v/>
      </c>
      <c r="BT238" s="8" t="str">
        <f t="shared" si="60"/>
        <v/>
      </c>
      <c r="BY238" s="8" t="str">
        <f t="shared" si="61"/>
        <v/>
      </c>
      <c r="BZ238" s="8" t="str">
        <f t="shared" si="62"/>
        <v/>
      </c>
      <c r="CC238" s="8" t="str">
        <f t="shared" si="63"/>
        <v/>
      </c>
      <c r="CE238" s="8" t="str">
        <f t="shared" si="64"/>
        <v/>
      </c>
      <c r="CJ238" s="8" t="str">
        <f t="shared" si="65"/>
        <v/>
      </c>
      <c r="CS238" s="9" t="str">
        <f t="shared" si="66"/>
        <v/>
      </c>
      <c r="CW238" s="7" t="str">
        <f t="shared" si="67"/>
        <v/>
      </c>
    </row>
    <row r="239" spans="66:101">
      <c r="BN239" s="8" t="str">
        <f t="shared" si="68"/>
        <v/>
      </c>
      <c r="BT239" s="8" t="str">
        <f t="shared" si="60"/>
        <v/>
      </c>
      <c r="BY239" s="8" t="str">
        <f t="shared" si="61"/>
        <v/>
      </c>
      <c r="BZ239" s="8" t="str">
        <f t="shared" si="62"/>
        <v/>
      </c>
      <c r="CC239" s="8" t="str">
        <f t="shared" si="63"/>
        <v/>
      </c>
      <c r="CE239" s="8" t="str">
        <f t="shared" si="64"/>
        <v/>
      </c>
      <c r="CJ239" s="8" t="str">
        <f t="shared" si="65"/>
        <v/>
      </c>
      <c r="CS239" s="9" t="str">
        <f t="shared" si="66"/>
        <v/>
      </c>
      <c r="CW239" s="7" t="str">
        <f t="shared" si="67"/>
        <v/>
      </c>
    </row>
    <row r="240" spans="66:101">
      <c r="BN240" s="8" t="str">
        <f t="shared" si="68"/>
        <v/>
      </c>
      <c r="BT240" s="8" t="str">
        <f t="shared" si="60"/>
        <v/>
      </c>
      <c r="BY240" s="8" t="str">
        <f t="shared" si="61"/>
        <v/>
      </c>
      <c r="BZ240" s="8" t="str">
        <f t="shared" si="62"/>
        <v/>
      </c>
      <c r="CC240" s="8" t="str">
        <f t="shared" si="63"/>
        <v/>
      </c>
      <c r="CE240" s="8" t="str">
        <f t="shared" si="64"/>
        <v/>
      </c>
      <c r="CJ240" s="8" t="str">
        <f t="shared" si="65"/>
        <v/>
      </c>
      <c r="CS240" s="9" t="str">
        <f t="shared" si="66"/>
        <v/>
      </c>
      <c r="CW240" s="7" t="str">
        <f t="shared" si="67"/>
        <v/>
      </c>
    </row>
    <row r="241" spans="66:101">
      <c r="BN241" s="8" t="str">
        <f t="shared" si="68"/>
        <v/>
      </c>
      <c r="BT241" s="8" t="str">
        <f t="shared" si="60"/>
        <v/>
      </c>
      <c r="BY241" s="8" t="str">
        <f t="shared" si="61"/>
        <v/>
      </c>
      <c r="BZ241" s="8" t="str">
        <f t="shared" si="62"/>
        <v/>
      </c>
      <c r="CC241" s="8" t="str">
        <f t="shared" si="63"/>
        <v/>
      </c>
      <c r="CE241" s="8" t="str">
        <f t="shared" si="64"/>
        <v/>
      </c>
      <c r="CJ241" s="8" t="str">
        <f t="shared" si="65"/>
        <v/>
      </c>
      <c r="CS241" s="9" t="str">
        <f t="shared" si="66"/>
        <v/>
      </c>
      <c r="CW241" s="7" t="str">
        <f t="shared" si="67"/>
        <v/>
      </c>
    </row>
    <row r="242" spans="66:101">
      <c r="BN242" s="8" t="str">
        <f t="shared" si="68"/>
        <v/>
      </c>
      <c r="BT242" s="8" t="str">
        <f t="shared" si="60"/>
        <v/>
      </c>
      <c r="BY242" s="8" t="str">
        <f t="shared" si="61"/>
        <v/>
      </c>
      <c r="BZ242" s="8" t="str">
        <f t="shared" si="62"/>
        <v/>
      </c>
      <c r="CC242" s="8" t="str">
        <f t="shared" si="63"/>
        <v/>
      </c>
      <c r="CE242" s="8" t="str">
        <f t="shared" si="64"/>
        <v/>
      </c>
      <c r="CJ242" s="8" t="str">
        <f t="shared" si="65"/>
        <v/>
      </c>
      <c r="CS242" s="9" t="str">
        <f t="shared" si="66"/>
        <v/>
      </c>
      <c r="CW242" s="7" t="str">
        <f t="shared" si="67"/>
        <v/>
      </c>
    </row>
    <row r="243" spans="66:101">
      <c r="BN243" s="8" t="str">
        <f t="shared" si="68"/>
        <v/>
      </c>
      <c r="BT243" s="8" t="str">
        <f t="shared" si="60"/>
        <v/>
      </c>
      <c r="BY243" s="8" t="str">
        <f t="shared" si="61"/>
        <v/>
      </c>
      <c r="BZ243" s="8" t="str">
        <f t="shared" si="62"/>
        <v/>
      </c>
      <c r="CC243" s="8" t="str">
        <f t="shared" si="63"/>
        <v/>
      </c>
      <c r="CE243" s="8" t="str">
        <f t="shared" si="64"/>
        <v/>
      </c>
      <c r="CJ243" s="8" t="str">
        <f t="shared" si="65"/>
        <v/>
      </c>
      <c r="CS243" s="9" t="str">
        <f t="shared" si="66"/>
        <v/>
      </c>
      <c r="CW243" s="7" t="str">
        <f t="shared" si="67"/>
        <v/>
      </c>
    </row>
    <row r="244" spans="66:101">
      <c r="BN244" s="8" t="str">
        <f t="shared" si="68"/>
        <v/>
      </c>
      <c r="BT244" s="8" t="str">
        <f t="shared" si="60"/>
        <v/>
      </c>
      <c r="BY244" s="8" t="str">
        <f t="shared" si="61"/>
        <v/>
      </c>
      <c r="BZ244" s="8" t="str">
        <f t="shared" si="62"/>
        <v/>
      </c>
      <c r="CC244" s="8" t="str">
        <f t="shared" si="63"/>
        <v/>
      </c>
      <c r="CE244" s="8" t="str">
        <f t="shared" si="64"/>
        <v/>
      </c>
      <c r="CJ244" s="8" t="str">
        <f t="shared" si="65"/>
        <v/>
      </c>
      <c r="CS244" s="9" t="str">
        <f t="shared" si="66"/>
        <v/>
      </c>
      <c r="CW244" s="7" t="str">
        <f t="shared" si="67"/>
        <v/>
      </c>
    </row>
    <row r="245" spans="66:101">
      <c r="BN245" s="8" t="str">
        <f t="shared" si="68"/>
        <v/>
      </c>
      <c r="BT245" s="8" t="str">
        <f t="shared" si="60"/>
        <v/>
      </c>
      <c r="BY245" s="8" t="str">
        <f t="shared" si="61"/>
        <v/>
      </c>
      <c r="BZ245" s="8" t="str">
        <f t="shared" si="62"/>
        <v/>
      </c>
      <c r="CC245" s="8" t="str">
        <f t="shared" si="63"/>
        <v/>
      </c>
      <c r="CE245" s="8" t="str">
        <f t="shared" si="64"/>
        <v/>
      </c>
      <c r="CJ245" s="8" t="str">
        <f t="shared" si="65"/>
        <v/>
      </c>
      <c r="CS245" s="9" t="str">
        <f t="shared" si="66"/>
        <v/>
      </c>
      <c r="CW245" s="7" t="str">
        <f t="shared" si="67"/>
        <v/>
      </c>
    </row>
    <row r="246" spans="66:101">
      <c r="BN246" s="8" t="str">
        <f t="shared" si="68"/>
        <v/>
      </c>
      <c r="BT246" s="8" t="str">
        <f t="shared" si="60"/>
        <v/>
      </c>
      <c r="BY246" s="8" t="str">
        <f t="shared" si="61"/>
        <v/>
      </c>
      <c r="BZ246" s="8" t="str">
        <f t="shared" si="62"/>
        <v/>
      </c>
      <c r="CC246" s="8" t="str">
        <f t="shared" si="63"/>
        <v/>
      </c>
      <c r="CE246" s="8" t="str">
        <f t="shared" si="64"/>
        <v/>
      </c>
      <c r="CJ246" s="8" t="str">
        <f t="shared" si="65"/>
        <v/>
      </c>
      <c r="CS246" s="9" t="str">
        <f t="shared" si="66"/>
        <v/>
      </c>
      <c r="CW246" s="7" t="str">
        <f t="shared" si="67"/>
        <v/>
      </c>
    </row>
    <row r="247" spans="66:101">
      <c r="BN247" s="8" t="str">
        <f t="shared" si="68"/>
        <v/>
      </c>
      <c r="BT247" s="8" t="str">
        <f t="shared" si="60"/>
        <v/>
      </c>
      <c r="BY247" s="8" t="str">
        <f t="shared" si="61"/>
        <v/>
      </c>
      <c r="BZ247" s="8" t="str">
        <f t="shared" si="62"/>
        <v/>
      </c>
      <c r="CC247" s="8" t="str">
        <f t="shared" si="63"/>
        <v/>
      </c>
      <c r="CE247" s="8" t="str">
        <f t="shared" si="64"/>
        <v/>
      </c>
      <c r="CJ247" s="8" t="str">
        <f t="shared" si="65"/>
        <v/>
      </c>
      <c r="CS247" s="9" t="str">
        <f t="shared" si="66"/>
        <v/>
      </c>
      <c r="CW247" s="7" t="str">
        <f t="shared" si="67"/>
        <v/>
      </c>
    </row>
    <row r="248" spans="66:101">
      <c r="BN248" s="8" t="str">
        <f t="shared" si="68"/>
        <v/>
      </c>
      <c r="BT248" s="8" t="str">
        <f t="shared" si="60"/>
        <v/>
      </c>
      <c r="BY248" s="8" t="str">
        <f t="shared" si="61"/>
        <v/>
      </c>
      <c r="BZ248" s="8" t="str">
        <f t="shared" si="62"/>
        <v/>
      </c>
      <c r="CC248" s="8" t="str">
        <f t="shared" si="63"/>
        <v/>
      </c>
      <c r="CE248" s="8" t="str">
        <f t="shared" si="64"/>
        <v/>
      </c>
      <c r="CJ248" s="8" t="str">
        <f t="shared" si="65"/>
        <v/>
      </c>
      <c r="CS248" s="9" t="str">
        <f t="shared" si="66"/>
        <v/>
      </c>
      <c r="CW248" s="7" t="str">
        <f t="shared" si="67"/>
        <v/>
      </c>
    </row>
    <row r="249" spans="66:101">
      <c r="BN249" s="8" t="str">
        <f t="shared" si="68"/>
        <v/>
      </c>
      <c r="BT249" s="8" t="str">
        <f t="shared" si="60"/>
        <v/>
      </c>
      <c r="BY249" s="8" t="str">
        <f t="shared" si="61"/>
        <v/>
      </c>
      <c r="BZ249" s="8" t="str">
        <f t="shared" si="62"/>
        <v/>
      </c>
      <c r="CC249" s="8" t="str">
        <f t="shared" si="63"/>
        <v/>
      </c>
      <c r="CE249" s="8" t="str">
        <f t="shared" si="64"/>
        <v/>
      </c>
      <c r="CJ249" s="8" t="str">
        <f t="shared" si="65"/>
        <v/>
      </c>
      <c r="CS249" s="9" t="str">
        <f t="shared" si="66"/>
        <v/>
      </c>
      <c r="CW249" s="7" t="str">
        <f t="shared" si="67"/>
        <v/>
      </c>
    </row>
    <row r="250" spans="66:101">
      <c r="BN250" s="8" t="str">
        <f t="shared" si="68"/>
        <v/>
      </c>
      <c r="BT250" s="8" t="str">
        <f t="shared" si="60"/>
        <v/>
      </c>
      <c r="BY250" s="8" t="str">
        <f t="shared" si="61"/>
        <v/>
      </c>
      <c r="BZ250" s="8" t="str">
        <f t="shared" si="62"/>
        <v/>
      </c>
      <c r="CC250" s="8" t="str">
        <f t="shared" si="63"/>
        <v/>
      </c>
      <c r="CE250" s="8" t="str">
        <f t="shared" si="64"/>
        <v/>
      </c>
      <c r="CJ250" s="8" t="str">
        <f t="shared" si="65"/>
        <v/>
      </c>
      <c r="CS250" s="9" t="str">
        <f t="shared" si="66"/>
        <v/>
      </c>
      <c r="CW250" s="7" t="str">
        <f t="shared" si="67"/>
        <v/>
      </c>
    </row>
    <row r="251" spans="66:101">
      <c r="BN251" s="8" t="str">
        <f t="shared" si="68"/>
        <v/>
      </c>
      <c r="BT251" s="8" t="str">
        <f t="shared" ref="BT251:BT314" si="69">IF(U251="","",U251)</f>
        <v/>
      </c>
      <c r="BY251" s="8" t="str">
        <f t="shared" ref="BY251:BY314" si="70">IF(Z251="","","(")</f>
        <v/>
      </c>
      <c r="BZ251" s="8" t="str">
        <f t="shared" ref="BZ251:BZ314" si="71">IF(Z251="","",IF(U251="","",IF(U251="CLOB","",IF(U251="BLOB","",IF(U251="DATE","",IF(U251="TIMESTAMP","",Z251))))))</f>
        <v/>
      </c>
      <c r="CC251" s="8" t="str">
        <f t="shared" ref="CC251:CC314" si="72">IF(Z251="","",")")</f>
        <v/>
      </c>
      <c r="CE251" s="8" t="str">
        <f t="shared" ref="CE251:CE314" si="73">IF(AI251="","","NOT NULL")</f>
        <v/>
      </c>
      <c r="CJ251" s="8" t="str">
        <f t="shared" ref="CJ251:CJ314" si="74">IF(AE251="○","primary key","")</f>
        <v/>
      </c>
      <c r="CS251" s="9" t="str">
        <f t="shared" ref="CS251:CS314" si="75">IF(L252="","",",")</f>
        <v/>
      </c>
      <c r="CW251" s="7" t="str">
        <f t="shared" ref="CW251:CW314" si="76">IF(C251="","","comment on column " &amp; $O$2 &amp; "." &amp; L251 &amp; " is " &amp; "'" &amp; C251 &amp;"';")</f>
        <v/>
      </c>
    </row>
    <row r="252" spans="66:101">
      <c r="BN252" s="8" t="str">
        <f t="shared" si="68"/>
        <v/>
      </c>
      <c r="BT252" s="8" t="str">
        <f t="shared" si="69"/>
        <v/>
      </c>
      <c r="BY252" s="8" t="str">
        <f t="shared" si="70"/>
        <v/>
      </c>
      <c r="BZ252" s="8" t="str">
        <f t="shared" si="71"/>
        <v/>
      </c>
      <c r="CC252" s="8" t="str">
        <f t="shared" si="72"/>
        <v/>
      </c>
      <c r="CE252" s="8" t="str">
        <f t="shared" si="73"/>
        <v/>
      </c>
      <c r="CJ252" s="8" t="str">
        <f t="shared" si="74"/>
        <v/>
      </c>
      <c r="CS252" s="9" t="str">
        <f t="shared" si="75"/>
        <v/>
      </c>
      <c r="CW252" s="7" t="str">
        <f t="shared" si="76"/>
        <v/>
      </c>
    </row>
    <row r="253" spans="66:101">
      <c r="BN253" s="8" t="str">
        <f t="shared" si="68"/>
        <v/>
      </c>
      <c r="BT253" s="8" t="str">
        <f t="shared" si="69"/>
        <v/>
      </c>
      <c r="BY253" s="8" t="str">
        <f t="shared" si="70"/>
        <v/>
      </c>
      <c r="BZ253" s="8" t="str">
        <f t="shared" si="71"/>
        <v/>
      </c>
      <c r="CC253" s="8" t="str">
        <f t="shared" si="72"/>
        <v/>
      </c>
      <c r="CE253" s="8" t="str">
        <f t="shared" si="73"/>
        <v/>
      </c>
      <c r="CJ253" s="8" t="str">
        <f t="shared" si="74"/>
        <v/>
      </c>
      <c r="CS253" s="9" t="str">
        <f t="shared" si="75"/>
        <v/>
      </c>
      <c r="CW253" s="7" t="str">
        <f t="shared" si="76"/>
        <v/>
      </c>
    </row>
    <row r="254" spans="66:101">
      <c r="BN254" s="8" t="str">
        <f t="shared" si="68"/>
        <v/>
      </c>
      <c r="BT254" s="8" t="str">
        <f t="shared" si="69"/>
        <v/>
      </c>
      <c r="BY254" s="8" t="str">
        <f t="shared" si="70"/>
        <v/>
      </c>
      <c r="BZ254" s="8" t="str">
        <f t="shared" si="71"/>
        <v/>
      </c>
      <c r="CC254" s="8" t="str">
        <f t="shared" si="72"/>
        <v/>
      </c>
      <c r="CE254" s="8" t="str">
        <f t="shared" si="73"/>
        <v/>
      </c>
      <c r="CJ254" s="8" t="str">
        <f t="shared" si="74"/>
        <v/>
      </c>
      <c r="CS254" s="9" t="str">
        <f t="shared" si="75"/>
        <v/>
      </c>
      <c r="CW254" s="7" t="str">
        <f t="shared" si="76"/>
        <v/>
      </c>
    </row>
    <row r="255" spans="66:101">
      <c r="BN255" s="8" t="str">
        <f t="shared" si="68"/>
        <v/>
      </c>
      <c r="BT255" s="8" t="str">
        <f t="shared" si="69"/>
        <v/>
      </c>
      <c r="BY255" s="8" t="str">
        <f t="shared" si="70"/>
        <v/>
      </c>
      <c r="BZ255" s="8" t="str">
        <f t="shared" si="71"/>
        <v/>
      </c>
      <c r="CC255" s="8" t="str">
        <f t="shared" si="72"/>
        <v/>
      </c>
      <c r="CE255" s="8" t="str">
        <f t="shared" si="73"/>
        <v/>
      </c>
      <c r="CJ255" s="8" t="str">
        <f t="shared" si="74"/>
        <v/>
      </c>
      <c r="CS255" s="9" t="str">
        <f t="shared" si="75"/>
        <v/>
      </c>
      <c r="CW255" s="7" t="str">
        <f t="shared" si="76"/>
        <v/>
      </c>
    </row>
    <row r="256" spans="66:101">
      <c r="BN256" s="8" t="str">
        <f t="shared" si="68"/>
        <v/>
      </c>
      <c r="BT256" s="8" t="str">
        <f t="shared" si="69"/>
        <v/>
      </c>
      <c r="BY256" s="8" t="str">
        <f t="shared" si="70"/>
        <v/>
      </c>
      <c r="BZ256" s="8" t="str">
        <f t="shared" si="71"/>
        <v/>
      </c>
      <c r="CC256" s="8" t="str">
        <f t="shared" si="72"/>
        <v/>
      </c>
      <c r="CE256" s="8" t="str">
        <f t="shared" si="73"/>
        <v/>
      </c>
      <c r="CJ256" s="8" t="str">
        <f t="shared" si="74"/>
        <v/>
      </c>
      <c r="CS256" s="9" t="str">
        <f t="shared" si="75"/>
        <v/>
      </c>
      <c r="CW256" s="7" t="str">
        <f t="shared" si="76"/>
        <v/>
      </c>
    </row>
    <row r="257" spans="66:101">
      <c r="BN257" s="8" t="str">
        <f t="shared" si="68"/>
        <v/>
      </c>
      <c r="BT257" s="8" t="str">
        <f t="shared" si="69"/>
        <v/>
      </c>
      <c r="BY257" s="8" t="str">
        <f t="shared" si="70"/>
        <v/>
      </c>
      <c r="BZ257" s="8" t="str">
        <f t="shared" si="71"/>
        <v/>
      </c>
      <c r="CC257" s="8" t="str">
        <f t="shared" si="72"/>
        <v/>
      </c>
      <c r="CE257" s="8" t="str">
        <f t="shared" si="73"/>
        <v/>
      </c>
      <c r="CJ257" s="8" t="str">
        <f t="shared" si="74"/>
        <v/>
      </c>
      <c r="CS257" s="9" t="str">
        <f t="shared" si="75"/>
        <v/>
      </c>
      <c r="CW257" s="7" t="str">
        <f t="shared" si="76"/>
        <v/>
      </c>
    </row>
    <row r="258" spans="66:101">
      <c r="BN258" s="8" t="str">
        <f t="shared" si="68"/>
        <v/>
      </c>
      <c r="BT258" s="8" t="str">
        <f t="shared" si="69"/>
        <v/>
      </c>
      <c r="BY258" s="8" t="str">
        <f t="shared" si="70"/>
        <v/>
      </c>
      <c r="BZ258" s="8" t="str">
        <f t="shared" si="71"/>
        <v/>
      </c>
      <c r="CC258" s="8" t="str">
        <f t="shared" si="72"/>
        <v/>
      </c>
      <c r="CE258" s="8" t="str">
        <f t="shared" si="73"/>
        <v/>
      </c>
      <c r="CJ258" s="8" t="str">
        <f t="shared" si="74"/>
        <v/>
      </c>
      <c r="CS258" s="9" t="str">
        <f t="shared" si="75"/>
        <v/>
      </c>
      <c r="CW258" s="7" t="str">
        <f t="shared" si="76"/>
        <v/>
      </c>
    </row>
    <row r="259" spans="66:101">
      <c r="BN259" s="8" t="str">
        <f t="shared" si="68"/>
        <v/>
      </c>
      <c r="BT259" s="8" t="str">
        <f t="shared" si="69"/>
        <v/>
      </c>
      <c r="BY259" s="8" t="str">
        <f t="shared" si="70"/>
        <v/>
      </c>
      <c r="BZ259" s="8" t="str">
        <f t="shared" si="71"/>
        <v/>
      </c>
      <c r="CC259" s="8" t="str">
        <f t="shared" si="72"/>
        <v/>
      </c>
      <c r="CE259" s="8" t="str">
        <f t="shared" si="73"/>
        <v/>
      </c>
      <c r="CJ259" s="8" t="str">
        <f t="shared" si="74"/>
        <v/>
      </c>
      <c r="CS259" s="9" t="str">
        <f t="shared" si="75"/>
        <v/>
      </c>
      <c r="CW259" s="7" t="str">
        <f t="shared" si="76"/>
        <v/>
      </c>
    </row>
    <row r="260" spans="66:101">
      <c r="BN260" s="8" t="str">
        <f t="shared" si="68"/>
        <v/>
      </c>
      <c r="BT260" s="8" t="str">
        <f t="shared" si="69"/>
        <v/>
      </c>
      <c r="BY260" s="8" t="str">
        <f t="shared" si="70"/>
        <v/>
      </c>
      <c r="BZ260" s="8" t="str">
        <f t="shared" si="71"/>
        <v/>
      </c>
      <c r="CC260" s="8" t="str">
        <f t="shared" si="72"/>
        <v/>
      </c>
      <c r="CE260" s="8" t="str">
        <f t="shared" si="73"/>
        <v/>
      </c>
      <c r="CJ260" s="8" t="str">
        <f t="shared" si="74"/>
        <v/>
      </c>
      <c r="CS260" s="9" t="str">
        <f t="shared" si="75"/>
        <v/>
      </c>
      <c r="CW260" s="7" t="str">
        <f t="shared" si="76"/>
        <v/>
      </c>
    </row>
    <row r="261" spans="66:101">
      <c r="BN261" s="8" t="str">
        <f t="shared" si="68"/>
        <v/>
      </c>
      <c r="BT261" s="8" t="str">
        <f t="shared" si="69"/>
        <v/>
      </c>
      <c r="BY261" s="8" t="str">
        <f t="shared" si="70"/>
        <v/>
      </c>
      <c r="BZ261" s="8" t="str">
        <f t="shared" si="71"/>
        <v/>
      </c>
      <c r="CC261" s="8" t="str">
        <f t="shared" si="72"/>
        <v/>
      </c>
      <c r="CE261" s="8" t="str">
        <f t="shared" si="73"/>
        <v/>
      </c>
      <c r="CJ261" s="8" t="str">
        <f t="shared" si="74"/>
        <v/>
      </c>
      <c r="CS261" s="9" t="str">
        <f t="shared" si="75"/>
        <v/>
      </c>
      <c r="CW261" s="7" t="str">
        <f t="shared" si="76"/>
        <v/>
      </c>
    </row>
    <row r="262" spans="66:101">
      <c r="BN262" s="8" t="str">
        <f t="shared" si="68"/>
        <v/>
      </c>
      <c r="BT262" s="8" t="str">
        <f t="shared" si="69"/>
        <v/>
      </c>
      <c r="BY262" s="8" t="str">
        <f t="shared" si="70"/>
        <v/>
      </c>
      <c r="BZ262" s="8" t="str">
        <f t="shared" si="71"/>
        <v/>
      </c>
      <c r="CC262" s="8" t="str">
        <f t="shared" si="72"/>
        <v/>
      </c>
      <c r="CE262" s="8" t="str">
        <f t="shared" si="73"/>
        <v/>
      </c>
      <c r="CJ262" s="8" t="str">
        <f t="shared" si="74"/>
        <v/>
      </c>
      <c r="CS262" s="9" t="str">
        <f t="shared" si="75"/>
        <v/>
      </c>
      <c r="CW262" s="7" t="str">
        <f t="shared" si="76"/>
        <v/>
      </c>
    </row>
    <row r="263" spans="66:101">
      <c r="BN263" s="8" t="str">
        <f t="shared" si="68"/>
        <v/>
      </c>
      <c r="BT263" s="8" t="str">
        <f t="shared" si="69"/>
        <v/>
      </c>
      <c r="BY263" s="8" t="str">
        <f t="shared" si="70"/>
        <v/>
      </c>
      <c r="BZ263" s="8" t="str">
        <f t="shared" si="71"/>
        <v/>
      </c>
      <c r="CC263" s="8" t="str">
        <f t="shared" si="72"/>
        <v/>
      </c>
      <c r="CE263" s="8" t="str">
        <f t="shared" si="73"/>
        <v/>
      </c>
      <c r="CJ263" s="8" t="str">
        <f t="shared" si="74"/>
        <v/>
      </c>
      <c r="CS263" s="9" t="str">
        <f t="shared" si="75"/>
        <v/>
      </c>
      <c r="CW263" s="7" t="str">
        <f t="shared" si="76"/>
        <v/>
      </c>
    </row>
    <row r="264" spans="66:101">
      <c r="BN264" s="8" t="str">
        <f t="shared" si="68"/>
        <v/>
      </c>
      <c r="BT264" s="8" t="str">
        <f t="shared" si="69"/>
        <v/>
      </c>
      <c r="BY264" s="8" t="str">
        <f t="shared" si="70"/>
        <v/>
      </c>
      <c r="BZ264" s="8" t="str">
        <f t="shared" si="71"/>
        <v/>
      </c>
      <c r="CC264" s="8" t="str">
        <f t="shared" si="72"/>
        <v/>
      </c>
      <c r="CE264" s="8" t="str">
        <f t="shared" si="73"/>
        <v/>
      </c>
      <c r="CJ264" s="8" t="str">
        <f t="shared" si="74"/>
        <v/>
      </c>
      <c r="CS264" s="9" t="str">
        <f t="shared" si="75"/>
        <v/>
      </c>
      <c r="CW264" s="7" t="str">
        <f t="shared" si="76"/>
        <v/>
      </c>
    </row>
    <row r="265" spans="66:101">
      <c r="BN265" s="8" t="str">
        <f t="shared" si="68"/>
        <v/>
      </c>
      <c r="BT265" s="8" t="str">
        <f t="shared" si="69"/>
        <v/>
      </c>
      <c r="BY265" s="8" t="str">
        <f t="shared" si="70"/>
        <v/>
      </c>
      <c r="BZ265" s="8" t="str">
        <f t="shared" si="71"/>
        <v/>
      </c>
      <c r="CC265" s="8" t="str">
        <f t="shared" si="72"/>
        <v/>
      </c>
      <c r="CE265" s="8" t="str">
        <f t="shared" si="73"/>
        <v/>
      </c>
      <c r="CJ265" s="8" t="str">
        <f t="shared" si="74"/>
        <v/>
      </c>
      <c r="CS265" s="9" t="str">
        <f t="shared" si="75"/>
        <v/>
      </c>
      <c r="CW265" s="7" t="str">
        <f t="shared" si="76"/>
        <v/>
      </c>
    </row>
    <row r="266" spans="66:101">
      <c r="BN266" s="8" t="str">
        <f t="shared" si="68"/>
        <v/>
      </c>
      <c r="BT266" s="8" t="str">
        <f t="shared" si="69"/>
        <v/>
      </c>
      <c r="BY266" s="8" t="str">
        <f t="shared" si="70"/>
        <v/>
      </c>
      <c r="BZ266" s="8" t="str">
        <f t="shared" si="71"/>
        <v/>
      </c>
      <c r="CC266" s="8" t="str">
        <f t="shared" si="72"/>
        <v/>
      </c>
      <c r="CE266" s="8" t="str">
        <f t="shared" si="73"/>
        <v/>
      </c>
      <c r="CJ266" s="8" t="str">
        <f t="shared" si="74"/>
        <v/>
      </c>
      <c r="CS266" s="9" t="str">
        <f t="shared" si="75"/>
        <v/>
      </c>
      <c r="CW266" s="7" t="str">
        <f t="shared" si="76"/>
        <v/>
      </c>
    </row>
    <row r="267" spans="66:101">
      <c r="BN267" s="8" t="str">
        <f t="shared" si="68"/>
        <v/>
      </c>
      <c r="BT267" s="8" t="str">
        <f t="shared" si="69"/>
        <v/>
      </c>
      <c r="BY267" s="8" t="str">
        <f t="shared" si="70"/>
        <v/>
      </c>
      <c r="BZ267" s="8" t="str">
        <f t="shared" si="71"/>
        <v/>
      </c>
      <c r="CC267" s="8" t="str">
        <f t="shared" si="72"/>
        <v/>
      </c>
      <c r="CE267" s="8" t="str">
        <f t="shared" si="73"/>
        <v/>
      </c>
      <c r="CJ267" s="8" t="str">
        <f t="shared" si="74"/>
        <v/>
      </c>
      <c r="CS267" s="9" t="str">
        <f t="shared" si="75"/>
        <v/>
      </c>
      <c r="CW267" s="7" t="str">
        <f t="shared" si="76"/>
        <v/>
      </c>
    </row>
    <row r="268" spans="66:101">
      <c r="BN268" s="8" t="str">
        <f t="shared" si="68"/>
        <v/>
      </c>
      <c r="BT268" s="8" t="str">
        <f t="shared" si="69"/>
        <v/>
      </c>
      <c r="BY268" s="8" t="str">
        <f t="shared" si="70"/>
        <v/>
      </c>
      <c r="BZ268" s="8" t="str">
        <f t="shared" si="71"/>
        <v/>
      </c>
      <c r="CC268" s="8" t="str">
        <f t="shared" si="72"/>
        <v/>
      </c>
      <c r="CE268" s="8" t="str">
        <f t="shared" si="73"/>
        <v/>
      </c>
      <c r="CJ268" s="8" t="str">
        <f t="shared" si="74"/>
        <v/>
      </c>
      <c r="CS268" s="9" t="str">
        <f t="shared" si="75"/>
        <v/>
      </c>
      <c r="CW268" s="7" t="str">
        <f t="shared" si="76"/>
        <v/>
      </c>
    </row>
    <row r="269" spans="66:101">
      <c r="BN269" s="8" t="str">
        <f t="shared" si="68"/>
        <v/>
      </c>
      <c r="BT269" s="8" t="str">
        <f t="shared" si="69"/>
        <v/>
      </c>
      <c r="BY269" s="8" t="str">
        <f t="shared" si="70"/>
        <v/>
      </c>
      <c r="BZ269" s="8" t="str">
        <f t="shared" si="71"/>
        <v/>
      </c>
      <c r="CC269" s="8" t="str">
        <f t="shared" si="72"/>
        <v/>
      </c>
      <c r="CE269" s="8" t="str">
        <f t="shared" si="73"/>
        <v/>
      </c>
      <c r="CJ269" s="8" t="str">
        <f t="shared" si="74"/>
        <v/>
      </c>
      <c r="CS269" s="9" t="str">
        <f t="shared" si="75"/>
        <v/>
      </c>
      <c r="CW269" s="7" t="str">
        <f t="shared" si="76"/>
        <v/>
      </c>
    </row>
    <row r="270" spans="66:101">
      <c r="BN270" s="8" t="str">
        <f t="shared" si="68"/>
        <v/>
      </c>
      <c r="BT270" s="8" t="str">
        <f t="shared" si="69"/>
        <v/>
      </c>
      <c r="BY270" s="8" t="str">
        <f t="shared" si="70"/>
        <v/>
      </c>
      <c r="BZ270" s="8" t="str">
        <f t="shared" si="71"/>
        <v/>
      </c>
      <c r="CC270" s="8" t="str">
        <f t="shared" si="72"/>
        <v/>
      </c>
      <c r="CE270" s="8" t="str">
        <f t="shared" si="73"/>
        <v/>
      </c>
      <c r="CJ270" s="8" t="str">
        <f t="shared" si="74"/>
        <v/>
      </c>
      <c r="CS270" s="9" t="str">
        <f t="shared" si="75"/>
        <v/>
      </c>
      <c r="CW270" s="7" t="str">
        <f t="shared" si="76"/>
        <v/>
      </c>
    </row>
    <row r="271" spans="66:101">
      <c r="BN271" s="8" t="str">
        <f t="shared" si="68"/>
        <v/>
      </c>
      <c r="BT271" s="8" t="str">
        <f t="shared" si="69"/>
        <v/>
      </c>
      <c r="BY271" s="8" t="str">
        <f t="shared" si="70"/>
        <v/>
      </c>
      <c r="BZ271" s="8" t="str">
        <f t="shared" si="71"/>
        <v/>
      </c>
      <c r="CC271" s="8" t="str">
        <f t="shared" si="72"/>
        <v/>
      </c>
      <c r="CE271" s="8" t="str">
        <f t="shared" si="73"/>
        <v/>
      </c>
      <c r="CJ271" s="8" t="str">
        <f t="shared" si="74"/>
        <v/>
      </c>
      <c r="CS271" s="9" t="str">
        <f t="shared" si="75"/>
        <v/>
      </c>
      <c r="CW271" s="7" t="str">
        <f t="shared" si="76"/>
        <v/>
      </c>
    </row>
    <row r="272" spans="66:101">
      <c r="BN272" s="8" t="str">
        <f t="shared" si="68"/>
        <v/>
      </c>
      <c r="BT272" s="8" t="str">
        <f t="shared" si="69"/>
        <v/>
      </c>
      <c r="BY272" s="8" t="str">
        <f t="shared" si="70"/>
        <v/>
      </c>
      <c r="BZ272" s="8" t="str">
        <f t="shared" si="71"/>
        <v/>
      </c>
      <c r="CC272" s="8" t="str">
        <f t="shared" si="72"/>
        <v/>
      </c>
      <c r="CE272" s="8" t="str">
        <f t="shared" si="73"/>
        <v/>
      </c>
      <c r="CJ272" s="8" t="str">
        <f t="shared" si="74"/>
        <v/>
      </c>
      <c r="CS272" s="9" t="str">
        <f t="shared" si="75"/>
        <v/>
      </c>
      <c r="CW272" s="7" t="str">
        <f t="shared" si="76"/>
        <v/>
      </c>
    </row>
    <row r="273" spans="66:101">
      <c r="BN273" s="8" t="str">
        <f t="shared" si="68"/>
        <v/>
      </c>
      <c r="BT273" s="8" t="str">
        <f t="shared" si="69"/>
        <v/>
      </c>
      <c r="BY273" s="8" t="str">
        <f t="shared" si="70"/>
        <v/>
      </c>
      <c r="BZ273" s="8" t="str">
        <f t="shared" si="71"/>
        <v/>
      </c>
      <c r="CC273" s="8" t="str">
        <f t="shared" si="72"/>
        <v/>
      </c>
      <c r="CE273" s="8" t="str">
        <f t="shared" si="73"/>
        <v/>
      </c>
      <c r="CJ273" s="8" t="str">
        <f t="shared" si="74"/>
        <v/>
      </c>
      <c r="CS273" s="9" t="str">
        <f t="shared" si="75"/>
        <v/>
      </c>
      <c r="CW273" s="7" t="str">
        <f t="shared" si="76"/>
        <v/>
      </c>
    </row>
    <row r="274" spans="66:101">
      <c r="BN274" s="8" t="str">
        <f t="shared" si="68"/>
        <v/>
      </c>
      <c r="BT274" s="8" t="str">
        <f t="shared" si="69"/>
        <v/>
      </c>
      <c r="BY274" s="8" t="str">
        <f t="shared" si="70"/>
        <v/>
      </c>
      <c r="BZ274" s="8" t="str">
        <f t="shared" si="71"/>
        <v/>
      </c>
      <c r="CC274" s="8" t="str">
        <f t="shared" si="72"/>
        <v/>
      </c>
      <c r="CE274" s="8" t="str">
        <f t="shared" si="73"/>
        <v/>
      </c>
      <c r="CJ274" s="8" t="str">
        <f t="shared" si="74"/>
        <v/>
      </c>
      <c r="CS274" s="9" t="str">
        <f t="shared" si="75"/>
        <v/>
      </c>
      <c r="CW274" s="7" t="str">
        <f t="shared" si="76"/>
        <v/>
      </c>
    </row>
    <row r="275" spans="66:101">
      <c r="BN275" s="8" t="str">
        <f t="shared" si="68"/>
        <v/>
      </c>
      <c r="BT275" s="8" t="str">
        <f t="shared" si="69"/>
        <v/>
      </c>
      <c r="BY275" s="8" t="str">
        <f t="shared" si="70"/>
        <v/>
      </c>
      <c r="BZ275" s="8" t="str">
        <f t="shared" si="71"/>
        <v/>
      </c>
      <c r="CC275" s="8" t="str">
        <f t="shared" si="72"/>
        <v/>
      </c>
      <c r="CE275" s="8" t="str">
        <f t="shared" si="73"/>
        <v/>
      </c>
      <c r="CJ275" s="8" t="str">
        <f t="shared" si="74"/>
        <v/>
      </c>
      <c r="CS275" s="9" t="str">
        <f t="shared" si="75"/>
        <v/>
      </c>
      <c r="CW275" s="7" t="str">
        <f t="shared" si="76"/>
        <v/>
      </c>
    </row>
    <row r="276" spans="66:101">
      <c r="BN276" s="8" t="str">
        <f t="shared" si="68"/>
        <v/>
      </c>
      <c r="BT276" s="8" t="str">
        <f t="shared" si="69"/>
        <v/>
      </c>
      <c r="BY276" s="8" t="str">
        <f t="shared" si="70"/>
        <v/>
      </c>
      <c r="BZ276" s="8" t="str">
        <f t="shared" si="71"/>
        <v/>
      </c>
      <c r="CC276" s="8" t="str">
        <f t="shared" si="72"/>
        <v/>
      </c>
      <c r="CE276" s="8" t="str">
        <f t="shared" si="73"/>
        <v/>
      </c>
      <c r="CJ276" s="8" t="str">
        <f t="shared" si="74"/>
        <v/>
      </c>
      <c r="CS276" s="9" t="str">
        <f t="shared" si="75"/>
        <v/>
      </c>
      <c r="CW276" s="7" t="str">
        <f t="shared" si="76"/>
        <v/>
      </c>
    </row>
    <row r="277" spans="66:101">
      <c r="BN277" s="8" t="str">
        <f t="shared" si="68"/>
        <v/>
      </c>
      <c r="BT277" s="8" t="str">
        <f t="shared" si="69"/>
        <v/>
      </c>
      <c r="BY277" s="8" t="str">
        <f t="shared" si="70"/>
        <v/>
      </c>
      <c r="BZ277" s="8" t="str">
        <f t="shared" si="71"/>
        <v/>
      </c>
      <c r="CC277" s="8" t="str">
        <f t="shared" si="72"/>
        <v/>
      </c>
      <c r="CE277" s="8" t="str">
        <f t="shared" si="73"/>
        <v/>
      </c>
      <c r="CJ277" s="8" t="str">
        <f t="shared" si="74"/>
        <v/>
      </c>
      <c r="CS277" s="9" t="str">
        <f t="shared" si="75"/>
        <v/>
      </c>
      <c r="CW277" s="7" t="str">
        <f t="shared" si="76"/>
        <v/>
      </c>
    </row>
    <row r="278" spans="66:101">
      <c r="BN278" s="8" t="str">
        <f t="shared" si="68"/>
        <v/>
      </c>
      <c r="BT278" s="8" t="str">
        <f t="shared" si="69"/>
        <v/>
      </c>
      <c r="BY278" s="8" t="str">
        <f t="shared" si="70"/>
        <v/>
      </c>
      <c r="BZ278" s="8" t="str">
        <f t="shared" si="71"/>
        <v/>
      </c>
      <c r="CC278" s="8" t="str">
        <f t="shared" si="72"/>
        <v/>
      </c>
      <c r="CE278" s="8" t="str">
        <f t="shared" si="73"/>
        <v/>
      </c>
      <c r="CJ278" s="8" t="str">
        <f t="shared" si="74"/>
        <v/>
      </c>
      <c r="CS278" s="9" t="str">
        <f t="shared" si="75"/>
        <v/>
      </c>
      <c r="CW278" s="7" t="str">
        <f t="shared" si="76"/>
        <v/>
      </c>
    </row>
    <row r="279" spans="66:101">
      <c r="BN279" s="8" t="str">
        <f t="shared" si="68"/>
        <v/>
      </c>
      <c r="BT279" s="8" t="str">
        <f t="shared" si="69"/>
        <v/>
      </c>
      <c r="BY279" s="8" t="str">
        <f t="shared" si="70"/>
        <v/>
      </c>
      <c r="BZ279" s="8" t="str">
        <f t="shared" si="71"/>
        <v/>
      </c>
      <c r="CC279" s="8" t="str">
        <f t="shared" si="72"/>
        <v/>
      </c>
      <c r="CE279" s="8" t="str">
        <f t="shared" si="73"/>
        <v/>
      </c>
      <c r="CJ279" s="8" t="str">
        <f t="shared" si="74"/>
        <v/>
      </c>
      <c r="CS279" s="9" t="str">
        <f t="shared" si="75"/>
        <v/>
      </c>
      <c r="CW279" s="7" t="str">
        <f t="shared" si="76"/>
        <v/>
      </c>
    </row>
    <row r="280" spans="66:101">
      <c r="BN280" s="8" t="str">
        <f t="shared" ref="BN280:BN343" si="77">IF(L280="",IF(AND(L281="",L279&lt;&gt;""),");",""),""""&amp;L280&amp;"""")</f>
        <v/>
      </c>
      <c r="BT280" s="8" t="str">
        <f t="shared" si="69"/>
        <v/>
      </c>
      <c r="BY280" s="8" t="str">
        <f t="shared" si="70"/>
        <v/>
      </c>
      <c r="BZ280" s="8" t="str">
        <f t="shared" si="71"/>
        <v/>
      </c>
      <c r="CC280" s="8" t="str">
        <f t="shared" si="72"/>
        <v/>
      </c>
      <c r="CE280" s="8" t="str">
        <f t="shared" si="73"/>
        <v/>
      </c>
      <c r="CJ280" s="8" t="str">
        <f t="shared" si="74"/>
        <v/>
      </c>
      <c r="CS280" s="9" t="str">
        <f t="shared" si="75"/>
        <v/>
      </c>
      <c r="CW280" s="7" t="str">
        <f t="shared" si="76"/>
        <v/>
      </c>
    </row>
    <row r="281" spans="66:101">
      <c r="BN281" s="8" t="str">
        <f t="shared" si="77"/>
        <v/>
      </c>
      <c r="BT281" s="8" t="str">
        <f t="shared" si="69"/>
        <v/>
      </c>
      <c r="BY281" s="8" t="str">
        <f t="shared" si="70"/>
        <v/>
      </c>
      <c r="BZ281" s="8" t="str">
        <f t="shared" si="71"/>
        <v/>
      </c>
      <c r="CC281" s="8" t="str">
        <f t="shared" si="72"/>
        <v/>
      </c>
      <c r="CE281" s="8" t="str">
        <f t="shared" si="73"/>
        <v/>
      </c>
      <c r="CJ281" s="8" t="str">
        <f t="shared" si="74"/>
        <v/>
      </c>
      <c r="CS281" s="9" t="str">
        <f t="shared" si="75"/>
        <v/>
      </c>
      <c r="CW281" s="7" t="str">
        <f t="shared" si="76"/>
        <v/>
      </c>
    </row>
    <row r="282" spans="66:101">
      <c r="BN282" s="8" t="str">
        <f t="shared" si="77"/>
        <v/>
      </c>
      <c r="BT282" s="8" t="str">
        <f t="shared" si="69"/>
        <v/>
      </c>
      <c r="BY282" s="8" t="str">
        <f t="shared" si="70"/>
        <v/>
      </c>
      <c r="BZ282" s="8" t="str">
        <f t="shared" si="71"/>
        <v/>
      </c>
      <c r="CC282" s="8" t="str">
        <f t="shared" si="72"/>
        <v/>
      </c>
      <c r="CE282" s="8" t="str">
        <f t="shared" si="73"/>
        <v/>
      </c>
      <c r="CJ282" s="8" t="str">
        <f t="shared" si="74"/>
        <v/>
      </c>
      <c r="CS282" s="9" t="str">
        <f t="shared" si="75"/>
        <v/>
      </c>
      <c r="CW282" s="7" t="str">
        <f t="shared" si="76"/>
        <v/>
      </c>
    </row>
    <row r="283" spans="66:101">
      <c r="BN283" s="8" t="str">
        <f t="shared" si="77"/>
        <v/>
      </c>
      <c r="BT283" s="8" t="str">
        <f t="shared" si="69"/>
        <v/>
      </c>
      <c r="BY283" s="8" t="str">
        <f t="shared" si="70"/>
        <v/>
      </c>
      <c r="BZ283" s="8" t="str">
        <f t="shared" si="71"/>
        <v/>
      </c>
      <c r="CC283" s="8" t="str">
        <f t="shared" si="72"/>
        <v/>
      </c>
      <c r="CE283" s="8" t="str">
        <f t="shared" si="73"/>
        <v/>
      </c>
      <c r="CJ283" s="8" t="str">
        <f t="shared" si="74"/>
        <v/>
      </c>
      <c r="CS283" s="9" t="str">
        <f t="shared" si="75"/>
        <v/>
      </c>
      <c r="CW283" s="7" t="str">
        <f t="shared" si="76"/>
        <v/>
      </c>
    </row>
    <row r="284" spans="66:101">
      <c r="BN284" s="8" t="str">
        <f t="shared" si="77"/>
        <v/>
      </c>
      <c r="BT284" s="8" t="str">
        <f t="shared" si="69"/>
        <v/>
      </c>
      <c r="BY284" s="8" t="str">
        <f t="shared" si="70"/>
        <v/>
      </c>
      <c r="BZ284" s="8" t="str">
        <f t="shared" si="71"/>
        <v/>
      </c>
      <c r="CC284" s="8" t="str">
        <f t="shared" si="72"/>
        <v/>
      </c>
      <c r="CE284" s="8" t="str">
        <f t="shared" si="73"/>
        <v/>
      </c>
      <c r="CJ284" s="8" t="str">
        <f t="shared" si="74"/>
        <v/>
      </c>
      <c r="CS284" s="9" t="str">
        <f t="shared" si="75"/>
        <v/>
      </c>
      <c r="CW284" s="7" t="str">
        <f t="shared" si="76"/>
        <v/>
      </c>
    </row>
    <row r="285" spans="66:101">
      <c r="BN285" s="8" t="str">
        <f t="shared" si="77"/>
        <v/>
      </c>
      <c r="BT285" s="8" t="str">
        <f t="shared" si="69"/>
        <v/>
      </c>
      <c r="BY285" s="8" t="str">
        <f t="shared" si="70"/>
        <v/>
      </c>
      <c r="BZ285" s="8" t="str">
        <f t="shared" si="71"/>
        <v/>
      </c>
      <c r="CC285" s="8" t="str">
        <f t="shared" si="72"/>
        <v/>
      </c>
      <c r="CE285" s="8" t="str">
        <f t="shared" si="73"/>
        <v/>
      </c>
      <c r="CJ285" s="8" t="str">
        <f t="shared" si="74"/>
        <v/>
      </c>
      <c r="CS285" s="9" t="str">
        <f t="shared" si="75"/>
        <v/>
      </c>
      <c r="CW285" s="7" t="str">
        <f t="shared" si="76"/>
        <v/>
      </c>
    </row>
    <row r="286" spans="66:101">
      <c r="BN286" s="8" t="str">
        <f t="shared" si="77"/>
        <v/>
      </c>
      <c r="BT286" s="8" t="str">
        <f t="shared" si="69"/>
        <v/>
      </c>
      <c r="BY286" s="8" t="str">
        <f t="shared" si="70"/>
        <v/>
      </c>
      <c r="BZ286" s="8" t="str">
        <f t="shared" si="71"/>
        <v/>
      </c>
      <c r="CC286" s="8" t="str">
        <f t="shared" si="72"/>
        <v/>
      </c>
      <c r="CE286" s="8" t="str">
        <f t="shared" si="73"/>
        <v/>
      </c>
      <c r="CJ286" s="8" t="str">
        <f t="shared" si="74"/>
        <v/>
      </c>
      <c r="CS286" s="9" t="str">
        <f t="shared" si="75"/>
        <v/>
      </c>
      <c r="CW286" s="7" t="str">
        <f t="shared" si="76"/>
        <v/>
      </c>
    </row>
    <row r="287" spans="66:101">
      <c r="BN287" s="8" t="str">
        <f t="shared" si="77"/>
        <v/>
      </c>
      <c r="BT287" s="8" t="str">
        <f t="shared" si="69"/>
        <v/>
      </c>
      <c r="BY287" s="8" t="str">
        <f t="shared" si="70"/>
        <v/>
      </c>
      <c r="BZ287" s="8" t="str">
        <f t="shared" si="71"/>
        <v/>
      </c>
      <c r="CC287" s="8" t="str">
        <f t="shared" si="72"/>
        <v/>
      </c>
      <c r="CE287" s="8" t="str">
        <f t="shared" si="73"/>
        <v/>
      </c>
      <c r="CJ287" s="8" t="str">
        <f t="shared" si="74"/>
        <v/>
      </c>
      <c r="CS287" s="9" t="str">
        <f t="shared" si="75"/>
        <v/>
      </c>
      <c r="CW287" s="7" t="str">
        <f t="shared" si="76"/>
        <v/>
      </c>
    </row>
    <row r="288" spans="66:101">
      <c r="BN288" s="8" t="str">
        <f t="shared" si="77"/>
        <v/>
      </c>
      <c r="BT288" s="8" t="str">
        <f t="shared" si="69"/>
        <v/>
      </c>
      <c r="BY288" s="8" t="str">
        <f t="shared" si="70"/>
        <v/>
      </c>
      <c r="BZ288" s="8" t="str">
        <f t="shared" si="71"/>
        <v/>
      </c>
      <c r="CC288" s="8" t="str">
        <f t="shared" si="72"/>
        <v/>
      </c>
      <c r="CE288" s="8" t="str">
        <f t="shared" si="73"/>
        <v/>
      </c>
      <c r="CJ288" s="8" t="str">
        <f t="shared" si="74"/>
        <v/>
      </c>
      <c r="CS288" s="9" t="str">
        <f t="shared" si="75"/>
        <v/>
      </c>
      <c r="CW288" s="7" t="str">
        <f t="shared" si="76"/>
        <v/>
      </c>
    </row>
    <row r="289" spans="66:101">
      <c r="BN289" s="8" t="str">
        <f t="shared" si="77"/>
        <v/>
      </c>
      <c r="BT289" s="8" t="str">
        <f t="shared" si="69"/>
        <v/>
      </c>
      <c r="BY289" s="8" t="str">
        <f t="shared" si="70"/>
        <v/>
      </c>
      <c r="BZ289" s="8" t="str">
        <f t="shared" si="71"/>
        <v/>
      </c>
      <c r="CC289" s="8" t="str">
        <f t="shared" si="72"/>
        <v/>
      </c>
      <c r="CE289" s="8" t="str">
        <f t="shared" si="73"/>
        <v/>
      </c>
      <c r="CJ289" s="8" t="str">
        <f t="shared" si="74"/>
        <v/>
      </c>
      <c r="CS289" s="9" t="str">
        <f t="shared" si="75"/>
        <v/>
      </c>
      <c r="CW289" s="7" t="str">
        <f t="shared" si="76"/>
        <v/>
      </c>
    </row>
    <row r="290" spans="66:101">
      <c r="BN290" s="8" t="str">
        <f t="shared" si="77"/>
        <v/>
      </c>
      <c r="BT290" s="8" t="str">
        <f t="shared" si="69"/>
        <v/>
      </c>
      <c r="BY290" s="8" t="str">
        <f t="shared" si="70"/>
        <v/>
      </c>
      <c r="BZ290" s="8" t="str">
        <f t="shared" si="71"/>
        <v/>
      </c>
      <c r="CC290" s="8" t="str">
        <f t="shared" si="72"/>
        <v/>
      </c>
      <c r="CE290" s="8" t="str">
        <f t="shared" si="73"/>
        <v/>
      </c>
      <c r="CJ290" s="8" t="str">
        <f t="shared" si="74"/>
        <v/>
      </c>
      <c r="CS290" s="9" t="str">
        <f t="shared" si="75"/>
        <v/>
      </c>
      <c r="CW290" s="7" t="str">
        <f t="shared" si="76"/>
        <v/>
      </c>
    </row>
    <row r="291" spans="66:101">
      <c r="BN291" s="8" t="str">
        <f t="shared" si="77"/>
        <v/>
      </c>
      <c r="BT291" s="8" t="str">
        <f t="shared" si="69"/>
        <v/>
      </c>
      <c r="BY291" s="8" t="str">
        <f t="shared" si="70"/>
        <v/>
      </c>
      <c r="BZ291" s="8" t="str">
        <f t="shared" si="71"/>
        <v/>
      </c>
      <c r="CC291" s="8" t="str">
        <f t="shared" si="72"/>
        <v/>
      </c>
      <c r="CE291" s="8" t="str">
        <f t="shared" si="73"/>
        <v/>
      </c>
      <c r="CJ291" s="8" t="str">
        <f t="shared" si="74"/>
        <v/>
      </c>
      <c r="CS291" s="9" t="str">
        <f t="shared" si="75"/>
        <v/>
      </c>
      <c r="CW291" s="7" t="str">
        <f t="shared" si="76"/>
        <v/>
      </c>
    </row>
    <row r="292" spans="66:101">
      <c r="BN292" s="8" t="str">
        <f t="shared" si="77"/>
        <v/>
      </c>
      <c r="BT292" s="8" t="str">
        <f t="shared" si="69"/>
        <v/>
      </c>
      <c r="BY292" s="8" t="str">
        <f t="shared" si="70"/>
        <v/>
      </c>
      <c r="BZ292" s="8" t="str">
        <f t="shared" si="71"/>
        <v/>
      </c>
      <c r="CC292" s="8" t="str">
        <f t="shared" si="72"/>
        <v/>
      </c>
      <c r="CE292" s="8" t="str">
        <f t="shared" si="73"/>
        <v/>
      </c>
      <c r="CJ292" s="8" t="str">
        <f t="shared" si="74"/>
        <v/>
      </c>
      <c r="CS292" s="9" t="str">
        <f t="shared" si="75"/>
        <v/>
      </c>
      <c r="CW292" s="7" t="str">
        <f t="shared" si="76"/>
        <v/>
      </c>
    </row>
    <row r="293" spans="66:101">
      <c r="BN293" s="8" t="str">
        <f t="shared" si="77"/>
        <v/>
      </c>
      <c r="BT293" s="8" t="str">
        <f t="shared" si="69"/>
        <v/>
      </c>
      <c r="BY293" s="8" t="str">
        <f t="shared" si="70"/>
        <v/>
      </c>
      <c r="BZ293" s="8" t="str">
        <f t="shared" si="71"/>
        <v/>
      </c>
      <c r="CC293" s="8" t="str">
        <f t="shared" si="72"/>
        <v/>
      </c>
      <c r="CE293" s="8" t="str">
        <f t="shared" si="73"/>
        <v/>
      </c>
      <c r="CJ293" s="8" t="str">
        <f t="shared" si="74"/>
        <v/>
      </c>
      <c r="CS293" s="9" t="str">
        <f t="shared" si="75"/>
        <v/>
      </c>
      <c r="CW293" s="7" t="str">
        <f t="shared" si="76"/>
        <v/>
      </c>
    </row>
    <row r="294" spans="66:101">
      <c r="BN294" s="8" t="str">
        <f t="shared" si="77"/>
        <v/>
      </c>
      <c r="BT294" s="8" t="str">
        <f t="shared" si="69"/>
        <v/>
      </c>
      <c r="BY294" s="8" t="str">
        <f t="shared" si="70"/>
        <v/>
      </c>
      <c r="BZ294" s="8" t="str">
        <f t="shared" si="71"/>
        <v/>
      </c>
      <c r="CC294" s="8" t="str">
        <f t="shared" si="72"/>
        <v/>
      </c>
      <c r="CE294" s="8" t="str">
        <f t="shared" si="73"/>
        <v/>
      </c>
      <c r="CJ294" s="8" t="str">
        <f t="shared" si="74"/>
        <v/>
      </c>
      <c r="CS294" s="9" t="str">
        <f t="shared" si="75"/>
        <v/>
      </c>
      <c r="CW294" s="7" t="str">
        <f t="shared" si="76"/>
        <v/>
      </c>
    </row>
    <row r="295" spans="66:101">
      <c r="BN295" s="8" t="str">
        <f t="shared" si="77"/>
        <v/>
      </c>
      <c r="BT295" s="8" t="str">
        <f t="shared" si="69"/>
        <v/>
      </c>
      <c r="BY295" s="8" t="str">
        <f t="shared" si="70"/>
        <v/>
      </c>
      <c r="BZ295" s="8" t="str">
        <f t="shared" si="71"/>
        <v/>
      </c>
      <c r="CC295" s="8" t="str">
        <f t="shared" si="72"/>
        <v/>
      </c>
      <c r="CE295" s="8" t="str">
        <f t="shared" si="73"/>
        <v/>
      </c>
      <c r="CJ295" s="8" t="str">
        <f t="shared" si="74"/>
        <v/>
      </c>
      <c r="CS295" s="9" t="str">
        <f t="shared" si="75"/>
        <v/>
      </c>
      <c r="CW295" s="7" t="str">
        <f t="shared" si="76"/>
        <v/>
      </c>
    </row>
    <row r="296" spans="66:101">
      <c r="BN296" s="8" t="str">
        <f t="shared" si="77"/>
        <v/>
      </c>
      <c r="BT296" s="8" t="str">
        <f t="shared" si="69"/>
        <v/>
      </c>
      <c r="BY296" s="8" t="str">
        <f t="shared" si="70"/>
        <v/>
      </c>
      <c r="BZ296" s="8" t="str">
        <f t="shared" si="71"/>
        <v/>
      </c>
      <c r="CC296" s="8" t="str">
        <f t="shared" si="72"/>
        <v/>
      </c>
      <c r="CE296" s="8" t="str">
        <f t="shared" si="73"/>
        <v/>
      </c>
      <c r="CJ296" s="8" t="str">
        <f t="shared" si="74"/>
        <v/>
      </c>
      <c r="CS296" s="9" t="str">
        <f t="shared" si="75"/>
        <v/>
      </c>
      <c r="CW296" s="7" t="str">
        <f t="shared" si="76"/>
        <v/>
      </c>
    </row>
    <row r="297" spans="66:101">
      <c r="BN297" s="8" t="str">
        <f t="shared" si="77"/>
        <v/>
      </c>
      <c r="BT297" s="8" t="str">
        <f t="shared" si="69"/>
        <v/>
      </c>
      <c r="BY297" s="8" t="str">
        <f t="shared" si="70"/>
        <v/>
      </c>
      <c r="BZ297" s="8" t="str">
        <f t="shared" si="71"/>
        <v/>
      </c>
      <c r="CC297" s="8" t="str">
        <f t="shared" si="72"/>
        <v/>
      </c>
      <c r="CE297" s="8" t="str">
        <f t="shared" si="73"/>
        <v/>
      </c>
      <c r="CJ297" s="8" t="str">
        <f t="shared" si="74"/>
        <v/>
      </c>
      <c r="CS297" s="9" t="str">
        <f t="shared" si="75"/>
        <v/>
      </c>
      <c r="CW297" s="7" t="str">
        <f t="shared" si="76"/>
        <v/>
      </c>
    </row>
    <row r="298" spans="66:101">
      <c r="BN298" s="8" t="str">
        <f t="shared" si="77"/>
        <v/>
      </c>
      <c r="BT298" s="8" t="str">
        <f t="shared" si="69"/>
        <v/>
      </c>
      <c r="BY298" s="8" t="str">
        <f t="shared" si="70"/>
        <v/>
      </c>
      <c r="BZ298" s="8" t="str">
        <f t="shared" si="71"/>
        <v/>
      </c>
      <c r="CC298" s="8" t="str">
        <f t="shared" si="72"/>
        <v/>
      </c>
      <c r="CE298" s="8" t="str">
        <f t="shared" si="73"/>
        <v/>
      </c>
      <c r="CJ298" s="8" t="str">
        <f t="shared" si="74"/>
        <v/>
      </c>
      <c r="CS298" s="9" t="str">
        <f t="shared" si="75"/>
        <v/>
      </c>
      <c r="CW298" s="7" t="str">
        <f t="shared" si="76"/>
        <v/>
      </c>
    </row>
    <row r="299" spans="66:101">
      <c r="BN299" s="8" t="str">
        <f t="shared" si="77"/>
        <v/>
      </c>
      <c r="BT299" s="8" t="str">
        <f t="shared" si="69"/>
        <v/>
      </c>
      <c r="BY299" s="8" t="str">
        <f t="shared" si="70"/>
        <v/>
      </c>
      <c r="BZ299" s="8" t="str">
        <f t="shared" si="71"/>
        <v/>
      </c>
      <c r="CC299" s="8" t="str">
        <f t="shared" si="72"/>
        <v/>
      </c>
      <c r="CE299" s="8" t="str">
        <f t="shared" si="73"/>
        <v/>
      </c>
      <c r="CJ299" s="8" t="str">
        <f t="shared" si="74"/>
        <v/>
      </c>
      <c r="CS299" s="9" t="str">
        <f t="shared" si="75"/>
        <v/>
      </c>
      <c r="CW299" s="7" t="str">
        <f t="shared" si="76"/>
        <v/>
      </c>
    </row>
    <row r="300" spans="66:101">
      <c r="BN300" s="8" t="str">
        <f t="shared" si="77"/>
        <v/>
      </c>
      <c r="BT300" s="8" t="str">
        <f t="shared" si="69"/>
        <v/>
      </c>
      <c r="BY300" s="8" t="str">
        <f t="shared" si="70"/>
        <v/>
      </c>
      <c r="BZ300" s="8" t="str">
        <f t="shared" si="71"/>
        <v/>
      </c>
      <c r="CC300" s="8" t="str">
        <f t="shared" si="72"/>
        <v/>
      </c>
      <c r="CE300" s="8" t="str">
        <f t="shared" si="73"/>
        <v/>
      </c>
      <c r="CJ300" s="8" t="str">
        <f t="shared" si="74"/>
        <v/>
      </c>
      <c r="CS300" s="9" t="str">
        <f t="shared" si="75"/>
        <v/>
      </c>
      <c r="CW300" s="7" t="str">
        <f t="shared" si="76"/>
        <v/>
      </c>
    </row>
    <row r="301" spans="66:101">
      <c r="BN301" s="8" t="str">
        <f t="shared" si="77"/>
        <v/>
      </c>
      <c r="BT301" s="8" t="str">
        <f t="shared" si="69"/>
        <v/>
      </c>
      <c r="BY301" s="8" t="str">
        <f t="shared" si="70"/>
        <v/>
      </c>
      <c r="BZ301" s="8" t="str">
        <f t="shared" si="71"/>
        <v/>
      </c>
      <c r="CC301" s="8" t="str">
        <f t="shared" si="72"/>
        <v/>
      </c>
      <c r="CE301" s="8" t="str">
        <f t="shared" si="73"/>
        <v/>
      </c>
      <c r="CJ301" s="8" t="str">
        <f t="shared" si="74"/>
        <v/>
      </c>
      <c r="CS301" s="9" t="str">
        <f t="shared" si="75"/>
        <v/>
      </c>
      <c r="CW301" s="7" t="str">
        <f t="shared" si="76"/>
        <v/>
      </c>
    </row>
    <row r="302" spans="66:101">
      <c r="BN302" s="8" t="str">
        <f t="shared" si="77"/>
        <v/>
      </c>
      <c r="BT302" s="8" t="str">
        <f t="shared" si="69"/>
        <v/>
      </c>
      <c r="BY302" s="8" t="str">
        <f t="shared" si="70"/>
        <v/>
      </c>
      <c r="BZ302" s="8" t="str">
        <f t="shared" si="71"/>
        <v/>
      </c>
      <c r="CC302" s="8" t="str">
        <f t="shared" si="72"/>
        <v/>
      </c>
      <c r="CE302" s="8" t="str">
        <f t="shared" si="73"/>
        <v/>
      </c>
      <c r="CJ302" s="8" t="str">
        <f t="shared" si="74"/>
        <v/>
      </c>
      <c r="CS302" s="9" t="str">
        <f t="shared" si="75"/>
        <v/>
      </c>
      <c r="CW302" s="7" t="str">
        <f t="shared" si="76"/>
        <v/>
      </c>
    </row>
    <row r="303" spans="66:101">
      <c r="BN303" s="8" t="str">
        <f t="shared" si="77"/>
        <v/>
      </c>
      <c r="BT303" s="8" t="str">
        <f t="shared" si="69"/>
        <v/>
      </c>
      <c r="BY303" s="8" t="str">
        <f t="shared" si="70"/>
        <v/>
      </c>
      <c r="BZ303" s="8" t="str">
        <f t="shared" si="71"/>
        <v/>
      </c>
      <c r="CC303" s="8" t="str">
        <f t="shared" si="72"/>
        <v/>
      </c>
      <c r="CE303" s="8" t="str">
        <f t="shared" si="73"/>
        <v/>
      </c>
      <c r="CJ303" s="8" t="str">
        <f t="shared" si="74"/>
        <v/>
      </c>
      <c r="CS303" s="9" t="str">
        <f t="shared" si="75"/>
        <v/>
      </c>
      <c r="CW303" s="7" t="str">
        <f t="shared" si="76"/>
        <v/>
      </c>
    </row>
    <row r="304" spans="66:101">
      <c r="BN304" s="8" t="str">
        <f t="shared" si="77"/>
        <v/>
      </c>
      <c r="BT304" s="8" t="str">
        <f t="shared" si="69"/>
        <v/>
      </c>
      <c r="BY304" s="8" t="str">
        <f t="shared" si="70"/>
        <v/>
      </c>
      <c r="BZ304" s="8" t="str">
        <f t="shared" si="71"/>
        <v/>
      </c>
      <c r="CC304" s="8" t="str">
        <f t="shared" si="72"/>
        <v/>
      </c>
      <c r="CE304" s="8" t="str">
        <f t="shared" si="73"/>
        <v/>
      </c>
      <c r="CJ304" s="8" t="str">
        <f t="shared" si="74"/>
        <v/>
      </c>
      <c r="CS304" s="9" t="str">
        <f t="shared" si="75"/>
        <v/>
      </c>
      <c r="CW304" s="7" t="str">
        <f t="shared" si="76"/>
        <v/>
      </c>
    </row>
    <row r="305" spans="66:101">
      <c r="BN305" s="8" t="str">
        <f t="shared" si="77"/>
        <v/>
      </c>
      <c r="BT305" s="8" t="str">
        <f t="shared" si="69"/>
        <v/>
      </c>
      <c r="BY305" s="8" t="str">
        <f t="shared" si="70"/>
        <v/>
      </c>
      <c r="BZ305" s="8" t="str">
        <f t="shared" si="71"/>
        <v/>
      </c>
      <c r="CC305" s="8" t="str">
        <f t="shared" si="72"/>
        <v/>
      </c>
      <c r="CE305" s="8" t="str">
        <f t="shared" si="73"/>
        <v/>
      </c>
      <c r="CJ305" s="8" t="str">
        <f t="shared" si="74"/>
        <v/>
      </c>
      <c r="CS305" s="9" t="str">
        <f t="shared" si="75"/>
        <v/>
      </c>
      <c r="CW305" s="7" t="str">
        <f t="shared" si="76"/>
        <v/>
      </c>
    </row>
    <row r="306" spans="66:101">
      <c r="BN306" s="8" t="str">
        <f t="shared" si="77"/>
        <v/>
      </c>
      <c r="BT306" s="8" t="str">
        <f t="shared" si="69"/>
        <v/>
      </c>
      <c r="BY306" s="8" t="str">
        <f t="shared" si="70"/>
        <v/>
      </c>
      <c r="BZ306" s="8" t="str">
        <f t="shared" si="71"/>
        <v/>
      </c>
      <c r="CC306" s="8" t="str">
        <f t="shared" si="72"/>
        <v/>
      </c>
      <c r="CE306" s="8" t="str">
        <f t="shared" si="73"/>
        <v/>
      </c>
      <c r="CJ306" s="8" t="str">
        <f t="shared" si="74"/>
        <v/>
      </c>
      <c r="CS306" s="9" t="str">
        <f t="shared" si="75"/>
        <v/>
      </c>
      <c r="CW306" s="7" t="str">
        <f t="shared" si="76"/>
        <v/>
      </c>
    </row>
    <row r="307" spans="66:101">
      <c r="BN307" s="8" t="str">
        <f t="shared" si="77"/>
        <v/>
      </c>
      <c r="BT307" s="8" t="str">
        <f t="shared" si="69"/>
        <v/>
      </c>
      <c r="BY307" s="8" t="str">
        <f t="shared" si="70"/>
        <v/>
      </c>
      <c r="BZ307" s="8" t="str">
        <f t="shared" si="71"/>
        <v/>
      </c>
      <c r="CC307" s="8" t="str">
        <f t="shared" si="72"/>
        <v/>
      </c>
      <c r="CE307" s="8" t="str">
        <f t="shared" si="73"/>
        <v/>
      </c>
      <c r="CJ307" s="8" t="str">
        <f t="shared" si="74"/>
        <v/>
      </c>
      <c r="CS307" s="9" t="str">
        <f t="shared" si="75"/>
        <v/>
      </c>
      <c r="CW307" s="7" t="str">
        <f t="shared" si="76"/>
        <v/>
      </c>
    </row>
    <row r="308" spans="66:101">
      <c r="BN308" s="8" t="str">
        <f t="shared" si="77"/>
        <v/>
      </c>
      <c r="BT308" s="8" t="str">
        <f t="shared" si="69"/>
        <v/>
      </c>
      <c r="BY308" s="8" t="str">
        <f t="shared" si="70"/>
        <v/>
      </c>
      <c r="BZ308" s="8" t="str">
        <f t="shared" si="71"/>
        <v/>
      </c>
      <c r="CC308" s="8" t="str">
        <f t="shared" si="72"/>
        <v/>
      </c>
      <c r="CE308" s="8" t="str">
        <f t="shared" si="73"/>
        <v/>
      </c>
      <c r="CJ308" s="8" t="str">
        <f t="shared" si="74"/>
        <v/>
      </c>
      <c r="CS308" s="9" t="str">
        <f t="shared" si="75"/>
        <v/>
      </c>
      <c r="CW308" s="7" t="str">
        <f t="shared" si="76"/>
        <v/>
      </c>
    </row>
    <row r="309" spans="66:101">
      <c r="BN309" s="8" t="str">
        <f t="shared" si="77"/>
        <v/>
      </c>
      <c r="BT309" s="8" t="str">
        <f t="shared" si="69"/>
        <v/>
      </c>
      <c r="BY309" s="8" t="str">
        <f t="shared" si="70"/>
        <v/>
      </c>
      <c r="BZ309" s="8" t="str">
        <f t="shared" si="71"/>
        <v/>
      </c>
      <c r="CC309" s="8" t="str">
        <f t="shared" si="72"/>
        <v/>
      </c>
      <c r="CE309" s="8" t="str">
        <f t="shared" si="73"/>
        <v/>
      </c>
      <c r="CJ309" s="8" t="str">
        <f t="shared" si="74"/>
        <v/>
      </c>
      <c r="CS309" s="9" t="str">
        <f t="shared" si="75"/>
        <v/>
      </c>
      <c r="CW309" s="7" t="str">
        <f t="shared" si="76"/>
        <v/>
      </c>
    </row>
    <row r="310" spans="66:101">
      <c r="BN310" s="8" t="str">
        <f t="shared" si="77"/>
        <v/>
      </c>
      <c r="BT310" s="8" t="str">
        <f t="shared" si="69"/>
        <v/>
      </c>
      <c r="BY310" s="8" t="str">
        <f t="shared" si="70"/>
        <v/>
      </c>
      <c r="BZ310" s="8" t="str">
        <f t="shared" si="71"/>
        <v/>
      </c>
      <c r="CC310" s="8" t="str">
        <f t="shared" si="72"/>
        <v/>
      </c>
      <c r="CE310" s="8" t="str">
        <f t="shared" si="73"/>
        <v/>
      </c>
      <c r="CJ310" s="8" t="str">
        <f t="shared" si="74"/>
        <v/>
      </c>
      <c r="CS310" s="9" t="str">
        <f t="shared" si="75"/>
        <v/>
      </c>
      <c r="CW310" s="7" t="str">
        <f t="shared" si="76"/>
        <v/>
      </c>
    </row>
    <row r="311" spans="66:101">
      <c r="BN311" s="8" t="str">
        <f t="shared" si="77"/>
        <v/>
      </c>
      <c r="BT311" s="8" t="str">
        <f t="shared" si="69"/>
        <v/>
      </c>
      <c r="BY311" s="8" t="str">
        <f t="shared" si="70"/>
        <v/>
      </c>
      <c r="BZ311" s="8" t="str">
        <f t="shared" si="71"/>
        <v/>
      </c>
      <c r="CC311" s="8" t="str">
        <f t="shared" si="72"/>
        <v/>
      </c>
      <c r="CE311" s="8" t="str">
        <f t="shared" si="73"/>
        <v/>
      </c>
      <c r="CJ311" s="8" t="str">
        <f t="shared" si="74"/>
        <v/>
      </c>
      <c r="CS311" s="9" t="str">
        <f t="shared" si="75"/>
        <v/>
      </c>
      <c r="CW311" s="7" t="str">
        <f t="shared" si="76"/>
        <v/>
      </c>
    </row>
    <row r="312" spans="66:101">
      <c r="BN312" s="8" t="str">
        <f t="shared" si="77"/>
        <v/>
      </c>
      <c r="BT312" s="8" t="str">
        <f t="shared" si="69"/>
        <v/>
      </c>
      <c r="BY312" s="8" t="str">
        <f t="shared" si="70"/>
        <v/>
      </c>
      <c r="BZ312" s="8" t="str">
        <f t="shared" si="71"/>
        <v/>
      </c>
      <c r="CC312" s="8" t="str">
        <f t="shared" si="72"/>
        <v/>
      </c>
      <c r="CE312" s="8" t="str">
        <f t="shared" si="73"/>
        <v/>
      </c>
      <c r="CJ312" s="8" t="str">
        <f t="shared" si="74"/>
        <v/>
      </c>
      <c r="CS312" s="9" t="str">
        <f t="shared" si="75"/>
        <v/>
      </c>
      <c r="CW312" s="7" t="str">
        <f t="shared" si="76"/>
        <v/>
      </c>
    </row>
    <row r="313" spans="66:101">
      <c r="BN313" s="8" t="str">
        <f t="shared" si="77"/>
        <v/>
      </c>
      <c r="BT313" s="8" t="str">
        <f t="shared" si="69"/>
        <v/>
      </c>
      <c r="BY313" s="8" t="str">
        <f t="shared" si="70"/>
        <v/>
      </c>
      <c r="BZ313" s="8" t="str">
        <f t="shared" si="71"/>
        <v/>
      </c>
      <c r="CC313" s="8" t="str">
        <f t="shared" si="72"/>
        <v/>
      </c>
      <c r="CE313" s="8" t="str">
        <f t="shared" si="73"/>
        <v/>
      </c>
      <c r="CJ313" s="8" t="str">
        <f t="shared" si="74"/>
        <v/>
      </c>
      <c r="CS313" s="9" t="str">
        <f t="shared" si="75"/>
        <v/>
      </c>
      <c r="CW313" s="7" t="str">
        <f t="shared" si="76"/>
        <v/>
      </c>
    </row>
    <row r="314" spans="66:101">
      <c r="BN314" s="8" t="str">
        <f t="shared" si="77"/>
        <v/>
      </c>
      <c r="BT314" s="8" t="str">
        <f t="shared" si="69"/>
        <v/>
      </c>
      <c r="BY314" s="8" t="str">
        <f t="shared" si="70"/>
        <v/>
      </c>
      <c r="BZ314" s="8" t="str">
        <f t="shared" si="71"/>
        <v/>
      </c>
      <c r="CC314" s="8" t="str">
        <f t="shared" si="72"/>
        <v/>
      </c>
      <c r="CE314" s="8" t="str">
        <f t="shared" si="73"/>
        <v/>
      </c>
      <c r="CJ314" s="8" t="str">
        <f t="shared" si="74"/>
        <v/>
      </c>
      <c r="CS314" s="9" t="str">
        <f t="shared" si="75"/>
        <v/>
      </c>
      <c r="CW314" s="7" t="str">
        <f t="shared" si="76"/>
        <v/>
      </c>
    </row>
    <row r="315" spans="66:101">
      <c r="BN315" s="8" t="str">
        <f t="shared" si="77"/>
        <v/>
      </c>
      <c r="BT315" s="8" t="str">
        <f t="shared" ref="BT315:BT378" si="78">IF(U315="","",U315)</f>
        <v/>
      </c>
      <c r="BY315" s="8" t="str">
        <f t="shared" ref="BY315:BY378" si="79">IF(Z315="","","(")</f>
        <v/>
      </c>
      <c r="BZ315" s="8" t="str">
        <f t="shared" ref="BZ315:BZ378" si="80">IF(Z315="","",IF(U315="","",IF(U315="CLOB","",IF(U315="BLOB","",IF(U315="DATE","",IF(U315="TIMESTAMP","",Z315))))))</f>
        <v/>
      </c>
      <c r="CC315" s="8" t="str">
        <f t="shared" ref="CC315:CC378" si="81">IF(Z315="","",")")</f>
        <v/>
      </c>
      <c r="CE315" s="8" t="str">
        <f t="shared" ref="CE315:CE378" si="82">IF(AI315="","","NOT NULL")</f>
        <v/>
      </c>
      <c r="CJ315" s="8" t="str">
        <f t="shared" ref="CJ315:CJ378" si="83">IF(AE315="○","primary key","")</f>
        <v/>
      </c>
      <c r="CS315" s="9" t="str">
        <f t="shared" ref="CS315:CS378" si="84">IF(L316="","",",")</f>
        <v/>
      </c>
      <c r="CW315" s="7" t="str">
        <f t="shared" ref="CW315:CW378" si="85">IF(C315="","","comment on column " &amp; $O$2 &amp; "." &amp; L315 &amp; " is " &amp; "'" &amp; C315 &amp;"';")</f>
        <v/>
      </c>
    </row>
    <row r="316" spans="66:101">
      <c r="BN316" s="8" t="str">
        <f t="shared" si="77"/>
        <v/>
      </c>
      <c r="BT316" s="8" t="str">
        <f t="shared" si="78"/>
        <v/>
      </c>
      <c r="BY316" s="8" t="str">
        <f t="shared" si="79"/>
        <v/>
      </c>
      <c r="BZ316" s="8" t="str">
        <f t="shared" si="80"/>
        <v/>
      </c>
      <c r="CC316" s="8" t="str">
        <f t="shared" si="81"/>
        <v/>
      </c>
      <c r="CE316" s="8" t="str">
        <f t="shared" si="82"/>
        <v/>
      </c>
      <c r="CJ316" s="8" t="str">
        <f t="shared" si="83"/>
        <v/>
      </c>
      <c r="CS316" s="9" t="str">
        <f t="shared" si="84"/>
        <v/>
      </c>
      <c r="CW316" s="7" t="str">
        <f t="shared" si="85"/>
        <v/>
      </c>
    </row>
    <row r="317" spans="66:101">
      <c r="BN317" s="8" t="str">
        <f t="shared" si="77"/>
        <v/>
      </c>
      <c r="BT317" s="8" t="str">
        <f t="shared" si="78"/>
        <v/>
      </c>
      <c r="BY317" s="8" t="str">
        <f t="shared" si="79"/>
        <v/>
      </c>
      <c r="BZ317" s="8" t="str">
        <f t="shared" si="80"/>
        <v/>
      </c>
      <c r="CC317" s="8" t="str">
        <f t="shared" si="81"/>
        <v/>
      </c>
      <c r="CE317" s="8" t="str">
        <f t="shared" si="82"/>
        <v/>
      </c>
      <c r="CJ317" s="8" t="str">
        <f t="shared" si="83"/>
        <v/>
      </c>
      <c r="CS317" s="9" t="str">
        <f t="shared" si="84"/>
        <v/>
      </c>
      <c r="CW317" s="7" t="str">
        <f t="shared" si="85"/>
        <v/>
      </c>
    </row>
    <row r="318" spans="66:101">
      <c r="BN318" s="8" t="str">
        <f t="shared" si="77"/>
        <v/>
      </c>
      <c r="BT318" s="8" t="str">
        <f t="shared" si="78"/>
        <v/>
      </c>
      <c r="BY318" s="8" t="str">
        <f t="shared" si="79"/>
        <v/>
      </c>
      <c r="BZ318" s="8" t="str">
        <f t="shared" si="80"/>
        <v/>
      </c>
      <c r="CC318" s="8" t="str">
        <f t="shared" si="81"/>
        <v/>
      </c>
      <c r="CE318" s="8" t="str">
        <f t="shared" si="82"/>
        <v/>
      </c>
      <c r="CJ318" s="8" t="str">
        <f t="shared" si="83"/>
        <v/>
      </c>
      <c r="CS318" s="9" t="str">
        <f t="shared" si="84"/>
        <v/>
      </c>
      <c r="CW318" s="7" t="str">
        <f t="shared" si="85"/>
        <v/>
      </c>
    </row>
    <row r="319" spans="66:101">
      <c r="BN319" s="8" t="str">
        <f t="shared" si="77"/>
        <v/>
      </c>
      <c r="BT319" s="8" t="str">
        <f t="shared" si="78"/>
        <v/>
      </c>
      <c r="BY319" s="8" t="str">
        <f t="shared" si="79"/>
        <v/>
      </c>
      <c r="BZ319" s="8" t="str">
        <f t="shared" si="80"/>
        <v/>
      </c>
      <c r="CC319" s="8" t="str">
        <f t="shared" si="81"/>
        <v/>
      </c>
      <c r="CE319" s="8" t="str">
        <f t="shared" si="82"/>
        <v/>
      </c>
      <c r="CJ319" s="8" t="str">
        <f t="shared" si="83"/>
        <v/>
      </c>
      <c r="CS319" s="9" t="str">
        <f t="shared" si="84"/>
        <v/>
      </c>
      <c r="CW319" s="7" t="str">
        <f t="shared" si="85"/>
        <v/>
      </c>
    </row>
    <row r="320" spans="66:101">
      <c r="BN320" s="8" t="str">
        <f t="shared" si="77"/>
        <v/>
      </c>
      <c r="BT320" s="8" t="str">
        <f t="shared" si="78"/>
        <v/>
      </c>
      <c r="BY320" s="8" t="str">
        <f t="shared" si="79"/>
        <v/>
      </c>
      <c r="BZ320" s="8" t="str">
        <f t="shared" si="80"/>
        <v/>
      </c>
      <c r="CC320" s="8" t="str">
        <f t="shared" si="81"/>
        <v/>
      </c>
      <c r="CE320" s="8" t="str">
        <f t="shared" si="82"/>
        <v/>
      </c>
      <c r="CJ320" s="8" t="str">
        <f t="shared" si="83"/>
        <v/>
      </c>
      <c r="CS320" s="9" t="str">
        <f t="shared" si="84"/>
        <v/>
      </c>
      <c r="CW320" s="7" t="str">
        <f t="shared" si="85"/>
        <v/>
      </c>
    </row>
    <row r="321" spans="66:101">
      <c r="BN321" s="8" t="str">
        <f t="shared" si="77"/>
        <v/>
      </c>
      <c r="BT321" s="8" t="str">
        <f t="shared" si="78"/>
        <v/>
      </c>
      <c r="BY321" s="8" t="str">
        <f t="shared" si="79"/>
        <v/>
      </c>
      <c r="BZ321" s="8" t="str">
        <f t="shared" si="80"/>
        <v/>
      </c>
      <c r="CC321" s="8" t="str">
        <f t="shared" si="81"/>
        <v/>
      </c>
      <c r="CE321" s="8" t="str">
        <f t="shared" si="82"/>
        <v/>
      </c>
      <c r="CJ321" s="8" t="str">
        <f t="shared" si="83"/>
        <v/>
      </c>
      <c r="CS321" s="9" t="str">
        <f t="shared" si="84"/>
        <v/>
      </c>
      <c r="CW321" s="7" t="str">
        <f t="shared" si="85"/>
        <v/>
      </c>
    </row>
    <row r="322" spans="66:101">
      <c r="BN322" s="8" t="str">
        <f t="shared" si="77"/>
        <v/>
      </c>
      <c r="BT322" s="8" t="str">
        <f t="shared" si="78"/>
        <v/>
      </c>
      <c r="BY322" s="8" t="str">
        <f t="shared" si="79"/>
        <v/>
      </c>
      <c r="BZ322" s="8" t="str">
        <f t="shared" si="80"/>
        <v/>
      </c>
      <c r="CC322" s="8" t="str">
        <f t="shared" si="81"/>
        <v/>
      </c>
      <c r="CE322" s="8" t="str">
        <f t="shared" si="82"/>
        <v/>
      </c>
      <c r="CJ322" s="8" t="str">
        <f t="shared" si="83"/>
        <v/>
      </c>
      <c r="CS322" s="9" t="str">
        <f t="shared" si="84"/>
        <v/>
      </c>
      <c r="CW322" s="7" t="str">
        <f t="shared" si="85"/>
        <v/>
      </c>
    </row>
    <row r="323" spans="66:101">
      <c r="BN323" s="8" t="str">
        <f t="shared" si="77"/>
        <v/>
      </c>
      <c r="BT323" s="8" t="str">
        <f t="shared" si="78"/>
        <v/>
      </c>
      <c r="BY323" s="8" t="str">
        <f t="shared" si="79"/>
        <v/>
      </c>
      <c r="BZ323" s="8" t="str">
        <f t="shared" si="80"/>
        <v/>
      </c>
      <c r="CC323" s="8" t="str">
        <f t="shared" si="81"/>
        <v/>
      </c>
      <c r="CE323" s="8" t="str">
        <f t="shared" si="82"/>
        <v/>
      </c>
      <c r="CJ323" s="8" t="str">
        <f t="shared" si="83"/>
        <v/>
      </c>
      <c r="CS323" s="9" t="str">
        <f t="shared" si="84"/>
        <v/>
      </c>
      <c r="CW323" s="7" t="str">
        <f t="shared" si="85"/>
        <v/>
      </c>
    </row>
    <row r="324" spans="66:101">
      <c r="BN324" s="8" t="str">
        <f t="shared" si="77"/>
        <v/>
      </c>
      <c r="BT324" s="8" t="str">
        <f t="shared" si="78"/>
        <v/>
      </c>
      <c r="BY324" s="8" t="str">
        <f t="shared" si="79"/>
        <v/>
      </c>
      <c r="BZ324" s="8" t="str">
        <f t="shared" si="80"/>
        <v/>
      </c>
      <c r="CC324" s="8" t="str">
        <f t="shared" si="81"/>
        <v/>
      </c>
      <c r="CE324" s="8" t="str">
        <f t="shared" si="82"/>
        <v/>
      </c>
      <c r="CJ324" s="8" t="str">
        <f t="shared" si="83"/>
        <v/>
      </c>
      <c r="CS324" s="9" t="str">
        <f t="shared" si="84"/>
        <v/>
      </c>
      <c r="CW324" s="7" t="str">
        <f t="shared" si="85"/>
        <v/>
      </c>
    </row>
    <row r="325" spans="66:101">
      <c r="BN325" s="8" t="str">
        <f t="shared" si="77"/>
        <v/>
      </c>
      <c r="BT325" s="8" t="str">
        <f t="shared" si="78"/>
        <v/>
      </c>
      <c r="BY325" s="8" t="str">
        <f t="shared" si="79"/>
        <v/>
      </c>
      <c r="BZ325" s="8" t="str">
        <f t="shared" si="80"/>
        <v/>
      </c>
      <c r="CC325" s="8" t="str">
        <f t="shared" si="81"/>
        <v/>
      </c>
      <c r="CE325" s="8" t="str">
        <f t="shared" si="82"/>
        <v/>
      </c>
      <c r="CJ325" s="8" t="str">
        <f t="shared" si="83"/>
        <v/>
      </c>
      <c r="CS325" s="9" t="str">
        <f t="shared" si="84"/>
        <v/>
      </c>
      <c r="CW325" s="7" t="str">
        <f t="shared" si="85"/>
        <v/>
      </c>
    </row>
    <row r="326" spans="66:101">
      <c r="BN326" s="8" t="str">
        <f t="shared" si="77"/>
        <v/>
      </c>
      <c r="BT326" s="8" t="str">
        <f t="shared" si="78"/>
        <v/>
      </c>
      <c r="BY326" s="8" t="str">
        <f t="shared" si="79"/>
        <v/>
      </c>
      <c r="BZ326" s="8" t="str">
        <f t="shared" si="80"/>
        <v/>
      </c>
      <c r="CC326" s="8" t="str">
        <f t="shared" si="81"/>
        <v/>
      </c>
      <c r="CE326" s="8" t="str">
        <f t="shared" si="82"/>
        <v/>
      </c>
      <c r="CJ326" s="8" t="str">
        <f t="shared" si="83"/>
        <v/>
      </c>
      <c r="CS326" s="9" t="str">
        <f t="shared" si="84"/>
        <v/>
      </c>
      <c r="CW326" s="7" t="str">
        <f t="shared" si="85"/>
        <v/>
      </c>
    </row>
    <row r="327" spans="66:101">
      <c r="BN327" s="8" t="str">
        <f t="shared" si="77"/>
        <v/>
      </c>
      <c r="BT327" s="8" t="str">
        <f t="shared" si="78"/>
        <v/>
      </c>
      <c r="BY327" s="8" t="str">
        <f t="shared" si="79"/>
        <v/>
      </c>
      <c r="BZ327" s="8" t="str">
        <f t="shared" si="80"/>
        <v/>
      </c>
      <c r="CC327" s="8" t="str">
        <f t="shared" si="81"/>
        <v/>
      </c>
      <c r="CE327" s="8" t="str">
        <f t="shared" si="82"/>
        <v/>
      </c>
      <c r="CJ327" s="8" t="str">
        <f t="shared" si="83"/>
        <v/>
      </c>
      <c r="CS327" s="9" t="str">
        <f t="shared" si="84"/>
        <v/>
      </c>
      <c r="CW327" s="7" t="str">
        <f t="shared" si="85"/>
        <v/>
      </c>
    </row>
    <row r="328" spans="66:101">
      <c r="BN328" s="8" t="str">
        <f t="shared" si="77"/>
        <v/>
      </c>
      <c r="BT328" s="8" t="str">
        <f t="shared" si="78"/>
        <v/>
      </c>
      <c r="BY328" s="8" t="str">
        <f t="shared" si="79"/>
        <v/>
      </c>
      <c r="BZ328" s="8" t="str">
        <f t="shared" si="80"/>
        <v/>
      </c>
      <c r="CC328" s="8" t="str">
        <f t="shared" si="81"/>
        <v/>
      </c>
      <c r="CE328" s="8" t="str">
        <f t="shared" si="82"/>
        <v/>
      </c>
      <c r="CJ328" s="8" t="str">
        <f t="shared" si="83"/>
        <v/>
      </c>
      <c r="CS328" s="9" t="str">
        <f t="shared" si="84"/>
        <v/>
      </c>
      <c r="CW328" s="7" t="str">
        <f t="shared" si="85"/>
        <v/>
      </c>
    </row>
    <row r="329" spans="66:101">
      <c r="BN329" s="8" t="str">
        <f t="shared" si="77"/>
        <v/>
      </c>
      <c r="BT329" s="8" t="str">
        <f t="shared" si="78"/>
        <v/>
      </c>
      <c r="BY329" s="8" t="str">
        <f t="shared" si="79"/>
        <v/>
      </c>
      <c r="BZ329" s="8" t="str">
        <f t="shared" si="80"/>
        <v/>
      </c>
      <c r="CC329" s="8" t="str">
        <f t="shared" si="81"/>
        <v/>
      </c>
      <c r="CE329" s="8" t="str">
        <f t="shared" si="82"/>
        <v/>
      </c>
      <c r="CJ329" s="8" t="str">
        <f t="shared" si="83"/>
        <v/>
      </c>
      <c r="CS329" s="9" t="str">
        <f t="shared" si="84"/>
        <v/>
      </c>
      <c r="CW329" s="7" t="str">
        <f t="shared" si="85"/>
        <v/>
      </c>
    </row>
    <row r="330" spans="66:101">
      <c r="BN330" s="8" t="str">
        <f t="shared" si="77"/>
        <v/>
      </c>
      <c r="BT330" s="8" t="str">
        <f t="shared" si="78"/>
        <v/>
      </c>
      <c r="BY330" s="8" t="str">
        <f t="shared" si="79"/>
        <v/>
      </c>
      <c r="BZ330" s="8" t="str">
        <f t="shared" si="80"/>
        <v/>
      </c>
      <c r="CC330" s="8" t="str">
        <f t="shared" si="81"/>
        <v/>
      </c>
      <c r="CE330" s="8" t="str">
        <f t="shared" si="82"/>
        <v/>
      </c>
      <c r="CJ330" s="8" t="str">
        <f t="shared" si="83"/>
        <v/>
      </c>
      <c r="CS330" s="9" t="str">
        <f t="shared" si="84"/>
        <v/>
      </c>
      <c r="CW330" s="7" t="str">
        <f t="shared" si="85"/>
        <v/>
      </c>
    </row>
    <row r="331" spans="66:101">
      <c r="BN331" s="8" t="str">
        <f t="shared" si="77"/>
        <v/>
      </c>
      <c r="BT331" s="8" t="str">
        <f t="shared" si="78"/>
        <v/>
      </c>
      <c r="BY331" s="8" t="str">
        <f t="shared" si="79"/>
        <v/>
      </c>
      <c r="BZ331" s="8" t="str">
        <f t="shared" si="80"/>
        <v/>
      </c>
      <c r="CC331" s="8" t="str">
        <f t="shared" si="81"/>
        <v/>
      </c>
      <c r="CE331" s="8" t="str">
        <f t="shared" si="82"/>
        <v/>
      </c>
      <c r="CJ331" s="8" t="str">
        <f t="shared" si="83"/>
        <v/>
      </c>
      <c r="CS331" s="9" t="str">
        <f t="shared" si="84"/>
        <v/>
      </c>
      <c r="CW331" s="7" t="str">
        <f t="shared" si="85"/>
        <v/>
      </c>
    </row>
    <row r="332" spans="66:101">
      <c r="BN332" s="8" t="str">
        <f t="shared" si="77"/>
        <v/>
      </c>
      <c r="BT332" s="8" t="str">
        <f t="shared" si="78"/>
        <v/>
      </c>
      <c r="BY332" s="8" t="str">
        <f t="shared" si="79"/>
        <v/>
      </c>
      <c r="BZ332" s="8" t="str">
        <f t="shared" si="80"/>
        <v/>
      </c>
      <c r="CC332" s="8" t="str">
        <f t="shared" si="81"/>
        <v/>
      </c>
      <c r="CE332" s="8" t="str">
        <f t="shared" si="82"/>
        <v/>
      </c>
      <c r="CJ332" s="8" t="str">
        <f t="shared" si="83"/>
        <v/>
      </c>
      <c r="CS332" s="9" t="str">
        <f t="shared" si="84"/>
        <v/>
      </c>
      <c r="CW332" s="7" t="str">
        <f t="shared" si="85"/>
        <v/>
      </c>
    </row>
    <row r="333" spans="66:101">
      <c r="BN333" s="8" t="str">
        <f t="shared" si="77"/>
        <v/>
      </c>
      <c r="BT333" s="8" t="str">
        <f t="shared" si="78"/>
        <v/>
      </c>
      <c r="BY333" s="8" t="str">
        <f t="shared" si="79"/>
        <v/>
      </c>
      <c r="BZ333" s="8" t="str">
        <f t="shared" si="80"/>
        <v/>
      </c>
      <c r="CC333" s="8" t="str">
        <f t="shared" si="81"/>
        <v/>
      </c>
      <c r="CE333" s="8" t="str">
        <f t="shared" si="82"/>
        <v/>
      </c>
      <c r="CJ333" s="8" t="str">
        <f t="shared" si="83"/>
        <v/>
      </c>
      <c r="CS333" s="9" t="str">
        <f t="shared" si="84"/>
        <v/>
      </c>
      <c r="CW333" s="7" t="str">
        <f t="shared" si="85"/>
        <v/>
      </c>
    </row>
    <row r="334" spans="66:101">
      <c r="BN334" s="8" t="str">
        <f t="shared" si="77"/>
        <v/>
      </c>
      <c r="BT334" s="8" t="str">
        <f t="shared" si="78"/>
        <v/>
      </c>
      <c r="BY334" s="8" t="str">
        <f t="shared" si="79"/>
        <v/>
      </c>
      <c r="BZ334" s="8" t="str">
        <f t="shared" si="80"/>
        <v/>
      </c>
      <c r="CC334" s="8" t="str">
        <f t="shared" si="81"/>
        <v/>
      </c>
      <c r="CE334" s="8" t="str">
        <f t="shared" si="82"/>
        <v/>
      </c>
      <c r="CJ334" s="8" t="str">
        <f t="shared" si="83"/>
        <v/>
      </c>
      <c r="CS334" s="9" t="str">
        <f t="shared" si="84"/>
        <v/>
      </c>
      <c r="CW334" s="7" t="str">
        <f t="shared" si="85"/>
        <v/>
      </c>
    </row>
    <row r="335" spans="66:101">
      <c r="BN335" s="8" t="str">
        <f t="shared" si="77"/>
        <v/>
      </c>
      <c r="BT335" s="8" t="str">
        <f t="shared" si="78"/>
        <v/>
      </c>
      <c r="BY335" s="8" t="str">
        <f t="shared" si="79"/>
        <v/>
      </c>
      <c r="BZ335" s="8" t="str">
        <f t="shared" si="80"/>
        <v/>
      </c>
      <c r="CC335" s="8" t="str">
        <f t="shared" si="81"/>
        <v/>
      </c>
      <c r="CE335" s="8" t="str">
        <f t="shared" si="82"/>
        <v/>
      </c>
      <c r="CJ335" s="8" t="str">
        <f t="shared" si="83"/>
        <v/>
      </c>
      <c r="CS335" s="9" t="str">
        <f t="shared" si="84"/>
        <v/>
      </c>
      <c r="CW335" s="7" t="str">
        <f t="shared" si="85"/>
        <v/>
      </c>
    </row>
    <row r="336" spans="66:101">
      <c r="BN336" s="8" t="str">
        <f t="shared" si="77"/>
        <v/>
      </c>
      <c r="BT336" s="8" t="str">
        <f t="shared" si="78"/>
        <v/>
      </c>
      <c r="BY336" s="8" t="str">
        <f t="shared" si="79"/>
        <v/>
      </c>
      <c r="BZ336" s="8" t="str">
        <f t="shared" si="80"/>
        <v/>
      </c>
      <c r="CC336" s="8" t="str">
        <f t="shared" si="81"/>
        <v/>
      </c>
      <c r="CE336" s="8" t="str">
        <f t="shared" si="82"/>
        <v/>
      </c>
      <c r="CJ336" s="8" t="str">
        <f t="shared" si="83"/>
        <v/>
      </c>
      <c r="CS336" s="9" t="str">
        <f t="shared" si="84"/>
        <v/>
      </c>
      <c r="CW336" s="7" t="str">
        <f t="shared" si="85"/>
        <v/>
      </c>
    </row>
    <row r="337" spans="66:101">
      <c r="BN337" s="8" t="str">
        <f t="shared" si="77"/>
        <v/>
      </c>
      <c r="BT337" s="8" t="str">
        <f t="shared" si="78"/>
        <v/>
      </c>
      <c r="BY337" s="8" t="str">
        <f t="shared" si="79"/>
        <v/>
      </c>
      <c r="BZ337" s="8" t="str">
        <f t="shared" si="80"/>
        <v/>
      </c>
      <c r="CC337" s="8" t="str">
        <f t="shared" si="81"/>
        <v/>
      </c>
      <c r="CE337" s="8" t="str">
        <f t="shared" si="82"/>
        <v/>
      </c>
      <c r="CJ337" s="8" t="str">
        <f t="shared" si="83"/>
        <v/>
      </c>
      <c r="CS337" s="9" t="str">
        <f t="shared" si="84"/>
        <v/>
      </c>
      <c r="CW337" s="7" t="str">
        <f t="shared" si="85"/>
        <v/>
      </c>
    </row>
    <row r="338" spans="66:101">
      <c r="BN338" s="8" t="str">
        <f t="shared" si="77"/>
        <v/>
      </c>
      <c r="BT338" s="8" t="str">
        <f t="shared" si="78"/>
        <v/>
      </c>
      <c r="BY338" s="8" t="str">
        <f t="shared" si="79"/>
        <v/>
      </c>
      <c r="BZ338" s="8" t="str">
        <f t="shared" si="80"/>
        <v/>
      </c>
      <c r="CC338" s="8" t="str">
        <f t="shared" si="81"/>
        <v/>
      </c>
      <c r="CE338" s="8" t="str">
        <f t="shared" si="82"/>
        <v/>
      </c>
      <c r="CJ338" s="8" t="str">
        <f t="shared" si="83"/>
        <v/>
      </c>
      <c r="CS338" s="9" t="str">
        <f t="shared" si="84"/>
        <v/>
      </c>
      <c r="CW338" s="7" t="str">
        <f t="shared" si="85"/>
        <v/>
      </c>
    </row>
    <row r="339" spans="66:101">
      <c r="BN339" s="8" t="str">
        <f t="shared" si="77"/>
        <v/>
      </c>
      <c r="BT339" s="8" t="str">
        <f t="shared" si="78"/>
        <v/>
      </c>
      <c r="BY339" s="8" t="str">
        <f t="shared" si="79"/>
        <v/>
      </c>
      <c r="BZ339" s="8" t="str">
        <f t="shared" si="80"/>
        <v/>
      </c>
      <c r="CC339" s="8" t="str">
        <f t="shared" si="81"/>
        <v/>
      </c>
      <c r="CE339" s="8" t="str">
        <f t="shared" si="82"/>
        <v/>
      </c>
      <c r="CJ339" s="8" t="str">
        <f t="shared" si="83"/>
        <v/>
      </c>
      <c r="CS339" s="9" t="str">
        <f t="shared" si="84"/>
        <v/>
      </c>
      <c r="CW339" s="7" t="str">
        <f t="shared" si="85"/>
        <v/>
      </c>
    </row>
    <row r="340" spans="66:101">
      <c r="BN340" s="8" t="str">
        <f t="shared" si="77"/>
        <v/>
      </c>
      <c r="BT340" s="8" t="str">
        <f t="shared" si="78"/>
        <v/>
      </c>
      <c r="BY340" s="8" t="str">
        <f t="shared" si="79"/>
        <v/>
      </c>
      <c r="BZ340" s="8" t="str">
        <f t="shared" si="80"/>
        <v/>
      </c>
      <c r="CC340" s="8" t="str">
        <f t="shared" si="81"/>
        <v/>
      </c>
      <c r="CE340" s="8" t="str">
        <f t="shared" si="82"/>
        <v/>
      </c>
      <c r="CJ340" s="8" t="str">
        <f t="shared" si="83"/>
        <v/>
      </c>
      <c r="CS340" s="9" t="str">
        <f t="shared" si="84"/>
        <v/>
      </c>
      <c r="CW340" s="7" t="str">
        <f t="shared" si="85"/>
        <v/>
      </c>
    </row>
    <row r="341" spans="66:101">
      <c r="BN341" s="8" t="str">
        <f t="shared" si="77"/>
        <v/>
      </c>
      <c r="BT341" s="8" t="str">
        <f t="shared" si="78"/>
        <v/>
      </c>
      <c r="BY341" s="8" t="str">
        <f t="shared" si="79"/>
        <v/>
      </c>
      <c r="BZ341" s="8" t="str">
        <f t="shared" si="80"/>
        <v/>
      </c>
      <c r="CC341" s="8" t="str">
        <f t="shared" si="81"/>
        <v/>
      </c>
      <c r="CE341" s="8" t="str">
        <f t="shared" si="82"/>
        <v/>
      </c>
      <c r="CJ341" s="8" t="str">
        <f t="shared" si="83"/>
        <v/>
      </c>
      <c r="CS341" s="9" t="str">
        <f t="shared" si="84"/>
        <v/>
      </c>
      <c r="CW341" s="7" t="str">
        <f t="shared" si="85"/>
        <v/>
      </c>
    </row>
    <row r="342" spans="66:101">
      <c r="BN342" s="8" t="str">
        <f t="shared" si="77"/>
        <v/>
      </c>
      <c r="BT342" s="8" t="str">
        <f t="shared" si="78"/>
        <v/>
      </c>
      <c r="BY342" s="8" t="str">
        <f t="shared" si="79"/>
        <v/>
      </c>
      <c r="BZ342" s="8" t="str">
        <f t="shared" si="80"/>
        <v/>
      </c>
      <c r="CC342" s="8" t="str">
        <f t="shared" si="81"/>
        <v/>
      </c>
      <c r="CE342" s="8" t="str">
        <f t="shared" si="82"/>
        <v/>
      </c>
      <c r="CJ342" s="8" t="str">
        <f t="shared" si="83"/>
        <v/>
      </c>
      <c r="CS342" s="9" t="str">
        <f t="shared" si="84"/>
        <v/>
      </c>
      <c r="CW342" s="7" t="str">
        <f t="shared" si="85"/>
        <v/>
      </c>
    </row>
    <row r="343" spans="66:101">
      <c r="BN343" s="8" t="str">
        <f t="shared" si="77"/>
        <v/>
      </c>
      <c r="BT343" s="8" t="str">
        <f t="shared" si="78"/>
        <v/>
      </c>
      <c r="BY343" s="8" t="str">
        <f t="shared" si="79"/>
        <v/>
      </c>
      <c r="BZ343" s="8" t="str">
        <f t="shared" si="80"/>
        <v/>
      </c>
      <c r="CC343" s="8" t="str">
        <f t="shared" si="81"/>
        <v/>
      </c>
      <c r="CE343" s="8" t="str">
        <f t="shared" si="82"/>
        <v/>
      </c>
      <c r="CJ343" s="8" t="str">
        <f t="shared" si="83"/>
        <v/>
      </c>
      <c r="CS343" s="9" t="str">
        <f t="shared" si="84"/>
        <v/>
      </c>
      <c r="CW343" s="7" t="str">
        <f t="shared" si="85"/>
        <v/>
      </c>
    </row>
    <row r="344" spans="66:101">
      <c r="BN344" s="8" t="str">
        <f t="shared" ref="BN344:BN407" si="86">IF(L344="",IF(AND(L345="",L343&lt;&gt;""),");",""),""""&amp;L344&amp;"""")</f>
        <v/>
      </c>
      <c r="BT344" s="8" t="str">
        <f t="shared" si="78"/>
        <v/>
      </c>
      <c r="BY344" s="8" t="str">
        <f t="shared" si="79"/>
        <v/>
      </c>
      <c r="BZ344" s="8" t="str">
        <f t="shared" si="80"/>
        <v/>
      </c>
      <c r="CC344" s="8" t="str">
        <f t="shared" si="81"/>
        <v/>
      </c>
      <c r="CE344" s="8" t="str">
        <f t="shared" si="82"/>
        <v/>
      </c>
      <c r="CJ344" s="8" t="str">
        <f t="shared" si="83"/>
        <v/>
      </c>
      <c r="CS344" s="9" t="str">
        <f t="shared" si="84"/>
        <v/>
      </c>
      <c r="CW344" s="7" t="str">
        <f t="shared" si="85"/>
        <v/>
      </c>
    </row>
    <row r="345" spans="66:101">
      <c r="BN345" s="8" t="str">
        <f t="shared" si="86"/>
        <v/>
      </c>
      <c r="BT345" s="8" t="str">
        <f t="shared" si="78"/>
        <v/>
      </c>
      <c r="BY345" s="8" t="str">
        <f t="shared" si="79"/>
        <v/>
      </c>
      <c r="BZ345" s="8" t="str">
        <f t="shared" si="80"/>
        <v/>
      </c>
      <c r="CC345" s="8" t="str">
        <f t="shared" si="81"/>
        <v/>
      </c>
      <c r="CE345" s="8" t="str">
        <f t="shared" si="82"/>
        <v/>
      </c>
      <c r="CJ345" s="8" t="str">
        <f t="shared" si="83"/>
        <v/>
      </c>
      <c r="CS345" s="9" t="str">
        <f t="shared" si="84"/>
        <v/>
      </c>
      <c r="CW345" s="7" t="str">
        <f t="shared" si="85"/>
        <v/>
      </c>
    </row>
    <row r="346" spans="66:101">
      <c r="BN346" s="8" t="str">
        <f t="shared" si="86"/>
        <v/>
      </c>
      <c r="BT346" s="8" t="str">
        <f t="shared" si="78"/>
        <v/>
      </c>
      <c r="BY346" s="8" t="str">
        <f t="shared" si="79"/>
        <v/>
      </c>
      <c r="BZ346" s="8" t="str">
        <f t="shared" si="80"/>
        <v/>
      </c>
      <c r="CC346" s="8" t="str">
        <f t="shared" si="81"/>
        <v/>
      </c>
      <c r="CE346" s="8" t="str">
        <f t="shared" si="82"/>
        <v/>
      </c>
      <c r="CJ346" s="8" t="str">
        <f t="shared" si="83"/>
        <v/>
      </c>
      <c r="CS346" s="9" t="str">
        <f t="shared" si="84"/>
        <v/>
      </c>
      <c r="CW346" s="7" t="str">
        <f t="shared" si="85"/>
        <v/>
      </c>
    </row>
    <row r="347" spans="66:101">
      <c r="BN347" s="8" t="str">
        <f t="shared" si="86"/>
        <v/>
      </c>
      <c r="BT347" s="8" t="str">
        <f t="shared" si="78"/>
        <v/>
      </c>
      <c r="BY347" s="8" t="str">
        <f t="shared" si="79"/>
        <v/>
      </c>
      <c r="BZ347" s="8" t="str">
        <f t="shared" si="80"/>
        <v/>
      </c>
      <c r="CC347" s="8" t="str">
        <f t="shared" si="81"/>
        <v/>
      </c>
      <c r="CE347" s="8" t="str">
        <f t="shared" si="82"/>
        <v/>
      </c>
      <c r="CJ347" s="8" t="str">
        <f t="shared" si="83"/>
        <v/>
      </c>
      <c r="CS347" s="9" t="str">
        <f t="shared" si="84"/>
        <v/>
      </c>
      <c r="CW347" s="7" t="str">
        <f t="shared" si="85"/>
        <v/>
      </c>
    </row>
    <row r="348" spans="66:101">
      <c r="BN348" s="8" t="str">
        <f t="shared" si="86"/>
        <v/>
      </c>
      <c r="BT348" s="8" t="str">
        <f t="shared" si="78"/>
        <v/>
      </c>
      <c r="BY348" s="8" t="str">
        <f t="shared" si="79"/>
        <v/>
      </c>
      <c r="BZ348" s="8" t="str">
        <f t="shared" si="80"/>
        <v/>
      </c>
      <c r="CC348" s="8" t="str">
        <f t="shared" si="81"/>
        <v/>
      </c>
      <c r="CE348" s="8" t="str">
        <f t="shared" si="82"/>
        <v/>
      </c>
      <c r="CJ348" s="8" t="str">
        <f t="shared" si="83"/>
        <v/>
      </c>
      <c r="CS348" s="9" t="str">
        <f t="shared" si="84"/>
        <v/>
      </c>
      <c r="CW348" s="7" t="str">
        <f t="shared" si="85"/>
        <v/>
      </c>
    </row>
    <row r="349" spans="66:101">
      <c r="BN349" s="8" t="str">
        <f t="shared" si="86"/>
        <v/>
      </c>
      <c r="BT349" s="8" t="str">
        <f t="shared" si="78"/>
        <v/>
      </c>
      <c r="BY349" s="8" t="str">
        <f t="shared" si="79"/>
        <v/>
      </c>
      <c r="BZ349" s="8" t="str">
        <f t="shared" si="80"/>
        <v/>
      </c>
      <c r="CC349" s="8" t="str">
        <f t="shared" si="81"/>
        <v/>
      </c>
      <c r="CE349" s="8" t="str">
        <f t="shared" si="82"/>
        <v/>
      </c>
      <c r="CJ349" s="8" t="str">
        <f t="shared" si="83"/>
        <v/>
      </c>
      <c r="CS349" s="9" t="str">
        <f t="shared" si="84"/>
        <v/>
      </c>
      <c r="CW349" s="7" t="str">
        <f t="shared" si="85"/>
        <v/>
      </c>
    </row>
    <row r="350" spans="66:101">
      <c r="BN350" s="8" t="str">
        <f t="shared" si="86"/>
        <v/>
      </c>
      <c r="BT350" s="8" t="str">
        <f t="shared" si="78"/>
        <v/>
      </c>
      <c r="BY350" s="8" t="str">
        <f t="shared" si="79"/>
        <v/>
      </c>
      <c r="BZ350" s="8" t="str">
        <f t="shared" si="80"/>
        <v/>
      </c>
      <c r="CC350" s="8" t="str">
        <f t="shared" si="81"/>
        <v/>
      </c>
      <c r="CE350" s="8" t="str">
        <f t="shared" si="82"/>
        <v/>
      </c>
      <c r="CJ350" s="8" t="str">
        <f t="shared" si="83"/>
        <v/>
      </c>
      <c r="CS350" s="9" t="str">
        <f t="shared" si="84"/>
        <v/>
      </c>
      <c r="CW350" s="7" t="str">
        <f t="shared" si="85"/>
        <v/>
      </c>
    </row>
    <row r="351" spans="66:101">
      <c r="BN351" s="8" t="str">
        <f t="shared" si="86"/>
        <v/>
      </c>
      <c r="BT351" s="8" t="str">
        <f t="shared" si="78"/>
        <v/>
      </c>
      <c r="BY351" s="8" t="str">
        <f t="shared" si="79"/>
        <v/>
      </c>
      <c r="BZ351" s="8" t="str">
        <f t="shared" si="80"/>
        <v/>
      </c>
      <c r="CC351" s="8" t="str">
        <f t="shared" si="81"/>
        <v/>
      </c>
      <c r="CE351" s="8" t="str">
        <f t="shared" si="82"/>
        <v/>
      </c>
      <c r="CJ351" s="8" t="str">
        <f t="shared" si="83"/>
        <v/>
      </c>
      <c r="CS351" s="9" t="str">
        <f t="shared" si="84"/>
        <v/>
      </c>
      <c r="CW351" s="7" t="str">
        <f t="shared" si="85"/>
        <v/>
      </c>
    </row>
    <row r="352" spans="66:101">
      <c r="BN352" s="8" t="str">
        <f t="shared" si="86"/>
        <v/>
      </c>
      <c r="BT352" s="8" t="str">
        <f t="shared" si="78"/>
        <v/>
      </c>
      <c r="BY352" s="8" t="str">
        <f t="shared" si="79"/>
        <v/>
      </c>
      <c r="BZ352" s="8" t="str">
        <f t="shared" si="80"/>
        <v/>
      </c>
      <c r="CC352" s="8" t="str">
        <f t="shared" si="81"/>
        <v/>
      </c>
      <c r="CE352" s="8" t="str">
        <f t="shared" si="82"/>
        <v/>
      </c>
      <c r="CJ352" s="8" t="str">
        <f t="shared" si="83"/>
        <v/>
      </c>
      <c r="CS352" s="9" t="str">
        <f t="shared" si="84"/>
        <v/>
      </c>
      <c r="CW352" s="7" t="str">
        <f t="shared" si="85"/>
        <v/>
      </c>
    </row>
    <row r="353" spans="66:101">
      <c r="BN353" s="8" t="str">
        <f t="shared" si="86"/>
        <v/>
      </c>
      <c r="BT353" s="8" t="str">
        <f t="shared" si="78"/>
        <v/>
      </c>
      <c r="BY353" s="8" t="str">
        <f t="shared" si="79"/>
        <v/>
      </c>
      <c r="BZ353" s="8" t="str">
        <f t="shared" si="80"/>
        <v/>
      </c>
      <c r="CC353" s="8" t="str">
        <f t="shared" si="81"/>
        <v/>
      </c>
      <c r="CE353" s="8" t="str">
        <f t="shared" si="82"/>
        <v/>
      </c>
      <c r="CJ353" s="8" t="str">
        <f t="shared" si="83"/>
        <v/>
      </c>
      <c r="CS353" s="9" t="str">
        <f t="shared" si="84"/>
        <v/>
      </c>
      <c r="CW353" s="7" t="str">
        <f t="shared" si="85"/>
        <v/>
      </c>
    </row>
    <row r="354" spans="66:101">
      <c r="BN354" s="8" t="str">
        <f t="shared" si="86"/>
        <v/>
      </c>
      <c r="BT354" s="8" t="str">
        <f t="shared" si="78"/>
        <v/>
      </c>
      <c r="BY354" s="8" t="str">
        <f t="shared" si="79"/>
        <v/>
      </c>
      <c r="BZ354" s="8" t="str">
        <f t="shared" si="80"/>
        <v/>
      </c>
      <c r="CC354" s="8" t="str">
        <f t="shared" si="81"/>
        <v/>
      </c>
      <c r="CE354" s="8" t="str">
        <f t="shared" si="82"/>
        <v/>
      </c>
      <c r="CJ354" s="8" t="str">
        <f t="shared" si="83"/>
        <v/>
      </c>
      <c r="CS354" s="9" t="str">
        <f t="shared" si="84"/>
        <v/>
      </c>
      <c r="CW354" s="7" t="str">
        <f t="shared" si="85"/>
        <v/>
      </c>
    </row>
    <row r="355" spans="66:101">
      <c r="BN355" s="8" t="str">
        <f t="shared" si="86"/>
        <v/>
      </c>
      <c r="BT355" s="8" t="str">
        <f t="shared" si="78"/>
        <v/>
      </c>
      <c r="BY355" s="8" t="str">
        <f t="shared" si="79"/>
        <v/>
      </c>
      <c r="BZ355" s="8" t="str">
        <f t="shared" si="80"/>
        <v/>
      </c>
      <c r="CC355" s="8" t="str">
        <f t="shared" si="81"/>
        <v/>
      </c>
      <c r="CE355" s="8" t="str">
        <f t="shared" si="82"/>
        <v/>
      </c>
      <c r="CJ355" s="8" t="str">
        <f t="shared" si="83"/>
        <v/>
      </c>
      <c r="CS355" s="9" t="str">
        <f t="shared" si="84"/>
        <v/>
      </c>
      <c r="CW355" s="7" t="str">
        <f t="shared" si="85"/>
        <v/>
      </c>
    </row>
    <row r="356" spans="66:101">
      <c r="BN356" s="8" t="str">
        <f t="shared" si="86"/>
        <v/>
      </c>
      <c r="BT356" s="8" t="str">
        <f t="shared" si="78"/>
        <v/>
      </c>
      <c r="BY356" s="8" t="str">
        <f t="shared" si="79"/>
        <v/>
      </c>
      <c r="BZ356" s="8" t="str">
        <f t="shared" si="80"/>
        <v/>
      </c>
      <c r="CC356" s="8" t="str">
        <f t="shared" si="81"/>
        <v/>
      </c>
      <c r="CE356" s="8" t="str">
        <f t="shared" si="82"/>
        <v/>
      </c>
      <c r="CJ356" s="8" t="str">
        <f t="shared" si="83"/>
        <v/>
      </c>
      <c r="CS356" s="9" t="str">
        <f t="shared" si="84"/>
        <v/>
      </c>
      <c r="CW356" s="7" t="str">
        <f t="shared" si="85"/>
        <v/>
      </c>
    </row>
    <row r="357" spans="66:101">
      <c r="BN357" s="8" t="str">
        <f t="shared" si="86"/>
        <v/>
      </c>
      <c r="BT357" s="8" t="str">
        <f t="shared" si="78"/>
        <v/>
      </c>
      <c r="BY357" s="8" t="str">
        <f t="shared" si="79"/>
        <v/>
      </c>
      <c r="BZ357" s="8" t="str">
        <f t="shared" si="80"/>
        <v/>
      </c>
      <c r="CC357" s="8" t="str">
        <f t="shared" si="81"/>
        <v/>
      </c>
      <c r="CE357" s="8" t="str">
        <f t="shared" si="82"/>
        <v/>
      </c>
      <c r="CJ357" s="8" t="str">
        <f t="shared" si="83"/>
        <v/>
      </c>
      <c r="CS357" s="9" t="str">
        <f t="shared" si="84"/>
        <v/>
      </c>
      <c r="CW357" s="7" t="str">
        <f t="shared" si="85"/>
        <v/>
      </c>
    </row>
    <row r="358" spans="66:101">
      <c r="BN358" s="8" t="str">
        <f t="shared" si="86"/>
        <v/>
      </c>
      <c r="BT358" s="8" t="str">
        <f t="shared" si="78"/>
        <v/>
      </c>
      <c r="BY358" s="8" t="str">
        <f t="shared" si="79"/>
        <v/>
      </c>
      <c r="BZ358" s="8" t="str">
        <f t="shared" si="80"/>
        <v/>
      </c>
      <c r="CC358" s="8" t="str">
        <f t="shared" si="81"/>
        <v/>
      </c>
      <c r="CE358" s="8" t="str">
        <f t="shared" si="82"/>
        <v/>
      </c>
      <c r="CJ358" s="8" t="str">
        <f t="shared" si="83"/>
        <v/>
      </c>
      <c r="CS358" s="9" t="str">
        <f t="shared" si="84"/>
        <v/>
      </c>
      <c r="CW358" s="7" t="str">
        <f t="shared" si="85"/>
        <v/>
      </c>
    </row>
    <row r="359" spans="66:101">
      <c r="BN359" s="8" t="str">
        <f t="shared" si="86"/>
        <v/>
      </c>
      <c r="BT359" s="8" t="str">
        <f t="shared" si="78"/>
        <v/>
      </c>
      <c r="BY359" s="8" t="str">
        <f t="shared" si="79"/>
        <v/>
      </c>
      <c r="BZ359" s="8" t="str">
        <f t="shared" si="80"/>
        <v/>
      </c>
      <c r="CC359" s="8" t="str">
        <f t="shared" si="81"/>
        <v/>
      </c>
      <c r="CE359" s="8" t="str">
        <f t="shared" si="82"/>
        <v/>
      </c>
      <c r="CJ359" s="8" t="str">
        <f t="shared" si="83"/>
        <v/>
      </c>
      <c r="CS359" s="9" t="str">
        <f t="shared" si="84"/>
        <v/>
      </c>
      <c r="CW359" s="7" t="str">
        <f t="shared" si="85"/>
        <v/>
      </c>
    </row>
    <row r="360" spans="66:101">
      <c r="BN360" s="8" t="str">
        <f t="shared" si="86"/>
        <v/>
      </c>
      <c r="BT360" s="8" t="str">
        <f t="shared" si="78"/>
        <v/>
      </c>
      <c r="BY360" s="8" t="str">
        <f t="shared" si="79"/>
        <v/>
      </c>
      <c r="BZ360" s="8" t="str">
        <f t="shared" si="80"/>
        <v/>
      </c>
      <c r="CC360" s="8" t="str">
        <f t="shared" si="81"/>
        <v/>
      </c>
      <c r="CE360" s="8" t="str">
        <f t="shared" si="82"/>
        <v/>
      </c>
      <c r="CJ360" s="8" t="str">
        <f t="shared" si="83"/>
        <v/>
      </c>
      <c r="CS360" s="9" t="str">
        <f t="shared" si="84"/>
        <v/>
      </c>
      <c r="CW360" s="7" t="str">
        <f t="shared" si="85"/>
        <v/>
      </c>
    </row>
    <row r="361" spans="66:101">
      <c r="BN361" s="8" t="str">
        <f t="shared" si="86"/>
        <v/>
      </c>
      <c r="BT361" s="8" t="str">
        <f t="shared" si="78"/>
        <v/>
      </c>
      <c r="BY361" s="8" t="str">
        <f t="shared" si="79"/>
        <v/>
      </c>
      <c r="BZ361" s="8" t="str">
        <f t="shared" si="80"/>
        <v/>
      </c>
      <c r="CC361" s="8" t="str">
        <f t="shared" si="81"/>
        <v/>
      </c>
      <c r="CE361" s="8" t="str">
        <f t="shared" si="82"/>
        <v/>
      </c>
      <c r="CJ361" s="8" t="str">
        <f t="shared" si="83"/>
        <v/>
      </c>
      <c r="CS361" s="9" t="str">
        <f t="shared" si="84"/>
        <v/>
      </c>
      <c r="CW361" s="7" t="str">
        <f t="shared" si="85"/>
        <v/>
      </c>
    </row>
    <row r="362" spans="66:101">
      <c r="BN362" s="8" t="str">
        <f t="shared" si="86"/>
        <v/>
      </c>
      <c r="BT362" s="8" t="str">
        <f t="shared" si="78"/>
        <v/>
      </c>
      <c r="BY362" s="8" t="str">
        <f t="shared" si="79"/>
        <v/>
      </c>
      <c r="BZ362" s="8" t="str">
        <f t="shared" si="80"/>
        <v/>
      </c>
      <c r="CC362" s="8" t="str">
        <f t="shared" si="81"/>
        <v/>
      </c>
      <c r="CE362" s="8" t="str">
        <f t="shared" si="82"/>
        <v/>
      </c>
      <c r="CJ362" s="8" t="str">
        <f t="shared" si="83"/>
        <v/>
      </c>
      <c r="CS362" s="9" t="str">
        <f t="shared" si="84"/>
        <v/>
      </c>
      <c r="CW362" s="7" t="str">
        <f t="shared" si="85"/>
        <v/>
      </c>
    </row>
    <row r="363" spans="66:101">
      <c r="BN363" s="8" t="str">
        <f t="shared" si="86"/>
        <v/>
      </c>
      <c r="BT363" s="8" t="str">
        <f t="shared" si="78"/>
        <v/>
      </c>
      <c r="BY363" s="8" t="str">
        <f t="shared" si="79"/>
        <v/>
      </c>
      <c r="BZ363" s="8" t="str">
        <f t="shared" si="80"/>
        <v/>
      </c>
      <c r="CC363" s="8" t="str">
        <f t="shared" si="81"/>
        <v/>
      </c>
      <c r="CE363" s="8" t="str">
        <f t="shared" si="82"/>
        <v/>
      </c>
      <c r="CJ363" s="8" t="str">
        <f t="shared" si="83"/>
        <v/>
      </c>
      <c r="CS363" s="9" t="str">
        <f t="shared" si="84"/>
        <v/>
      </c>
      <c r="CW363" s="7" t="str">
        <f t="shared" si="85"/>
        <v/>
      </c>
    </row>
    <row r="364" spans="66:101">
      <c r="BN364" s="8" t="str">
        <f t="shared" si="86"/>
        <v/>
      </c>
      <c r="BT364" s="8" t="str">
        <f t="shared" si="78"/>
        <v/>
      </c>
      <c r="BY364" s="8" t="str">
        <f t="shared" si="79"/>
        <v/>
      </c>
      <c r="BZ364" s="8" t="str">
        <f t="shared" si="80"/>
        <v/>
      </c>
      <c r="CC364" s="8" t="str">
        <f t="shared" si="81"/>
        <v/>
      </c>
      <c r="CE364" s="8" t="str">
        <f t="shared" si="82"/>
        <v/>
      </c>
      <c r="CJ364" s="8" t="str">
        <f t="shared" si="83"/>
        <v/>
      </c>
      <c r="CS364" s="9" t="str">
        <f t="shared" si="84"/>
        <v/>
      </c>
      <c r="CW364" s="7" t="str">
        <f t="shared" si="85"/>
        <v/>
      </c>
    </row>
    <row r="365" spans="66:101">
      <c r="BN365" s="8" t="str">
        <f t="shared" si="86"/>
        <v/>
      </c>
      <c r="BT365" s="8" t="str">
        <f t="shared" si="78"/>
        <v/>
      </c>
      <c r="BY365" s="8" t="str">
        <f t="shared" si="79"/>
        <v/>
      </c>
      <c r="BZ365" s="8" t="str">
        <f t="shared" si="80"/>
        <v/>
      </c>
      <c r="CC365" s="8" t="str">
        <f t="shared" si="81"/>
        <v/>
      </c>
      <c r="CE365" s="8" t="str">
        <f t="shared" si="82"/>
        <v/>
      </c>
      <c r="CJ365" s="8" t="str">
        <f t="shared" si="83"/>
        <v/>
      </c>
      <c r="CS365" s="9" t="str">
        <f t="shared" si="84"/>
        <v/>
      </c>
      <c r="CW365" s="7" t="str">
        <f t="shared" si="85"/>
        <v/>
      </c>
    </row>
    <row r="366" spans="66:101">
      <c r="BN366" s="8" t="str">
        <f t="shared" si="86"/>
        <v/>
      </c>
      <c r="BT366" s="8" t="str">
        <f t="shared" si="78"/>
        <v/>
      </c>
      <c r="BY366" s="8" t="str">
        <f t="shared" si="79"/>
        <v/>
      </c>
      <c r="BZ366" s="8" t="str">
        <f t="shared" si="80"/>
        <v/>
      </c>
      <c r="CC366" s="8" t="str">
        <f t="shared" si="81"/>
        <v/>
      </c>
      <c r="CE366" s="8" t="str">
        <f t="shared" si="82"/>
        <v/>
      </c>
      <c r="CJ366" s="8" t="str">
        <f t="shared" si="83"/>
        <v/>
      </c>
      <c r="CS366" s="9" t="str">
        <f t="shared" si="84"/>
        <v/>
      </c>
      <c r="CW366" s="7" t="str">
        <f t="shared" si="85"/>
        <v/>
      </c>
    </row>
    <row r="367" spans="66:101">
      <c r="BN367" s="8" t="str">
        <f t="shared" si="86"/>
        <v/>
      </c>
      <c r="BT367" s="8" t="str">
        <f t="shared" si="78"/>
        <v/>
      </c>
      <c r="BY367" s="8" t="str">
        <f t="shared" si="79"/>
        <v/>
      </c>
      <c r="BZ367" s="8" t="str">
        <f t="shared" si="80"/>
        <v/>
      </c>
      <c r="CC367" s="8" t="str">
        <f t="shared" si="81"/>
        <v/>
      </c>
      <c r="CE367" s="8" t="str">
        <f t="shared" si="82"/>
        <v/>
      </c>
      <c r="CJ367" s="8" t="str">
        <f t="shared" si="83"/>
        <v/>
      </c>
      <c r="CS367" s="9" t="str">
        <f t="shared" si="84"/>
        <v/>
      </c>
      <c r="CW367" s="7" t="str">
        <f t="shared" si="85"/>
        <v/>
      </c>
    </row>
    <row r="368" spans="66:101">
      <c r="BN368" s="8" t="str">
        <f t="shared" si="86"/>
        <v/>
      </c>
      <c r="BT368" s="8" t="str">
        <f t="shared" si="78"/>
        <v/>
      </c>
      <c r="BY368" s="8" t="str">
        <f t="shared" si="79"/>
        <v/>
      </c>
      <c r="BZ368" s="8" t="str">
        <f t="shared" si="80"/>
        <v/>
      </c>
      <c r="CC368" s="8" t="str">
        <f t="shared" si="81"/>
        <v/>
      </c>
      <c r="CE368" s="8" t="str">
        <f t="shared" si="82"/>
        <v/>
      </c>
      <c r="CJ368" s="8" t="str">
        <f t="shared" si="83"/>
        <v/>
      </c>
      <c r="CS368" s="9" t="str">
        <f t="shared" si="84"/>
        <v/>
      </c>
      <c r="CW368" s="7" t="str">
        <f t="shared" si="85"/>
        <v/>
      </c>
    </row>
    <row r="369" spans="66:101">
      <c r="BN369" s="8" t="str">
        <f t="shared" si="86"/>
        <v/>
      </c>
      <c r="BT369" s="8" t="str">
        <f t="shared" si="78"/>
        <v/>
      </c>
      <c r="BY369" s="8" t="str">
        <f t="shared" si="79"/>
        <v/>
      </c>
      <c r="BZ369" s="8" t="str">
        <f t="shared" si="80"/>
        <v/>
      </c>
      <c r="CC369" s="8" t="str">
        <f t="shared" si="81"/>
        <v/>
      </c>
      <c r="CE369" s="8" t="str">
        <f t="shared" si="82"/>
        <v/>
      </c>
      <c r="CJ369" s="8" t="str">
        <f t="shared" si="83"/>
        <v/>
      </c>
      <c r="CS369" s="9" t="str">
        <f t="shared" si="84"/>
        <v/>
      </c>
      <c r="CW369" s="7" t="str">
        <f t="shared" si="85"/>
        <v/>
      </c>
    </row>
    <row r="370" spans="66:101">
      <c r="BN370" s="8" t="str">
        <f t="shared" si="86"/>
        <v/>
      </c>
      <c r="BT370" s="8" t="str">
        <f t="shared" si="78"/>
        <v/>
      </c>
      <c r="BY370" s="8" t="str">
        <f t="shared" si="79"/>
        <v/>
      </c>
      <c r="BZ370" s="8" t="str">
        <f t="shared" si="80"/>
        <v/>
      </c>
      <c r="CC370" s="8" t="str">
        <f t="shared" si="81"/>
        <v/>
      </c>
      <c r="CE370" s="8" t="str">
        <f t="shared" si="82"/>
        <v/>
      </c>
      <c r="CJ370" s="8" t="str">
        <f t="shared" si="83"/>
        <v/>
      </c>
      <c r="CS370" s="9" t="str">
        <f t="shared" si="84"/>
        <v/>
      </c>
      <c r="CW370" s="7" t="str">
        <f t="shared" si="85"/>
        <v/>
      </c>
    </row>
    <row r="371" spans="66:101">
      <c r="BN371" s="8" t="str">
        <f t="shared" si="86"/>
        <v/>
      </c>
      <c r="BT371" s="8" t="str">
        <f t="shared" si="78"/>
        <v/>
      </c>
      <c r="BY371" s="8" t="str">
        <f t="shared" si="79"/>
        <v/>
      </c>
      <c r="BZ371" s="8" t="str">
        <f t="shared" si="80"/>
        <v/>
      </c>
      <c r="CC371" s="8" t="str">
        <f t="shared" si="81"/>
        <v/>
      </c>
      <c r="CE371" s="8" t="str">
        <f t="shared" si="82"/>
        <v/>
      </c>
      <c r="CJ371" s="8" t="str">
        <f t="shared" si="83"/>
        <v/>
      </c>
      <c r="CS371" s="9" t="str">
        <f t="shared" si="84"/>
        <v/>
      </c>
      <c r="CW371" s="7" t="str">
        <f t="shared" si="85"/>
        <v/>
      </c>
    </row>
    <row r="372" spans="66:101">
      <c r="BN372" s="8" t="str">
        <f t="shared" si="86"/>
        <v/>
      </c>
      <c r="BT372" s="8" t="str">
        <f t="shared" si="78"/>
        <v/>
      </c>
      <c r="BY372" s="8" t="str">
        <f t="shared" si="79"/>
        <v/>
      </c>
      <c r="BZ372" s="8" t="str">
        <f t="shared" si="80"/>
        <v/>
      </c>
      <c r="CC372" s="8" t="str">
        <f t="shared" si="81"/>
        <v/>
      </c>
      <c r="CE372" s="8" t="str">
        <f t="shared" si="82"/>
        <v/>
      </c>
      <c r="CJ372" s="8" t="str">
        <f t="shared" si="83"/>
        <v/>
      </c>
      <c r="CS372" s="9" t="str">
        <f t="shared" si="84"/>
        <v/>
      </c>
      <c r="CW372" s="7" t="str">
        <f t="shared" si="85"/>
        <v/>
      </c>
    </row>
    <row r="373" spans="66:101">
      <c r="BN373" s="8" t="str">
        <f t="shared" si="86"/>
        <v/>
      </c>
      <c r="BT373" s="8" t="str">
        <f t="shared" si="78"/>
        <v/>
      </c>
      <c r="BY373" s="8" t="str">
        <f t="shared" si="79"/>
        <v/>
      </c>
      <c r="BZ373" s="8" t="str">
        <f t="shared" si="80"/>
        <v/>
      </c>
      <c r="CC373" s="8" t="str">
        <f t="shared" si="81"/>
        <v/>
      </c>
      <c r="CE373" s="8" t="str">
        <f t="shared" si="82"/>
        <v/>
      </c>
      <c r="CJ373" s="8" t="str">
        <f t="shared" si="83"/>
        <v/>
      </c>
      <c r="CS373" s="9" t="str">
        <f t="shared" si="84"/>
        <v/>
      </c>
      <c r="CW373" s="7" t="str">
        <f t="shared" si="85"/>
        <v/>
      </c>
    </row>
    <row r="374" spans="66:101">
      <c r="BN374" s="8" t="str">
        <f t="shared" si="86"/>
        <v/>
      </c>
      <c r="BT374" s="8" t="str">
        <f t="shared" si="78"/>
        <v/>
      </c>
      <c r="BY374" s="8" t="str">
        <f t="shared" si="79"/>
        <v/>
      </c>
      <c r="BZ374" s="8" t="str">
        <f t="shared" si="80"/>
        <v/>
      </c>
      <c r="CC374" s="8" t="str">
        <f t="shared" si="81"/>
        <v/>
      </c>
      <c r="CE374" s="8" t="str">
        <f t="shared" si="82"/>
        <v/>
      </c>
      <c r="CJ374" s="8" t="str">
        <f t="shared" si="83"/>
        <v/>
      </c>
      <c r="CS374" s="9" t="str">
        <f t="shared" si="84"/>
        <v/>
      </c>
      <c r="CW374" s="7" t="str">
        <f t="shared" si="85"/>
        <v/>
      </c>
    </row>
    <row r="375" spans="66:101">
      <c r="BN375" s="8" t="str">
        <f t="shared" si="86"/>
        <v/>
      </c>
      <c r="BT375" s="8" t="str">
        <f t="shared" si="78"/>
        <v/>
      </c>
      <c r="BY375" s="8" t="str">
        <f t="shared" si="79"/>
        <v/>
      </c>
      <c r="BZ375" s="8" t="str">
        <f t="shared" si="80"/>
        <v/>
      </c>
      <c r="CC375" s="8" t="str">
        <f t="shared" si="81"/>
        <v/>
      </c>
      <c r="CE375" s="8" t="str">
        <f t="shared" si="82"/>
        <v/>
      </c>
      <c r="CJ375" s="8" t="str">
        <f t="shared" si="83"/>
        <v/>
      </c>
      <c r="CS375" s="9" t="str">
        <f t="shared" si="84"/>
        <v/>
      </c>
      <c r="CW375" s="7" t="str">
        <f t="shared" si="85"/>
        <v/>
      </c>
    </row>
    <row r="376" spans="66:101">
      <c r="BN376" s="8" t="str">
        <f t="shared" si="86"/>
        <v/>
      </c>
      <c r="BT376" s="8" t="str">
        <f t="shared" si="78"/>
        <v/>
      </c>
      <c r="BY376" s="8" t="str">
        <f t="shared" si="79"/>
        <v/>
      </c>
      <c r="BZ376" s="8" t="str">
        <f t="shared" si="80"/>
        <v/>
      </c>
      <c r="CC376" s="8" t="str">
        <f t="shared" si="81"/>
        <v/>
      </c>
      <c r="CE376" s="8" t="str">
        <f t="shared" si="82"/>
        <v/>
      </c>
      <c r="CJ376" s="8" t="str">
        <f t="shared" si="83"/>
        <v/>
      </c>
      <c r="CS376" s="9" t="str">
        <f t="shared" si="84"/>
        <v/>
      </c>
      <c r="CW376" s="7" t="str">
        <f t="shared" si="85"/>
        <v/>
      </c>
    </row>
    <row r="377" spans="66:101">
      <c r="BN377" s="8" t="str">
        <f t="shared" si="86"/>
        <v/>
      </c>
      <c r="BT377" s="8" t="str">
        <f t="shared" si="78"/>
        <v/>
      </c>
      <c r="BY377" s="8" t="str">
        <f t="shared" si="79"/>
        <v/>
      </c>
      <c r="BZ377" s="8" t="str">
        <f t="shared" si="80"/>
        <v/>
      </c>
      <c r="CC377" s="8" t="str">
        <f t="shared" si="81"/>
        <v/>
      </c>
      <c r="CE377" s="8" t="str">
        <f t="shared" si="82"/>
        <v/>
      </c>
      <c r="CJ377" s="8" t="str">
        <f t="shared" si="83"/>
        <v/>
      </c>
      <c r="CS377" s="9" t="str">
        <f t="shared" si="84"/>
        <v/>
      </c>
      <c r="CW377" s="7" t="str">
        <f t="shared" si="85"/>
        <v/>
      </c>
    </row>
    <row r="378" spans="66:101">
      <c r="BN378" s="8" t="str">
        <f t="shared" si="86"/>
        <v/>
      </c>
      <c r="BT378" s="8" t="str">
        <f t="shared" si="78"/>
        <v/>
      </c>
      <c r="BY378" s="8" t="str">
        <f t="shared" si="79"/>
        <v/>
      </c>
      <c r="BZ378" s="8" t="str">
        <f t="shared" si="80"/>
        <v/>
      </c>
      <c r="CC378" s="8" t="str">
        <f t="shared" si="81"/>
        <v/>
      </c>
      <c r="CE378" s="8" t="str">
        <f t="shared" si="82"/>
        <v/>
      </c>
      <c r="CJ378" s="8" t="str">
        <f t="shared" si="83"/>
        <v/>
      </c>
      <c r="CS378" s="9" t="str">
        <f t="shared" si="84"/>
        <v/>
      </c>
      <c r="CW378" s="7" t="str">
        <f t="shared" si="85"/>
        <v/>
      </c>
    </row>
    <row r="379" spans="66:101">
      <c r="BN379" s="8" t="str">
        <f t="shared" si="86"/>
        <v/>
      </c>
      <c r="BT379" s="8" t="str">
        <f t="shared" ref="BT379:BT442" si="87">IF(U379="","",U379)</f>
        <v/>
      </c>
      <c r="BY379" s="8" t="str">
        <f t="shared" ref="BY379:BY442" si="88">IF(Z379="","","(")</f>
        <v/>
      </c>
      <c r="BZ379" s="8" t="str">
        <f t="shared" ref="BZ379:BZ442" si="89">IF(Z379="","",IF(U379="","",IF(U379="CLOB","",IF(U379="BLOB","",IF(U379="DATE","",IF(U379="TIMESTAMP","",Z379))))))</f>
        <v/>
      </c>
      <c r="CC379" s="8" t="str">
        <f t="shared" ref="CC379:CC442" si="90">IF(Z379="","",")")</f>
        <v/>
      </c>
      <c r="CE379" s="8" t="str">
        <f t="shared" ref="CE379:CE442" si="91">IF(AI379="","","NOT NULL")</f>
        <v/>
      </c>
      <c r="CJ379" s="8" t="str">
        <f t="shared" ref="CJ379:CJ442" si="92">IF(AE379="○","primary key","")</f>
        <v/>
      </c>
      <c r="CS379" s="9" t="str">
        <f t="shared" ref="CS379:CS442" si="93">IF(L380="","",",")</f>
        <v/>
      </c>
      <c r="CW379" s="7" t="str">
        <f t="shared" ref="CW379:CW442" si="94">IF(C379="","","comment on column " &amp; $O$2 &amp; "." &amp; L379 &amp; " is " &amp; "'" &amp; C379 &amp;"';")</f>
        <v/>
      </c>
    </row>
    <row r="380" spans="66:101">
      <c r="BN380" s="8" t="str">
        <f t="shared" si="86"/>
        <v/>
      </c>
      <c r="BT380" s="8" t="str">
        <f t="shared" si="87"/>
        <v/>
      </c>
      <c r="BY380" s="8" t="str">
        <f t="shared" si="88"/>
        <v/>
      </c>
      <c r="BZ380" s="8" t="str">
        <f t="shared" si="89"/>
        <v/>
      </c>
      <c r="CC380" s="8" t="str">
        <f t="shared" si="90"/>
        <v/>
      </c>
      <c r="CE380" s="8" t="str">
        <f t="shared" si="91"/>
        <v/>
      </c>
      <c r="CJ380" s="8" t="str">
        <f t="shared" si="92"/>
        <v/>
      </c>
      <c r="CS380" s="9" t="str">
        <f t="shared" si="93"/>
        <v/>
      </c>
      <c r="CW380" s="7" t="str">
        <f t="shared" si="94"/>
        <v/>
      </c>
    </row>
    <row r="381" spans="66:101">
      <c r="BN381" s="8" t="str">
        <f t="shared" si="86"/>
        <v/>
      </c>
      <c r="BT381" s="8" t="str">
        <f t="shared" si="87"/>
        <v/>
      </c>
      <c r="BY381" s="8" t="str">
        <f t="shared" si="88"/>
        <v/>
      </c>
      <c r="BZ381" s="8" t="str">
        <f t="shared" si="89"/>
        <v/>
      </c>
      <c r="CC381" s="8" t="str">
        <f t="shared" si="90"/>
        <v/>
      </c>
      <c r="CE381" s="8" t="str">
        <f t="shared" si="91"/>
        <v/>
      </c>
      <c r="CJ381" s="8" t="str">
        <f t="shared" si="92"/>
        <v/>
      </c>
      <c r="CS381" s="9" t="str">
        <f t="shared" si="93"/>
        <v/>
      </c>
      <c r="CW381" s="7" t="str">
        <f t="shared" si="94"/>
        <v/>
      </c>
    </row>
    <row r="382" spans="66:101">
      <c r="BN382" s="8" t="str">
        <f t="shared" si="86"/>
        <v/>
      </c>
      <c r="BT382" s="8" t="str">
        <f t="shared" si="87"/>
        <v/>
      </c>
      <c r="BY382" s="8" t="str">
        <f t="shared" si="88"/>
        <v/>
      </c>
      <c r="BZ382" s="8" t="str">
        <f t="shared" si="89"/>
        <v/>
      </c>
      <c r="CC382" s="8" t="str">
        <f t="shared" si="90"/>
        <v/>
      </c>
      <c r="CE382" s="8" t="str">
        <f t="shared" si="91"/>
        <v/>
      </c>
      <c r="CJ382" s="8" t="str">
        <f t="shared" si="92"/>
        <v/>
      </c>
      <c r="CS382" s="9" t="str">
        <f t="shared" si="93"/>
        <v/>
      </c>
      <c r="CW382" s="7" t="str">
        <f t="shared" si="94"/>
        <v/>
      </c>
    </row>
    <row r="383" spans="66:101">
      <c r="BN383" s="8" t="str">
        <f t="shared" si="86"/>
        <v/>
      </c>
      <c r="BT383" s="8" t="str">
        <f t="shared" si="87"/>
        <v/>
      </c>
      <c r="BY383" s="8" t="str">
        <f t="shared" si="88"/>
        <v/>
      </c>
      <c r="BZ383" s="8" t="str">
        <f t="shared" si="89"/>
        <v/>
      </c>
      <c r="CC383" s="8" t="str">
        <f t="shared" si="90"/>
        <v/>
      </c>
      <c r="CE383" s="8" t="str">
        <f t="shared" si="91"/>
        <v/>
      </c>
      <c r="CJ383" s="8" t="str">
        <f t="shared" si="92"/>
        <v/>
      </c>
      <c r="CS383" s="9" t="str">
        <f t="shared" si="93"/>
        <v/>
      </c>
      <c r="CW383" s="7" t="str">
        <f t="shared" si="94"/>
        <v/>
      </c>
    </row>
    <row r="384" spans="66:101">
      <c r="BN384" s="8" t="str">
        <f t="shared" si="86"/>
        <v/>
      </c>
      <c r="BT384" s="8" t="str">
        <f t="shared" si="87"/>
        <v/>
      </c>
      <c r="BY384" s="8" t="str">
        <f t="shared" si="88"/>
        <v/>
      </c>
      <c r="BZ384" s="8" t="str">
        <f t="shared" si="89"/>
        <v/>
      </c>
      <c r="CC384" s="8" t="str">
        <f t="shared" si="90"/>
        <v/>
      </c>
      <c r="CE384" s="8" t="str">
        <f t="shared" si="91"/>
        <v/>
      </c>
      <c r="CJ384" s="8" t="str">
        <f t="shared" si="92"/>
        <v/>
      </c>
      <c r="CS384" s="9" t="str">
        <f t="shared" si="93"/>
        <v/>
      </c>
      <c r="CW384" s="7" t="str">
        <f t="shared" si="94"/>
        <v/>
      </c>
    </row>
    <row r="385" spans="66:101">
      <c r="BN385" s="8" t="str">
        <f t="shared" si="86"/>
        <v/>
      </c>
      <c r="BT385" s="8" t="str">
        <f t="shared" si="87"/>
        <v/>
      </c>
      <c r="BY385" s="8" t="str">
        <f t="shared" si="88"/>
        <v/>
      </c>
      <c r="BZ385" s="8" t="str">
        <f t="shared" si="89"/>
        <v/>
      </c>
      <c r="CC385" s="8" t="str">
        <f t="shared" si="90"/>
        <v/>
      </c>
      <c r="CE385" s="8" t="str">
        <f t="shared" si="91"/>
        <v/>
      </c>
      <c r="CJ385" s="8" t="str">
        <f t="shared" si="92"/>
        <v/>
      </c>
      <c r="CS385" s="9" t="str">
        <f t="shared" si="93"/>
        <v/>
      </c>
      <c r="CW385" s="7" t="str">
        <f t="shared" si="94"/>
        <v/>
      </c>
    </row>
    <row r="386" spans="66:101">
      <c r="BN386" s="8" t="str">
        <f t="shared" si="86"/>
        <v/>
      </c>
      <c r="BT386" s="8" t="str">
        <f t="shared" si="87"/>
        <v/>
      </c>
      <c r="BY386" s="8" t="str">
        <f t="shared" si="88"/>
        <v/>
      </c>
      <c r="BZ386" s="8" t="str">
        <f t="shared" si="89"/>
        <v/>
      </c>
      <c r="CC386" s="8" t="str">
        <f t="shared" si="90"/>
        <v/>
      </c>
      <c r="CE386" s="8" t="str">
        <f t="shared" si="91"/>
        <v/>
      </c>
      <c r="CJ386" s="8" t="str">
        <f t="shared" si="92"/>
        <v/>
      </c>
      <c r="CS386" s="9" t="str">
        <f t="shared" si="93"/>
        <v/>
      </c>
      <c r="CW386" s="7" t="str">
        <f t="shared" si="94"/>
        <v/>
      </c>
    </row>
    <row r="387" spans="66:101">
      <c r="BN387" s="8" t="str">
        <f t="shared" si="86"/>
        <v/>
      </c>
      <c r="BT387" s="8" t="str">
        <f t="shared" si="87"/>
        <v/>
      </c>
      <c r="BY387" s="8" t="str">
        <f t="shared" si="88"/>
        <v/>
      </c>
      <c r="BZ387" s="8" t="str">
        <f t="shared" si="89"/>
        <v/>
      </c>
      <c r="CC387" s="8" t="str">
        <f t="shared" si="90"/>
        <v/>
      </c>
      <c r="CE387" s="8" t="str">
        <f t="shared" si="91"/>
        <v/>
      </c>
      <c r="CJ387" s="8" t="str">
        <f t="shared" si="92"/>
        <v/>
      </c>
      <c r="CS387" s="9" t="str">
        <f t="shared" si="93"/>
        <v/>
      </c>
      <c r="CW387" s="7" t="str">
        <f t="shared" si="94"/>
        <v/>
      </c>
    </row>
    <row r="388" spans="66:101">
      <c r="BN388" s="8" t="str">
        <f t="shared" si="86"/>
        <v/>
      </c>
      <c r="BT388" s="8" t="str">
        <f t="shared" si="87"/>
        <v/>
      </c>
      <c r="BY388" s="8" t="str">
        <f t="shared" si="88"/>
        <v/>
      </c>
      <c r="BZ388" s="8" t="str">
        <f t="shared" si="89"/>
        <v/>
      </c>
      <c r="CC388" s="8" t="str">
        <f t="shared" si="90"/>
        <v/>
      </c>
      <c r="CE388" s="8" t="str">
        <f t="shared" si="91"/>
        <v/>
      </c>
      <c r="CJ388" s="8" t="str">
        <f t="shared" si="92"/>
        <v/>
      </c>
      <c r="CS388" s="9" t="str">
        <f t="shared" si="93"/>
        <v/>
      </c>
      <c r="CW388" s="7" t="str">
        <f t="shared" si="94"/>
        <v/>
      </c>
    </row>
    <row r="389" spans="66:101">
      <c r="BN389" s="8" t="str">
        <f t="shared" si="86"/>
        <v/>
      </c>
      <c r="BT389" s="8" t="str">
        <f t="shared" si="87"/>
        <v/>
      </c>
      <c r="BY389" s="8" t="str">
        <f t="shared" si="88"/>
        <v/>
      </c>
      <c r="BZ389" s="8" t="str">
        <f t="shared" si="89"/>
        <v/>
      </c>
      <c r="CC389" s="8" t="str">
        <f t="shared" si="90"/>
        <v/>
      </c>
      <c r="CE389" s="8" t="str">
        <f t="shared" si="91"/>
        <v/>
      </c>
      <c r="CJ389" s="8" t="str">
        <f t="shared" si="92"/>
        <v/>
      </c>
      <c r="CS389" s="9" t="str">
        <f t="shared" si="93"/>
        <v/>
      </c>
      <c r="CW389" s="7" t="str">
        <f t="shared" si="94"/>
        <v/>
      </c>
    </row>
    <row r="390" spans="66:101">
      <c r="BN390" s="8" t="str">
        <f t="shared" si="86"/>
        <v/>
      </c>
      <c r="BT390" s="8" t="str">
        <f t="shared" si="87"/>
        <v/>
      </c>
      <c r="BY390" s="8" t="str">
        <f t="shared" si="88"/>
        <v/>
      </c>
      <c r="BZ390" s="8" t="str">
        <f t="shared" si="89"/>
        <v/>
      </c>
      <c r="CC390" s="8" t="str">
        <f t="shared" si="90"/>
        <v/>
      </c>
      <c r="CE390" s="8" t="str">
        <f t="shared" si="91"/>
        <v/>
      </c>
      <c r="CJ390" s="8" t="str">
        <f t="shared" si="92"/>
        <v/>
      </c>
      <c r="CS390" s="9" t="str">
        <f t="shared" si="93"/>
        <v/>
      </c>
      <c r="CW390" s="7" t="str">
        <f t="shared" si="94"/>
        <v/>
      </c>
    </row>
    <row r="391" spans="66:101">
      <c r="BN391" s="8" t="str">
        <f t="shared" si="86"/>
        <v/>
      </c>
      <c r="BT391" s="8" t="str">
        <f t="shared" si="87"/>
        <v/>
      </c>
      <c r="BY391" s="8" t="str">
        <f t="shared" si="88"/>
        <v/>
      </c>
      <c r="BZ391" s="8" t="str">
        <f t="shared" si="89"/>
        <v/>
      </c>
      <c r="CC391" s="8" t="str">
        <f t="shared" si="90"/>
        <v/>
      </c>
      <c r="CE391" s="8" t="str">
        <f t="shared" si="91"/>
        <v/>
      </c>
      <c r="CJ391" s="8" t="str">
        <f t="shared" si="92"/>
        <v/>
      </c>
      <c r="CS391" s="9" t="str">
        <f t="shared" si="93"/>
        <v/>
      </c>
      <c r="CW391" s="7" t="str">
        <f t="shared" si="94"/>
        <v/>
      </c>
    </row>
    <row r="392" spans="66:101">
      <c r="BN392" s="8" t="str">
        <f t="shared" si="86"/>
        <v/>
      </c>
      <c r="BT392" s="8" t="str">
        <f t="shared" si="87"/>
        <v/>
      </c>
      <c r="BY392" s="8" t="str">
        <f t="shared" si="88"/>
        <v/>
      </c>
      <c r="BZ392" s="8" t="str">
        <f t="shared" si="89"/>
        <v/>
      </c>
      <c r="CC392" s="8" t="str">
        <f t="shared" si="90"/>
        <v/>
      </c>
      <c r="CE392" s="8" t="str">
        <f t="shared" si="91"/>
        <v/>
      </c>
      <c r="CJ392" s="8" t="str">
        <f t="shared" si="92"/>
        <v/>
      </c>
      <c r="CS392" s="9" t="str">
        <f t="shared" si="93"/>
        <v/>
      </c>
      <c r="CW392" s="7" t="str">
        <f t="shared" si="94"/>
        <v/>
      </c>
    </row>
    <row r="393" spans="66:101">
      <c r="BN393" s="8" t="str">
        <f t="shared" si="86"/>
        <v/>
      </c>
      <c r="BT393" s="8" t="str">
        <f t="shared" si="87"/>
        <v/>
      </c>
      <c r="BY393" s="8" t="str">
        <f t="shared" si="88"/>
        <v/>
      </c>
      <c r="BZ393" s="8" t="str">
        <f t="shared" si="89"/>
        <v/>
      </c>
      <c r="CC393" s="8" t="str">
        <f t="shared" si="90"/>
        <v/>
      </c>
      <c r="CE393" s="8" t="str">
        <f t="shared" si="91"/>
        <v/>
      </c>
      <c r="CJ393" s="8" t="str">
        <f t="shared" si="92"/>
        <v/>
      </c>
      <c r="CS393" s="9" t="str">
        <f t="shared" si="93"/>
        <v/>
      </c>
      <c r="CW393" s="7" t="str">
        <f t="shared" si="94"/>
        <v/>
      </c>
    </row>
    <row r="394" spans="66:101">
      <c r="BN394" s="8" t="str">
        <f t="shared" si="86"/>
        <v/>
      </c>
      <c r="BT394" s="8" t="str">
        <f t="shared" si="87"/>
        <v/>
      </c>
      <c r="BY394" s="8" t="str">
        <f t="shared" si="88"/>
        <v/>
      </c>
      <c r="BZ394" s="8" t="str">
        <f t="shared" si="89"/>
        <v/>
      </c>
      <c r="CC394" s="8" t="str">
        <f t="shared" si="90"/>
        <v/>
      </c>
      <c r="CE394" s="8" t="str">
        <f t="shared" si="91"/>
        <v/>
      </c>
      <c r="CJ394" s="8" t="str">
        <f t="shared" si="92"/>
        <v/>
      </c>
      <c r="CS394" s="9" t="str">
        <f t="shared" si="93"/>
        <v/>
      </c>
      <c r="CW394" s="7" t="str">
        <f t="shared" si="94"/>
        <v/>
      </c>
    </row>
    <row r="395" spans="66:101">
      <c r="BN395" s="8" t="str">
        <f t="shared" si="86"/>
        <v/>
      </c>
      <c r="BT395" s="8" t="str">
        <f t="shared" si="87"/>
        <v/>
      </c>
      <c r="BY395" s="8" t="str">
        <f t="shared" si="88"/>
        <v/>
      </c>
      <c r="BZ395" s="8" t="str">
        <f t="shared" si="89"/>
        <v/>
      </c>
      <c r="CC395" s="8" t="str">
        <f t="shared" si="90"/>
        <v/>
      </c>
      <c r="CE395" s="8" t="str">
        <f t="shared" si="91"/>
        <v/>
      </c>
      <c r="CJ395" s="8" t="str">
        <f t="shared" si="92"/>
        <v/>
      </c>
      <c r="CS395" s="9" t="str">
        <f t="shared" si="93"/>
        <v/>
      </c>
      <c r="CW395" s="7" t="str">
        <f t="shared" si="94"/>
        <v/>
      </c>
    </row>
    <row r="396" spans="66:101">
      <c r="BN396" s="8" t="str">
        <f t="shared" si="86"/>
        <v/>
      </c>
      <c r="BT396" s="8" t="str">
        <f t="shared" si="87"/>
        <v/>
      </c>
      <c r="BY396" s="8" t="str">
        <f t="shared" si="88"/>
        <v/>
      </c>
      <c r="BZ396" s="8" t="str">
        <f t="shared" si="89"/>
        <v/>
      </c>
      <c r="CC396" s="8" t="str">
        <f t="shared" si="90"/>
        <v/>
      </c>
      <c r="CE396" s="8" t="str">
        <f t="shared" si="91"/>
        <v/>
      </c>
      <c r="CJ396" s="8" t="str">
        <f t="shared" si="92"/>
        <v/>
      </c>
      <c r="CS396" s="9" t="str">
        <f t="shared" si="93"/>
        <v/>
      </c>
      <c r="CW396" s="7" t="str">
        <f t="shared" si="94"/>
        <v/>
      </c>
    </row>
    <row r="397" spans="66:101">
      <c r="BN397" s="8" t="str">
        <f t="shared" si="86"/>
        <v/>
      </c>
      <c r="BT397" s="8" t="str">
        <f t="shared" si="87"/>
        <v/>
      </c>
      <c r="BY397" s="8" t="str">
        <f t="shared" si="88"/>
        <v/>
      </c>
      <c r="BZ397" s="8" t="str">
        <f t="shared" si="89"/>
        <v/>
      </c>
      <c r="CC397" s="8" t="str">
        <f t="shared" si="90"/>
        <v/>
      </c>
      <c r="CE397" s="8" t="str">
        <f t="shared" si="91"/>
        <v/>
      </c>
      <c r="CJ397" s="8" t="str">
        <f t="shared" si="92"/>
        <v/>
      </c>
      <c r="CS397" s="9" t="str">
        <f t="shared" si="93"/>
        <v/>
      </c>
      <c r="CW397" s="7" t="str">
        <f t="shared" si="94"/>
        <v/>
      </c>
    </row>
    <row r="398" spans="66:101">
      <c r="BN398" s="8" t="str">
        <f t="shared" si="86"/>
        <v/>
      </c>
      <c r="BT398" s="8" t="str">
        <f t="shared" si="87"/>
        <v/>
      </c>
      <c r="BY398" s="8" t="str">
        <f t="shared" si="88"/>
        <v/>
      </c>
      <c r="BZ398" s="8" t="str">
        <f t="shared" si="89"/>
        <v/>
      </c>
      <c r="CC398" s="8" t="str">
        <f t="shared" si="90"/>
        <v/>
      </c>
      <c r="CE398" s="8" t="str">
        <f t="shared" si="91"/>
        <v/>
      </c>
      <c r="CJ398" s="8" t="str">
        <f t="shared" si="92"/>
        <v/>
      </c>
      <c r="CS398" s="9" t="str">
        <f t="shared" si="93"/>
        <v/>
      </c>
      <c r="CW398" s="7" t="str">
        <f t="shared" si="94"/>
        <v/>
      </c>
    </row>
    <row r="399" spans="66:101">
      <c r="BN399" s="8" t="str">
        <f t="shared" si="86"/>
        <v/>
      </c>
      <c r="BT399" s="8" t="str">
        <f t="shared" si="87"/>
        <v/>
      </c>
      <c r="BY399" s="8" t="str">
        <f t="shared" si="88"/>
        <v/>
      </c>
      <c r="BZ399" s="8" t="str">
        <f t="shared" si="89"/>
        <v/>
      </c>
      <c r="CC399" s="8" t="str">
        <f t="shared" si="90"/>
        <v/>
      </c>
      <c r="CE399" s="8" t="str">
        <f t="shared" si="91"/>
        <v/>
      </c>
      <c r="CJ399" s="8" t="str">
        <f t="shared" si="92"/>
        <v/>
      </c>
      <c r="CS399" s="9" t="str">
        <f t="shared" si="93"/>
        <v/>
      </c>
      <c r="CW399" s="7" t="str">
        <f t="shared" si="94"/>
        <v/>
      </c>
    </row>
    <row r="400" spans="66:101">
      <c r="BN400" s="8" t="str">
        <f t="shared" si="86"/>
        <v/>
      </c>
      <c r="BT400" s="8" t="str">
        <f t="shared" si="87"/>
        <v/>
      </c>
      <c r="BY400" s="8" t="str">
        <f t="shared" si="88"/>
        <v/>
      </c>
      <c r="BZ400" s="8" t="str">
        <f t="shared" si="89"/>
        <v/>
      </c>
      <c r="CC400" s="8" t="str">
        <f t="shared" si="90"/>
        <v/>
      </c>
      <c r="CE400" s="8" t="str">
        <f t="shared" si="91"/>
        <v/>
      </c>
      <c r="CJ400" s="8" t="str">
        <f t="shared" si="92"/>
        <v/>
      </c>
      <c r="CS400" s="9" t="str">
        <f t="shared" si="93"/>
        <v/>
      </c>
      <c r="CW400" s="7" t="str">
        <f t="shared" si="94"/>
        <v/>
      </c>
    </row>
    <row r="401" spans="66:101">
      <c r="BN401" s="8" t="str">
        <f t="shared" si="86"/>
        <v/>
      </c>
      <c r="BT401" s="8" t="str">
        <f t="shared" si="87"/>
        <v/>
      </c>
      <c r="BY401" s="8" t="str">
        <f t="shared" si="88"/>
        <v/>
      </c>
      <c r="BZ401" s="8" t="str">
        <f t="shared" si="89"/>
        <v/>
      </c>
      <c r="CC401" s="8" t="str">
        <f t="shared" si="90"/>
        <v/>
      </c>
      <c r="CE401" s="8" t="str">
        <f t="shared" si="91"/>
        <v/>
      </c>
      <c r="CJ401" s="8" t="str">
        <f t="shared" si="92"/>
        <v/>
      </c>
      <c r="CS401" s="9" t="str">
        <f t="shared" si="93"/>
        <v/>
      </c>
      <c r="CW401" s="7" t="str">
        <f t="shared" si="94"/>
        <v/>
      </c>
    </row>
    <row r="402" spans="66:101">
      <c r="BN402" s="8" t="str">
        <f t="shared" si="86"/>
        <v/>
      </c>
      <c r="BT402" s="8" t="str">
        <f t="shared" si="87"/>
        <v/>
      </c>
      <c r="BY402" s="8" t="str">
        <f t="shared" si="88"/>
        <v/>
      </c>
      <c r="BZ402" s="8" t="str">
        <f t="shared" si="89"/>
        <v/>
      </c>
      <c r="CC402" s="8" t="str">
        <f t="shared" si="90"/>
        <v/>
      </c>
      <c r="CE402" s="8" t="str">
        <f t="shared" si="91"/>
        <v/>
      </c>
      <c r="CJ402" s="8" t="str">
        <f t="shared" si="92"/>
        <v/>
      </c>
      <c r="CS402" s="9" t="str">
        <f t="shared" si="93"/>
        <v/>
      </c>
      <c r="CW402" s="7" t="str">
        <f t="shared" si="94"/>
        <v/>
      </c>
    </row>
    <row r="403" spans="66:101">
      <c r="BN403" s="8" t="str">
        <f t="shared" si="86"/>
        <v/>
      </c>
      <c r="BT403" s="8" t="str">
        <f t="shared" si="87"/>
        <v/>
      </c>
      <c r="BY403" s="8" t="str">
        <f t="shared" si="88"/>
        <v/>
      </c>
      <c r="BZ403" s="8" t="str">
        <f t="shared" si="89"/>
        <v/>
      </c>
      <c r="CC403" s="8" t="str">
        <f t="shared" si="90"/>
        <v/>
      </c>
      <c r="CE403" s="8" t="str">
        <f t="shared" si="91"/>
        <v/>
      </c>
      <c r="CJ403" s="8" t="str">
        <f t="shared" si="92"/>
        <v/>
      </c>
      <c r="CS403" s="9" t="str">
        <f t="shared" si="93"/>
        <v/>
      </c>
      <c r="CW403" s="7" t="str">
        <f t="shared" si="94"/>
        <v/>
      </c>
    </row>
    <row r="404" spans="66:101">
      <c r="BN404" s="8" t="str">
        <f t="shared" si="86"/>
        <v/>
      </c>
      <c r="BT404" s="8" t="str">
        <f t="shared" si="87"/>
        <v/>
      </c>
      <c r="BY404" s="8" t="str">
        <f t="shared" si="88"/>
        <v/>
      </c>
      <c r="BZ404" s="8" t="str">
        <f t="shared" si="89"/>
        <v/>
      </c>
      <c r="CC404" s="8" t="str">
        <f t="shared" si="90"/>
        <v/>
      </c>
      <c r="CE404" s="8" t="str">
        <f t="shared" si="91"/>
        <v/>
      </c>
      <c r="CJ404" s="8" t="str">
        <f t="shared" si="92"/>
        <v/>
      </c>
      <c r="CS404" s="9" t="str">
        <f t="shared" si="93"/>
        <v/>
      </c>
      <c r="CW404" s="7" t="str">
        <f t="shared" si="94"/>
        <v/>
      </c>
    </row>
    <row r="405" spans="66:101">
      <c r="BN405" s="8" t="str">
        <f t="shared" si="86"/>
        <v/>
      </c>
      <c r="BT405" s="8" t="str">
        <f t="shared" si="87"/>
        <v/>
      </c>
      <c r="BY405" s="8" t="str">
        <f t="shared" si="88"/>
        <v/>
      </c>
      <c r="BZ405" s="8" t="str">
        <f t="shared" si="89"/>
        <v/>
      </c>
      <c r="CC405" s="8" t="str">
        <f t="shared" si="90"/>
        <v/>
      </c>
      <c r="CE405" s="8" t="str">
        <f t="shared" si="91"/>
        <v/>
      </c>
      <c r="CJ405" s="8" t="str">
        <f t="shared" si="92"/>
        <v/>
      </c>
      <c r="CS405" s="9" t="str">
        <f t="shared" si="93"/>
        <v/>
      </c>
      <c r="CW405" s="7" t="str">
        <f t="shared" si="94"/>
        <v/>
      </c>
    </row>
    <row r="406" spans="66:101">
      <c r="BN406" s="8" t="str">
        <f t="shared" si="86"/>
        <v/>
      </c>
      <c r="BT406" s="8" t="str">
        <f t="shared" si="87"/>
        <v/>
      </c>
      <c r="BY406" s="8" t="str">
        <f t="shared" si="88"/>
        <v/>
      </c>
      <c r="BZ406" s="8" t="str">
        <f t="shared" si="89"/>
        <v/>
      </c>
      <c r="CC406" s="8" t="str">
        <f t="shared" si="90"/>
        <v/>
      </c>
      <c r="CE406" s="8" t="str">
        <f t="shared" si="91"/>
        <v/>
      </c>
      <c r="CJ406" s="8" t="str">
        <f t="shared" si="92"/>
        <v/>
      </c>
      <c r="CS406" s="9" t="str">
        <f t="shared" si="93"/>
        <v/>
      </c>
      <c r="CW406" s="7" t="str">
        <f t="shared" si="94"/>
        <v/>
      </c>
    </row>
    <row r="407" spans="66:101">
      <c r="BN407" s="8" t="str">
        <f t="shared" si="86"/>
        <v/>
      </c>
      <c r="BT407" s="8" t="str">
        <f t="shared" si="87"/>
        <v/>
      </c>
      <c r="BY407" s="8" t="str">
        <f t="shared" si="88"/>
        <v/>
      </c>
      <c r="BZ407" s="8" t="str">
        <f t="shared" si="89"/>
        <v/>
      </c>
      <c r="CC407" s="8" t="str">
        <f t="shared" si="90"/>
        <v/>
      </c>
      <c r="CE407" s="8" t="str">
        <f t="shared" si="91"/>
        <v/>
      </c>
      <c r="CJ407" s="8" t="str">
        <f t="shared" si="92"/>
        <v/>
      </c>
      <c r="CS407" s="9" t="str">
        <f t="shared" si="93"/>
        <v/>
      </c>
      <c r="CW407" s="7" t="str">
        <f t="shared" si="94"/>
        <v/>
      </c>
    </row>
    <row r="408" spans="66:101">
      <c r="BN408" s="8" t="str">
        <f t="shared" ref="BN408:BN471" si="95">IF(L408="",IF(AND(L409="",L407&lt;&gt;""),");",""),""""&amp;L408&amp;"""")</f>
        <v/>
      </c>
      <c r="BT408" s="8" t="str">
        <f t="shared" si="87"/>
        <v/>
      </c>
      <c r="BY408" s="8" t="str">
        <f t="shared" si="88"/>
        <v/>
      </c>
      <c r="BZ408" s="8" t="str">
        <f t="shared" si="89"/>
        <v/>
      </c>
      <c r="CC408" s="8" t="str">
        <f t="shared" si="90"/>
        <v/>
      </c>
      <c r="CE408" s="8" t="str">
        <f t="shared" si="91"/>
        <v/>
      </c>
      <c r="CJ408" s="8" t="str">
        <f t="shared" si="92"/>
        <v/>
      </c>
      <c r="CS408" s="9" t="str">
        <f t="shared" si="93"/>
        <v/>
      </c>
      <c r="CW408" s="7" t="str">
        <f t="shared" si="94"/>
        <v/>
      </c>
    </row>
    <row r="409" spans="66:101">
      <c r="BN409" s="8" t="str">
        <f t="shared" si="95"/>
        <v/>
      </c>
      <c r="BT409" s="8" t="str">
        <f t="shared" si="87"/>
        <v/>
      </c>
      <c r="BY409" s="8" t="str">
        <f t="shared" si="88"/>
        <v/>
      </c>
      <c r="BZ409" s="8" t="str">
        <f t="shared" si="89"/>
        <v/>
      </c>
      <c r="CC409" s="8" t="str">
        <f t="shared" si="90"/>
        <v/>
      </c>
      <c r="CE409" s="8" t="str">
        <f t="shared" si="91"/>
        <v/>
      </c>
      <c r="CJ409" s="8" t="str">
        <f t="shared" si="92"/>
        <v/>
      </c>
      <c r="CS409" s="9" t="str">
        <f t="shared" si="93"/>
        <v/>
      </c>
      <c r="CW409" s="7" t="str">
        <f t="shared" si="94"/>
        <v/>
      </c>
    </row>
    <row r="410" spans="66:101">
      <c r="BN410" s="8" t="str">
        <f t="shared" si="95"/>
        <v/>
      </c>
      <c r="BT410" s="8" t="str">
        <f t="shared" si="87"/>
        <v/>
      </c>
      <c r="BY410" s="8" t="str">
        <f t="shared" si="88"/>
        <v/>
      </c>
      <c r="BZ410" s="8" t="str">
        <f t="shared" si="89"/>
        <v/>
      </c>
      <c r="CC410" s="8" t="str">
        <f t="shared" si="90"/>
        <v/>
      </c>
      <c r="CE410" s="8" t="str">
        <f t="shared" si="91"/>
        <v/>
      </c>
      <c r="CJ410" s="8" t="str">
        <f t="shared" si="92"/>
        <v/>
      </c>
      <c r="CS410" s="9" t="str">
        <f t="shared" si="93"/>
        <v/>
      </c>
      <c r="CW410" s="7" t="str">
        <f t="shared" si="94"/>
        <v/>
      </c>
    </row>
    <row r="411" spans="66:101">
      <c r="BN411" s="8" t="str">
        <f t="shared" si="95"/>
        <v/>
      </c>
      <c r="BT411" s="8" t="str">
        <f t="shared" si="87"/>
        <v/>
      </c>
      <c r="BY411" s="8" t="str">
        <f t="shared" si="88"/>
        <v/>
      </c>
      <c r="BZ411" s="8" t="str">
        <f t="shared" si="89"/>
        <v/>
      </c>
      <c r="CC411" s="8" t="str">
        <f t="shared" si="90"/>
        <v/>
      </c>
      <c r="CE411" s="8" t="str">
        <f t="shared" si="91"/>
        <v/>
      </c>
      <c r="CJ411" s="8" t="str">
        <f t="shared" si="92"/>
        <v/>
      </c>
      <c r="CS411" s="9" t="str">
        <f t="shared" si="93"/>
        <v/>
      </c>
      <c r="CW411" s="7" t="str">
        <f t="shared" si="94"/>
        <v/>
      </c>
    </row>
    <row r="412" spans="66:101">
      <c r="BN412" s="8" t="str">
        <f t="shared" si="95"/>
        <v/>
      </c>
      <c r="BT412" s="8" t="str">
        <f t="shared" si="87"/>
        <v/>
      </c>
      <c r="BY412" s="8" t="str">
        <f t="shared" si="88"/>
        <v/>
      </c>
      <c r="BZ412" s="8" t="str">
        <f t="shared" si="89"/>
        <v/>
      </c>
      <c r="CC412" s="8" t="str">
        <f t="shared" si="90"/>
        <v/>
      </c>
      <c r="CE412" s="8" t="str">
        <f t="shared" si="91"/>
        <v/>
      </c>
      <c r="CJ412" s="8" t="str">
        <f t="shared" si="92"/>
        <v/>
      </c>
      <c r="CS412" s="9" t="str">
        <f t="shared" si="93"/>
        <v/>
      </c>
      <c r="CW412" s="7" t="str">
        <f t="shared" si="94"/>
        <v/>
      </c>
    </row>
    <row r="413" spans="66:101">
      <c r="BN413" s="8" t="str">
        <f t="shared" si="95"/>
        <v/>
      </c>
      <c r="BT413" s="8" t="str">
        <f t="shared" si="87"/>
        <v/>
      </c>
      <c r="BY413" s="8" t="str">
        <f t="shared" si="88"/>
        <v/>
      </c>
      <c r="BZ413" s="8" t="str">
        <f t="shared" si="89"/>
        <v/>
      </c>
      <c r="CC413" s="8" t="str">
        <f t="shared" si="90"/>
        <v/>
      </c>
      <c r="CE413" s="8" t="str">
        <f t="shared" si="91"/>
        <v/>
      </c>
      <c r="CJ413" s="8" t="str">
        <f t="shared" si="92"/>
        <v/>
      </c>
      <c r="CS413" s="9" t="str">
        <f t="shared" si="93"/>
        <v/>
      </c>
      <c r="CW413" s="7" t="str">
        <f t="shared" si="94"/>
        <v/>
      </c>
    </row>
    <row r="414" spans="66:101">
      <c r="BN414" s="8" t="str">
        <f t="shared" si="95"/>
        <v/>
      </c>
      <c r="BT414" s="8" t="str">
        <f t="shared" si="87"/>
        <v/>
      </c>
      <c r="BY414" s="8" t="str">
        <f t="shared" si="88"/>
        <v/>
      </c>
      <c r="BZ414" s="8" t="str">
        <f t="shared" si="89"/>
        <v/>
      </c>
      <c r="CC414" s="8" t="str">
        <f t="shared" si="90"/>
        <v/>
      </c>
      <c r="CE414" s="8" t="str">
        <f t="shared" si="91"/>
        <v/>
      </c>
      <c r="CJ414" s="8" t="str">
        <f t="shared" si="92"/>
        <v/>
      </c>
      <c r="CS414" s="9" t="str">
        <f t="shared" si="93"/>
        <v/>
      </c>
      <c r="CW414" s="7" t="str">
        <f t="shared" si="94"/>
        <v/>
      </c>
    </row>
    <row r="415" spans="66:101">
      <c r="BN415" s="8" t="str">
        <f t="shared" si="95"/>
        <v/>
      </c>
      <c r="BT415" s="8" t="str">
        <f t="shared" si="87"/>
        <v/>
      </c>
      <c r="BY415" s="8" t="str">
        <f t="shared" si="88"/>
        <v/>
      </c>
      <c r="BZ415" s="8" t="str">
        <f t="shared" si="89"/>
        <v/>
      </c>
      <c r="CC415" s="8" t="str">
        <f t="shared" si="90"/>
        <v/>
      </c>
      <c r="CE415" s="8" t="str">
        <f t="shared" si="91"/>
        <v/>
      </c>
      <c r="CJ415" s="8" t="str">
        <f t="shared" si="92"/>
        <v/>
      </c>
      <c r="CS415" s="9" t="str">
        <f t="shared" si="93"/>
        <v/>
      </c>
      <c r="CW415" s="7" t="str">
        <f t="shared" si="94"/>
        <v/>
      </c>
    </row>
    <row r="416" spans="66:101">
      <c r="BN416" s="8" t="str">
        <f t="shared" si="95"/>
        <v/>
      </c>
      <c r="BT416" s="8" t="str">
        <f t="shared" si="87"/>
        <v/>
      </c>
      <c r="BY416" s="8" t="str">
        <f t="shared" si="88"/>
        <v/>
      </c>
      <c r="BZ416" s="8" t="str">
        <f t="shared" si="89"/>
        <v/>
      </c>
      <c r="CC416" s="8" t="str">
        <f t="shared" si="90"/>
        <v/>
      </c>
      <c r="CE416" s="8" t="str">
        <f t="shared" si="91"/>
        <v/>
      </c>
      <c r="CJ416" s="8" t="str">
        <f t="shared" si="92"/>
        <v/>
      </c>
      <c r="CS416" s="9" t="str">
        <f t="shared" si="93"/>
        <v/>
      </c>
      <c r="CW416" s="7" t="str">
        <f t="shared" si="94"/>
        <v/>
      </c>
    </row>
    <row r="417" spans="66:101">
      <c r="BN417" s="8" t="str">
        <f t="shared" si="95"/>
        <v/>
      </c>
      <c r="BT417" s="8" t="str">
        <f t="shared" si="87"/>
        <v/>
      </c>
      <c r="BY417" s="8" t="str">
        <f t="shared" si="88"/>
        <v/>
      </c>
      <c r="BZ417" s="8" t="str">
        <f t="shared" si="89"/>
        <v/>
      </c>
      <c r="CC417" s="8" t="str">
        <f t="shared" si="90"/>
        <v/>
      </c>
      <c r="CE417" s="8" t="str">
        <f t="shared" si="91"/>
        <v/>
      </c>
      <c r="CJ417" s="8" t="str">
        <f t="shared" si="92"/>
        <v/>
      </c>
      <c r="CS417" s="9" t="str">
        <f t="shared" si="93"/>
        <v/>
      </c>
      <c r="CW417" s="7" t="str">
        <f t="shared" si="94"/>
        <v/>
      </c>
    </row>
    <row r="418" spans="66:101">
      <c r="BN418" s="8" t="str">
        <f t="shared" si="95"/>
        <v/>
      </c>
      <c r="BT418" s="8" t="str">
        <f t="shared" si="87"/>
        <v/>
      </c>
      <c r="BY418" s="8" t="str">
        <f t="shared" si="88"/>
        <v/>
      </c>
      <c r="BZ418" s="8" t="str">
        <f t="shared" si="89"/>
        <v/>
      </c>
      <c r="CC418" s="8" t="str">
        <f t="shared" si="90"/>
        <v/>
      </c>
      <c r="CE418" s="8" t="str">
        <f t="shared" si="91"/>
        <v/>
      </c>
      <c r="CJ418" s="8" t="str">
        <f t="shared" si="92"/>
        <v/>
      </c>
      <c r="CS418" s="9" t="str">
        <f t="shared" si="93"/>
        <v/>
      </c>
      <c r="CW418" s="7" t="str">
        <f t="shared" si="94"/>
        <v/>
      </c>
    </row>
    <row r="419" spans="66:101">
      <c r="BN419" s="8" t="str">
        <f t="shared" si="95"/>
        <v/>
      </c>
      <c r="BT419" s="8" t="str">
        <f t="shared" si="87"/>
        <v/>
      </c>
      <c r="BY419" s="8" t="str">
        <f t="shared" si="88"/>
        <v/>
      </c>
      <c r="BZ419" s="8" t="str">
        <f t="shared" si="89"/>
        <v/>
      </c>
      <c r="CC419" s="8" t="str">
        <f t="shared" si="90"/>
        <v/>
      </c>
      <c r="CE419" s="8" t="str">
        <f t="shared" si="91"/>
        <v/>
      </c>
      <c r="CJ419" s="8" t="str">
        <f t="shared" si="92"/>
        <v/>
      </c>
      <c r="CS419" s="9" t="str">
        <f t="shared" si="93"/>
        <v/>
      </c>
      <c r="CW419" s="7" t="str">
        <f t="shared" si="94"/>
        <v/>
      </c>
    </row>
    <row r="420" spans="66:101">
      <c r="BN420" s="8" t="str">
        <f t="shared" si="95"/>
        <v/>
      </c>
      <c r="BT420" s="8" t="str">
        <f t="shared" si="87"/>
        <v/>
      </c>
      <c r="BY420" s="8" t="str">
        <f t="shared" si="88"/>
        <v/>
      </c>
      <c r="BZ420" s="8" t="str">
        <f t="shared" si="89"/>
        <v/>
      </c>
      <c r="CC420" s="8" t="str">
        <f t="shared" si="90"/>
        <v/>
      </c>
      <c r="CE420" s="8" t="str">
        <f t="shared" si="91"/>
        <v/>
      </c>
      <c r="CJ420" s="8" t="str">
        <f t="shared" si="92"/>
        <v/>
      </c>
      <c r="CS420" s="9" t="str">
        <f t="shared" si="93"/>
        <v/>
      </c>
      <c r="CW420" s="7" t="str">
        <f t="shared" si="94"/>
        <v/>
      </c>
    </row>
    <row r="421" spans="66:101">
      <c r="BN421" s="8" t="str">
        <f t="shared" si="95"/>
        <v/>
      </c>
      <c r="BT421" s="8" t="str">
        <f t="shared" si="87"/>
        <v/>
      </c>
      <c r="BY421" s="8" t="str">
        <f t="shared" si="88"/>
        <v/>
      </c>
      <c r="BZ421" s="8" t="str">
        <f t="shared" si="89"/>
        <v/>
      </c>
      <c r="CC421" s="8" t="str">
        <f t="shared" si="90"/>
        <v/>
      </c>
      <c r="CE421" s="8" t="str">
        <f t="shared" si="91"/>
        <v/>
      </c>
      <c r="CJ421" s="8" t="str">
        <f t="shared" si="92"/>
        <v/>
      </c>
      <c r="CS421" s="9" t="str">
        <f t="shared" si="93"/>
        <v/>
      </c>
      <c r="CW421" s="7" t="str">
        <f t="shared" si="94"/>
        <v/>
      </c>
    </row>
    <row r="422" spans="66:101">
      <c r="BN422" s="8" t="str">
        <f t="shared" si="95"/>
        <v/>
      </c>
      <c r="BT422" s="8" t="str">
        <f t="shared" si="87"/>
        <v/>
      </c>
      <c r="BY422" s="8" t="str">
        <f t="shared" si="88"/>
        <v/>
      </c>
      <c r="BZ422" s="8" t="str">
        <f t="shared" si="89"/>
        <v/>
      </c>
      <c r="CC422" s="8" t="str">
        <f t="shared" si="90"/>
        <v/>
      </c>
      <c r="CE422" s="8" t="str">
        <f t="shared" si="91"/>
        <v/>
      </c>
      <c r="CJ422" s="8" t="str">
        <f t="shared" si="92"/>
        <v/>
      </c>
      <c r="CS422" s="9" t="str">
        <f t="shared" si="93"/>
        <v/>
      </c>
      <c r="CW422" s="7" t="str">
        <f t="shared" si="94"/>
        <v/>
      </c>
    </row>
    <row r="423" spans="66:101">
      <c r="BN423" s="8" t="str">
        <f t="shared" si="95"/>
        <v/>
      </c>
      <c r="BT423" s="8" t="str">
        <f t="shared" si="87"/>
        <v/>
      </c>
      <c r="BY423" s="8" t="str">
        <f t="shared" si="88"/>
        <v/>
      </c>
      <c r="BZ423" s="8" t="str">
        <f t="shared" si="89"/>
        <v/>
      </c>
      <c r="CC423" s="8" t="str">
        <f t="shared" si="90"/>
        <v/>
      </c>
      <c r="CE423" s="8" t="str">
        <f t="shared" si="91"/>
        <v/>
      </c>
      <c r="CJ423" s="8" t="str">
        <f t="shared" si="92"/>
        <v/>
      </c>
      <c r="CS423" s="9" t="str">
        <f t="shared" si="93"/>
        <v/>
      </c>
      <c r="CW423" s="7" t="str">
        <f t="shared" si="94"/>
        <v/>
      </c>
    </row>
    <row r="424" spans="66:101">
      <c r="BN424" s="8" t="str">
        <f t="shared" si="95"/>
        <v/>
      </c>
      <c r="BT424" s="8" t="str">
        <f t="shared" si="87"/>
        <v/>
      </c>
      <c r="BY424" s="8" t="str">
        <f t="shared" si="88"/>
        <v/>
      </c>
      <c r="BZ424" s="8" t="str">
        <f t="shared" si="89"/>
        <v/>
      </c>
      <c r="CC424" s="8" t="str">
        <f t="shared" si="90"/>
        <v/>
      </c>
      <c r="CE424" s="8" t="str">
        <f t="shared" si="91"/>
        <v/>
      </c>
      <c r="CJ424" s="8" t="str">
        <f t="shared" si="92"/>
        <v/>
      </c>
      <c r="CS424" s="9" t="str">
        <f t="shared" si="93"/>
        <v/>
      </c>
      <c r="CW424" s="7" t="str">
        <f t="shared" si="94"/>
        <v/>
      </c>
    </row>
    <row r="425" spans="66:101">
      <c r="BN425" s="8" t="str">
        <f t="shared" si="95"/>
        <v/>
      </c>
      <c r="BT425" s="8" t="str">
        <f t="shared" si="87"/>
        <v/>
      </c>
      <c r="BY425" s="8" t="str">
        <f t="shared" si="88"/>
        <v/>
      </c>
      <c r="BZ425" s="8" t="str">
        <f t="shared" si="89"/>
        <v/>
      </c>
      <c r="CC425" s="8" t="str">
        <f t="shared" si="90"/>
        <v/>
      </c>
      <c r="CE425" s="8" t="str">
        <f t="shared" si="91"/>
        <v/>
      </c>
      <c r="CJ425" s="8" t="str">
        <f t="shared" si="92"/>
        <v/>
      </c>
      <c r="CS425" s="9" t="str">
        <f t="shared" si="93"/>
        <v/>
      </c>
      <c r="CW425" s="7" t="str">
        <f t="shared" si="94"/>
        <v/>
      </c>
    </row>
    <row r="426" spans="66:101">
      <c r="BN426" s="8" t="str">
        <f t="shared" si="95"/>
        <v/>
      </c>
      <c r="BT426" s="8" t="str">
        <f t="shared" si="87"/>
        <v/>
      </c>
      <c r="BY426" s="8" t="str">
        <f t="shared" si="88"/>
        <v/>
      </c>
      <c r="BZ426" s="8" t="str">
        <f t="shared" si="89"/>
        <v/>
      </c>
      <c r="CC426" s="8" t="str">
        <f t="shared" si="90"/>
        <v/>
      </c>
      <c r="CE426" s="8" t="str">
        <f t="shared" si="91"/>
        <v/>
      </c>
      <c r="CJ426" s="8" t="str">
        <f t="shared" si="92"/>
        <v/>
      </c>
      <c r="CS426" s="9" t="str">
        <f t="shared" si="93"/>
        <v/>
      </c>
      <c r="CW426" s="7" t="str">
        <f t="shared" si="94"/>
        <v/>
      </c>
    </row>
    <row r="427" spans="66:101">
      <c r="BN427" s="8" t="str">
        <f t="shared" si="95"/>
        <v/>
      </c>
      <c r="BT427" s="8" t="str">
        <f t="shared" si="87"/>
        <v/>
      </c>
      <c r="BY427" s="8" t="str">
        <f t="shared" si="88"/>
        <v/>
      </c>
      <c r="BZ427" s="8" t="str">
        <f t="shared" si="89"/>
        <v/>
      </c>
      <c r="CC427" s="8" t="str">
        <f t="shared" si="90"/>
        <v/>
      </c>
      <c r="CE427" s="8" t="str">
        <f t="shared" si="91"/>
        <v/>
      </c>
      <c r="CJ427" s="8" t="str">
        <f t="shared" si="92"/>
        <v/>
      </c>
      <c r="CS427" s="9" t="str">
        <f t="shared" si="93"/>
        <v/>
      </c>
      <c r="CW427" s="7" t="str">
        <f t="shared" si="94"/>
        <v/>
      </c>
    </row>
    <row r="428" spans="66:101">
      <c r="BN428" s="8" t="str">
        <f t="shared" si="95"/>
        <v/>
      </c>
      <c r="BT428" s="8" t="str">
        <f t="shared" si="87"/>
        <v/>
      </c>
      <c r="BY428" s="8" t="str">
        <f t="shared" si="88"/>
        <v/>
      </c>
      <c r="BZ428" s="8" t="str">
        <f t="shared" si="89"/>
        <v/>
      </c>
      <c r="CC428" s="8" t="str">
        <f t="shared" si="90"/>
        <v/>
      </c>
      <c r="CE428" s="8" t="str">
        <f t="shared" si="91"/>
        <v/>
      </c>
      <c r="CJ428" s="8" t="str">
        <f t="shared" si="92"/>
        <v/>
      </c>
      <c r="CS428" s="9" t="str">
        <f t="shared" si="93"/>
        <v/>
      </c>
      <c r="CW428" s="7" t="str">
        <f t="shared" si="94"/>
        <v/>
      </c>
    </row>
    <row r="429" spans="66:101">
      <c r="BN429" s="8" t="str">
        <f t="shared" si="95"/>
        <v/>
      </c>
      <c r="BT429" s="8" t="str">
        <f t="shared" si="87"/>
        <v/>
      </c>
      <c r="BY429" s="8" t="str">
        <f t="shared" si="88"/>
        <v/>
      </c>
      <c r="BZ429" s="8" t="str">
        <f t="shared" si="89"/>
        <v/>
      </c>
      <c r="CC429" s="8" t="str">
        <f t="shared" si="90"/>
        <v/>
      </c>
      <c r="CE429" s="8" t="str">
        <f t="shared" si="91"/>
        <v/>
      </c>
      <c r="CJ429" s="8" t="str">
        <f t="shared" si="92"/>
        <v/>
      </c>
      <c r="CS429" s="9" t="str">
        <f t="shared" si="93"/>
        <v/>
      </c>
      <c r="CW429" s="7" t="str">
        <f t="shared" si="94"/>
        <v/>
      </c>
    </row>
    <row r="430" spans="66:101">
      <c r="BN430" s="8" t="str">
        <f t="shared" si="95"/>
        <v/>
      </c>
      <c r="BT430" s="8" t="str">
        <f t="shared" si="87"/>
        <v/>
      </c>
      <c r="BY430" s="8" t="str">
        <f t="shared" si="88"/>
        <v/>
      </c>
      <c r="BZ430" s="8" t="str">
        <f t="shared" si="89"/>
        <v/>
      </c>
      <c r="CC430" s="8" t="str">
        <f t="shared" si="90"/>
        <v/>
      </c>
      <c r="CE430" s="8" t="str">
        <f t="shared" si="91"/>
        <v/>
      </c>
      <c r="CJ430" s="8" t="str">
        <f t="shared" si="92"/>
        <v/>
      </c>
      <c r="CS430" s="9" t="str">
        <f t="shared" si="93"/>
        <v/>
      </c>
      <c r="CW430" s="7" t="str">
        <f t="shared" si="94"/>
        <v/>
      </c>
    </row>
    <row r="431" spans="66:101">
      <c r="BN431" s="8" t="str">
        <f t="shared" si="95"/>
        <v/>
      </c>
      <c r="BT431" s="8" t="str">
        <f t="shared" si="87"/>
        <v/>
      </c>
      <c r="BY431" s="8" t="str">
        <f t="shared" si="88"/>
        <v/>
      </c>
      <c r="BZ431" s="8" t="str">
        <f t="shared" si="89"/>
        <v/>
      </c>
      <c r="CC431" s="8" t="str">
        <f t="shared" si="90"/>
        <v/>
      </c>
      <c r="CE431" s="8" t="str">
        <f t="shared" si="91"/>
        <v/>
      </c>
      <c r="CJ431" s="8" t="str">
        <f t="shared" si="92"/>
        <v/>
      </c>
      <c r="CS431" s="9" t="str">
        <f t="shared" si="93"/>
        <v/>
      </c>
      <c r="CW431" s="7" t="str">
        <f t="shared" si="94"/>
        <v/>
      </c>
    </row>
    <row r="432" spans="66:101">
      <c r="BN432" s="8" t="str">
        <f t="shared" si="95"/>
        <v/>
      </c>
      <c r="BT432" s="8" t="str">
        <f t="shared" si="87"/>
        <v/>
      </c>
      <c r="BY432" s="8" t="str">
        <f t="shared" si="88"/>
        <v/>
      </c>
      <c r="BZ432" s="8" t="str">
        <f t="shared" si="89"/>
        <v/>
      </c>
      <c r="CC432" s="8" t="str">
        <f t="shared" si="90"/>
        <v/>
      </c>
      <c r="CE432" s="8" t="str">
        <f t="shared" si="91"/>
        <v/>
      </c>
      <c r="CJ432" s="8" t="str">
        <f t="shared" si="92"/>
        <v/>
      </c>
      <c r="CS432" s="9" t="str">
        <f t="shared" si="93"/>
        <v/>
      </c>
      <c r="CW432" s="7" t="str">
        <f t="shared" si="94"/>
        <v/>
      </c>
    </row>
    <row r="433" spans="66:101">
      <c r="BN433" s="8" t="str">
        <f t="shared" si="95"/>
        <v/>
      </c>
      <c r="BT433" s="8" t="str">
        <f t="shared" si="87"/>
        <v/>
      </c>
      <c r="BY433" s="8" t="str">
        <f t="shared" si="88"/>
        <v/>
      </c>
      <c r="BZ433" s="8" t="str">
        <f t="shared" si="89"/>
        <v/>
      </c>
      <c r="CC433" s="8" t="str">
        <f t="shared" si="90"/>
        <v/>
      </c>
      <c r="CE433" s="8" t="str">
        <f t="shared" si="91"/>
        <v/>
      </c>
      <c r="CJ433" s="8" t="str">
        <f t="shared" si="92"/>
        <v/>
      </c>
      <c r="CS433" s="9" t="str">
        <f t="shared" si="93"/>
        <v/>
      </c>
      <c r="CW433" s="7" t="str">
        <f t="shared" si="94"/>
        <v/>
      </c>
    </row>
    <row r="434" spans="66:101">
      <c r="BN434" s="8" t="str">
        <f t="shared" si="95"/>
        <v/>
      </c>
      <c r="BT434" s="8" t="str">
        <f t="shared" si="87"/>
        <v/>
      </c>
      <c r="BY434" s="8" t="str">
        <f t="shared" si="88"/>
        <v/>
      </c>
      <c r="BZ434" s="8" t="str">
        <f t="shared" si="89"/>
        <v/>
      </c>
      <c r="CC434" s="8" t="str">
        <f t="shared" si="90"/>
        <v/>
      </c>
      <c r="CE434" s="8" t="str">
        <f t="shared" si="91"/>
        <v/>
      </c>
      <c r="CJ434" s="8" t="str">
        <f t="shared" si="92"/>
        <v/>
      </c>
      <c r="CS434" s="9" t="str">
        <f t="shared" si="93"/>
        <v/>
      </c>
      <c r="CW434" s="7" t="str">
        <f t="shared" si="94"/>
        <v/>
      </c>
    </row>
    <row r="435" spans="66:101">
      <c r="BN435" s="8" t="str">
        <f t="shared" si="95"/>
        <v/>
      </c>
      <c r="BT435" s="8" t="str">
        <f t="shared" si="87"/>
        <v/>
      </c>
      <c r="BY435" s="8" t="str">
        <f t="shared" si="88"/>
        <v/>
      </c>
      <c r="BZ435" s="8" t="str">
        <f t="shared" si="89"/>
        <v/>
      </c>
      <c r="CC435" s="8" t="str">
        <f t="shared" si="90"/>
        <v/>
      </c>
      <c r="CE435" s="8" t="str">
        <f t="shared" si="91"/>
        <v/>
      </c>
      <c r="CJ435" s="8" t="str">
        <f t="shared" si="92"/>
        <v/>
      </c>
      <c r="CS435" s="9" t="str">
        <f t="shared" si="93"/>
        <v/>
      </c>
      <c r="CW435" s="7" t="str">
        <f t="shared" si="94"/>
        <v/>
      </c>
    </row>
    <row r="436" spans="66:101">
      <c r="BN436" s="8" t="str">
        <f t="shared" si="95"/>
        <v/>
      </c>
      <c r="BT436" s="8" t="str">
        <f t="shared" si="87"/>
        <v/>
      </c>
      <c r="BY436" s="8" t="str">
        <f t="shared" si="88"/>
        <v/>
      </c>
      <c r="BZ436" s="8" t="str">
        <f t="shared" si="89"/>
        <v/>
      </c>
      <c r="CC436" s="8" t="str">
        <f t="shared" si="90"/>
        <v/>
      </c>
      <c r="CE436" s="8" t="str">
        <f t="shared" si="91"/>
        <v/>
      </c>
      <c r="CJ436" s="8" t="str">
        <f t="shared" si="92"/>
        <v/>
      </c>
      <c r="CS436" s="9" t="str">
        <f t="shared" si="93"/>
        <v/>
      </c>
      <c r="CW436" s="7" t="str">
        <f t="shared" si="94"/>
        <v/>
      </c>
    </row>
    <row r="437" spans="66:101">
      <c r="BN437" s="8" t="str">
        <f t="shared" si="95"/>
        <v/>
      </c>
      <c r="BT437" s="8" t="str">
        <f t="shared" si="87"/>
        <v/>
      </c>
      <c r="BY437" s="8" t="str">
        <f t="shared" si="88"/>
        <v/>
      </c>
      <c r="BZ437" s="8" t="str">
        <f t="shared" si="89"/>
        <v/>
      </c>
      <c r="CC437" s="8" t="str">
        <f t="shared" si="90"/>
        <v/>
      </c>
      <c r="CE437" s="8" t="str">
        <f t="shared" si="91"/>
        <v/>
      </c>
      <c r="CJ437" s="8" t="str">
        <f t="shared" si="92"/>
        <v/>
      </c>
      <c r="CS437" s="9" t="str">
        <f t="shared" si="93"/>
        <v/>
      </c>
      <c r="CW437" s="7" t="str">
        <f t="shared" si="94"/>
        <v/>
      </c>
    </row>
    <row r="438" spans="66:101">
      <c r="BN438" s="8" t="str">
        <f t="shared" si="95"/>
        <v/>
      </c>
      <c r="BT438" s="8" t="str">
        <f t="shared" si="87"/>
        <v/>
      </c>
      <c r="BY438" s="8" t="str">
        <f t="shared" si="88"/>
        <v/>
      </c>
      <c r="BZ438" s="8" t="str">
        <f t="shared" si="89"/>
        <v/>
      </c>
      <c r="CC438" s="8" t="str">
        <f t="shared" si="90"/>
        <v/>
      </c>
      <c r="CE438" s="8" t="str">
        <f t="shared" si="91"/>
        <v/>
      </c>
      <c r="CJ438" s="8" t="str">
        <f t="shared" si="92"/>
        <v/>
      </c>
      <c r="CS438" s="9" t="str">
        <f t="shared" si="93"/>
        <v/>
      </c>
      <c r="CW438" s="7" t="str">
        <f t="shared" si="94"/>
        <v/>
      </c>
    </row>
    <row r="439" spans="66:101">
      <c r="BN439" s="8" t="str">
        <f t="shared" si="95"/>
        <v/>
      </c>
      <c r="BT439" s="8" t="str">
        <f t="shared" si="87"/>
        <v/>
      </c>
      <c r="BY439" s="8" t="str">
        <f t="shared" si="88"/>
        <v/>
      </c>
      <c r="BZ439" s="8" t="str">
        <f t="shared" si="89"/>
        <v/>
      </c>
      <c r="CC439" s="8" t="str">
        <f t="shared" si="90"/>
        <v/>
      </c>
      <c r="CE439" s="8" t="str">
        <f t="shared" si="91"/>
        <v/>
      </c>
      <c r="CJ439" s="8" t="str">
        <f t="shared" si="92"/>
        <v/>
      </c>
      <c r="CS439" s="9" t="str">
        <f t="shared" si="93"/>
        <v/>
      </c>
      <c r="CW439" s="7" t="str">
        <f t="shared" si="94"/>
        <v/>
      </c>
    </row>
    <row r="440" spans="66:101">
      <c r="BN440" s="8" t="str">
        <f t="shared" si="95"/>
        <v/>
      </c>
      <c r="BT440" s="8" t="str">
        <f t="shared" si="87"/>
        <v/>
      </c>
      <c r="BY440" s="8" t="str">
        <f t="shared" si="88"/>
        <v/>
      </c>
      <c r="BZ440" s="8" t="str">
        <f t="shared" si="89"/>
        <v/>
      </c>
      <c r="CC440" s="8" t="str">
        <f t="shared" si="90"/>
        <v/>
      </c>
      <c r="CE440" s="8" t="str">
        <f t="shared" si="91"/>
        <v/>
      </c>
      <c r="CJ440" s="8" t="str">
        <f t="shared" si="92"/>
        <v/>
      </c>
      <c r="CS440" s="9" t="str">
        <f t="shared" si="93"/>
        <v/>
      </c>
      <c r="CW440" s="7" t="str">
        <f t="shared" si="94"/>
        <v/>
      </c>
    </row>
    <row r="441" spans="66:101">
      <c r="BN441" s="8" t="str">
        <f t="shared" si="95"/>
        <v/>
      </c>
      <c r="BT441" s="8" t="str">
        <f t="shared" si="87"/>
        <v/>
      </c>
      <c r="BY441" s="8" t="str">
        <f t="shared" si="88"/>
        <v/>
      </c>
      <c r="BZ441" s="8" t="str">
        <f t="shared" si="89"/>
        <v/>
      </c>
      <c r="CC441" s="8" t="str">
        <f t="shared" si="90"/>
        <v/>
      </c>
      <c r="CE441" s="8" t="str">
        <f t="shared" si="91"/>
        <v/>
      </c>
      <c r="CJ441" s="8" t="str">
        <f t="shared" si="92"/>
        <v/>
      </c>
      <c r="CS441" s="9" t="str">
        <f t="shared" si="93"/>
        <v/>
      </c>
      <c r="CW441" s="7" t="str">
        <f t="shared" si="94"/>
        <v/>
      </c>
    </row>
    <row r="442" spans="66:101">
      <c r="BN442" s="8" t="str">
        <f t="shared" si="95"/>
        <v/>
      </c>
      <c r="BT442" s="8" t="str">
        <f t="shared" si="87"/>
        <v/>
      </c>
      <c r="BY442" s="8" t="str">
        <f t="shared" si="88"/>
        <v/>
      </c>
      <c r="BZ442" s="8" t="str">
        <f t="shared" si="89"/>
        <v/>
      </c>
      <c r="CC442" s="8" t="str">
        <f t="shared" si="90"/>
        <v/>
      </c>
      <c r="CE442" s="8" t="str">
        <f t="shared" si="91"/>
        <v/>
      </c>
      <c r="CJ442" s="8" t="str">
        <f t="shared" si="92"/>
        <v/>
      </c>
      <c r="CS442" s="9" t="str">
        <f t="shared" si="93"/>
        <v/>
      </c>
      <c r="CW442" s="7" t="str">
        <f t="shared" si="94"/>
        <v/>
      </c>
    </row>
    <row r="443" spans="66:101">
      <c r="BN443" s="8" t="str">
        <f t="shared" si="95"/>
        <v/>
      </c>
      <c r="BT443" s="8" t="str">
        <f t="shared" ref="BT443:BT506" si="96">IF(U443="","",U443)</f>
        <v/>
      </c>
      <c r="BY443" s="8" t="str">
        <f t="shared" ref="BY443:BY506" si="97">IF(Z443="","","(")</f>
        <v/>
      </c>
      <c r="BZ443" s="8" t="str">
        <f t="shared" ref="BZ443:BZ506" si="98">IF(Z443="","",IF(U443="","",IF(U443="CLOB","",IF(U443="BLOB","",IF(U443="DATE","",IF(U443="TIMESTAMP","",Z443))))))</f>
        <v/>
      </c>
      <c r="CC443" s="8" t="str">
        <f t="shared" ref="CC443:CC506" si="99">IF(Z443="","",")")</f>
        <v/>
      </c>
      <c r="CE443" s="8" t="str">
        <f t="shared" ref="CE443:CE506" si="100">IF(AI443="","","NOT NULL")</f>
        <v/>
      </c>
      <c r="CJ443" s="8" t="str">
        <f t="shared" ref="CJ443:CJ506" si="101">IF(AE443="○","primary key","")</f>
        <v/>
      </c>
      <c r="CS443" s="9" t="str">
        <f t="shared" ref="CS443:CS506" si="102">IF(L444="","",",")</f>
        <v/>
      </c>
      <c r="CW443" s="7" t="str">
        <f t="shared" ref="CW443:CW506" si="103">IF(C443="","","comment on column " &amp; $O$2 &amp; "." &amp; L443 &amp; " is " &amp; "'" &amp; C443 &amp;"';")</f>
        <v/>
      </c>
    </row>
    <row r="444" spans="66:101">
      <c r="BN444" s="8" t="str">
        <f t="shared" si="95"/>
        <v/>
      </c>
      <c r="BT444" s="8" t="str">
        <f t="shared" si="96"/>
        <v/>
      </c>
      <c r="BY444" s="8" t="str">
        <f t="shared" si="97"/>
        <v/>
      </c>
      <c r="BZ444" s="8" t="str">
        <f t="shared" si="98"/>
        <v/>
      </c>
      <c r="CC444" s="8" t="str">
        <f t="shared" si="99"/>
        <v/>
      </c>
      <c r="CE444" s="8" t="str">
        <f t="shared" si="100"/>
        <v/>
      </c>
      <c r="CJ444" s="8" t="str">
        <f t="shared" si="101"/>
        <v/>
      </c>
      <c r="CS444" s="9" t="str">
        <f t="shared" si="102"/>
        <v/>
      </c>
      <c r="CW444" s="7" t="str">
        <f t="shared" si="103"/>
        <v/>
      </c>
    </row>
    <row r="445" spans="66:101">
      <c r="BN445" s="8" t="str">
        <f t="shared" si="95"/>
        <v/>
      </c>
      <c r="BT445" s="8" t="str">
        <f t="shared" si="96"/>
        <v/>
      </c>
      <c r="BY445" s="8" t="str">
        <f t="shared" si="97"/>
        <v/>
      </c>
      <c r="BZ445" s="8" t="str">
        <f t="shared" si="98"/>
        <v/>
      </c>
      <c r="CC445" s="8" t="str">
        <f t="shared" si="99"/>
        <v/>
      </c>
      <c r="CE445" s="8" t="str">
        <f t="shared" si="100"/>
        <v/>
      </c>
      <c r="CJ445" s="8" t="str">
        <f t="shared" si="101"/>
        <v/>
      </c>
      <c r="CS445" s="9" t="str">
        <f t="shared" si="102"/>
        <v/>
      </c>
      <c r="CW445" s="7" t="str">
        <f t="shared" si="103"/>
        <v/>
      </c>
    </row>
    <row r="446" spans="66:101">
      <c r="BN446" s="8" t="str">
        <f t="shared" si="95"/>
        <v/>
      </c>
      <c r="BT446" s="8" t="str">
        <f t="shared" si="96"/>
        <v/>
      </c>
      <c r="BY446" s="8" t="str">
        <f t="shared" si="97"/>
        <v/>
      </c>
      <c r="BZ446" s="8" t="str">
        <f t="shared" si="98"/>
        <v/>
      </c>
      <c r="CC446" s="8" t="str">
        <f t="shared" si="99"/>
        <v/>
      </c>
      <c r="CE446" s="8" t="str">
        <f t="shared" si="100"/>
        <v/>
      </c>
      <c r="CJ446" s="8" t="str">
        <f t="shared" si="101"/>
        <v/>
      </c>
      <c r="CS446" s="9" t="str">
        <f t="shared" si="102"/>
        <v/>
      </c>
      <c r="CW446" s="7" t="str">
        <f t="shared" si="103"/>
        <v/>
      </c>
    </row>
    <row r="447" spans="66:101">
      <c r="BN447" s="8" t="str">
        <f t="shared" si="95"/>
        <v/>
      </c>
      <c r="BT447" s="8" t="str">
        <f t="shared" si="96"/>
        <v/>
      </c>
      <c r="BY447" s="8" t="str">
        <f t="shared" si="97"/>
        <v/>
      </c>
      <c r="BZ447" s="8" t="str">
        <f t="shared" si="98"/>
        <v/>
      </c>
      <c r="CC447" s="8" t="str">
        <f t="shared" si="99"/>
        <v/>
      </c>
      <c r="CE447" s="8" t="str">
        <f t="shared" si="100"/>
        <v/>
      </c>
      <c r="CJ447" s="8" t="str">
        <f t="shared" si="101"/>
        <v/>
      </c>
      <c r="CS447" s="9" t="str">
        <f t="shared" si="102"/>
        <v/>
      </c>
      <c r="CW447" s="7" t="str">
        <f t="shared" si="103"/>
        <v/>
      </c>
    </row>
    <row r="448" spans="66:101">
      <c r="BN448" s="8" t="str">
        <f t="shared" si="95"/>
        <v/>
      </c>
      <c r="BT448" s="8" t="str">
        <f t="shared" si="96"/>
        <v/>
      </c>
      <c r="BY448" s="8" t="str">
        <f t="shared" si="97"/>
        <v/>
      </c>
      <c r="BZ448" s="8" t="str">
        <f t="shared" si="98"/>
        <v/>
      </c>
      <c r="CC448" s="8" t="str">
        <f t="shared" si="99"/>
        <v/>
      </c>
      <c r="CE448" s="8" t="str">
        <f t="shared" si="100"/>
        <v/>
      </c>
      <c r="CJ448" s="8" t="str">
        <f t="shared" si="101"/>
        <v/>
      </c>
      <c r="CS448" s="9" t="str">
        <f t="shared" si="102"/>
        <v/>
      </c>
      <c r="CW448" s="7" t="str">
        <f t="shared" si="103"/>
        <v/>
      </c>
    </row>
    <row r="449" spans="66:101">
      <c r="BN449" s="8" t="str">
        <f t="shared" si="95"/>
        <v/>
      </c>
      <c r="BT449" s="8" t="str">
        <f t="shared" si="96"/>
        <v/>
      </c>
      <c r="BY449" s="8" t="str">
        <f t="shared" si="97"/>
        <v/>
      </c>
      <c r="BZ449" s="8" t="str">
        <f t="shared" si="98"/>
        <v/>
      </c>
      <c r="CC449" s="8" t="str">
        <f t="shared" si="99"/>
        <v/>
      </c>
      <c r="CE449" s="8" t="str">
        <f t="shared" si="100"/>
        <v/>
      </c>
      <c r="CJ449" s="8" t="str">
        <f t="shared" si="101"/>
        <v/>
      </c>
      <c r="CS449" s="9" t="str">
        <f t="shared" si="102"/>
        <v/>
      </c>
      <c r="CW449" s="7" t="str">
        <f t="shared" si="103"/>
        <v/>
      </c>
    </row>
    <row r="450" spans="66:101">
      <c r="BN450" s="8" t="str">
        <f t="shared" si="95"/>
        <v/>
      </c>
      <c r="BT450" s="8" t="str">
        <f t="shared" si="96"/>
        <v/>
      </c>
      <c r="BY450" s="8" t="str">
        <f t="shared" si="97"/>
        <v/>
      </c>
      <c r="BZ450" s="8" t="str">
        <f t="shared" si="98"/>
        <v/>
      </c>
      <c r="CC450" s="8" t="str">
        <f t="shared" si="99"/>
        <v/>
      </c>
      <c r="CE450" s="8" t="str">
        <f t="shared" si="100"/>
        <v/>
      </c>
      <c r="CJ450" s="8" t="str">
        <f t="shared" si="101"/>
        <v/>
      </c>
      <c r="CS450" s="9" t="str">
        <f t="shared" si="102"/>
        <v/>
      </c>
      <c r="CW450" s="7" t="str">
        <f t="shared" si="103"/>
        <v/>
      </c>
    </row>
    <row r="451" spans="66:101">
      <c r="BN451" s="8" t="str">
        <f t="shared" si="95"/>
        <v/>
      </c>
      <c r="BT451" s="8" t="str">
        <f t="shared" si="96"/>
        <v/>
      </c>
      <c r="BY451" s="8" t="str">
        <f t="shared" si="97"/>
        <v/>
      </c>
      <c r="BZ451" s="8" t="str">
        <f t="shared" si="98"/>
        <v/>
      </c>
      <c r="CC451" s="8" t="str">
        <f t="shared" si="99"/>
        <v/>
      </c>
      <c r="CE451" s="8" t="str">
        <f t="shared" si="100"/>
        <v/>
      </c>
      <c r="CJ451" s="8" t="str">
        <f t="shared" si="101"/>
        <v/>
      </c>
      <c r="CS451" s="9" t="str">
        <f t="shared" si="102"/>
        <v/>
      </c>
      <c r="CW451" s="7" t="str">
        <f t="shared" si="103"/>
        <v/>
      </c>
    </row>
    <row r="452" spans="66:101">
      <c r="BN452" s="8" t="str">
        <f t="shared" si="95"/>
        <v/>
      </c>
      <c r="BT452" s="8" t="str">
        <f t="shared" si="96"/>
        <v/>
      </c>
      <c r="BY452" s="8" t="str">
        <f t="shared" si="97"/>
        <v/>
      </c>
      <c r="BZ452" s="8" t="str">
        <f t="shared" si="98"/>
        <v/>
      </c>
      <c r="CC452" s="8" t="str">
        <f t="shared" si="99"/>
        <v/>
      </c>
      <c r="CE452" s="8" t="str">
        <f t="shared" si="100"/>
        <v/>
      </c>
      <c r="CJ452" s="8" t="str">
        <f t="shared" si="101"/>
        <v/>
      </c>
      <c r="CS452" s="9" t="str">
        <f t="shared" si="102"/>
        <v/>
      </c>
      <c r="CW452" s="7" t="str">
        <f t="shared" si="103"/>
        <v/>
      </c>
    </row>
    <row r="453" spans="66:101">
      <c r="BN453" s="8" t="str">
        <f t="shared" si="95"/>
        <v/>
      </c>
      <c r="BT453" s="8" t="str">
        <f t="shared" si="96"/>
        <v/>
      </c>
      <c r="BY453" s="8" t="str">
        <f t="shared" si="97"/>
        <v/>
      </c>
      <c r="BZ453" s="8" t="str">
        <f t="shared" si="98"/>
        <v/>
      </c>
      <c r="CC453" s="8" t="str">
        <f t="shared" si="99"/>
        <v/>
      </c>
      <c r="CE453" s="8" t="str">
        <f t="shared" si="100"/>
        <v/>
      </c>
      <c r="CJ453" s="8" t="str">
        <f t="shared" si="101"/>
        <v/>
      </c>
      <c r="CS453" s="9" t="str">
        <f t="shared" si="102"/>
        <v/>
      </c>
      <c r="CW453" s="7" t="str">
        <f t="shared" si="103"/>
        <v/>
      </c>
    </row>
    <row r="454" spans="66:101">
      <c r="BN454" s="8" t="str">
        <f t="shared" si="95"/>
        <v/>
      </c>
      <c r="BT454" s="8" t="str">
        <f t="shared" si="96"/>
        <v/>
      </c>
      <c r="BY454" s="8" t="str">
        <f t="shared" si="97"/>
        <v/>
      </c>
      <c r="BZ454" s="8" t="str">
        <f t="shared" si="98"/>
        <v/>
      </c>
      <c r="CC454" s="8" t="str">
        <f t="shared" si="99"/>
        <v/>
      </c>
      <c r="CE454" s="8" t="str">
        <f t="shared" si="100"/>
        <v/>
      </c>
      <c r="CJ454" s="8" t="str">
        <f t="shared" si="101"/>
        <v/>
      </c>
      <c r="CS454" s="9" t="str">
        <f t="shared" si="102"/>
        <v/>
      </c>
      <c r="CW454" s="7" t="str">
        <f t="shared" si="103"/>
        <v/>
      </c>
    </row>
    <row r="455" spans="66:101">
      <c r="BN455" s="8" t="str">
        <f t="shared" si="95"/>
        <v/>
      </c>
      <c r="BT455" s="8" t="str">
        <f t="shared" si="96"/>
        <v/>
      </c>
      <c r="BY455" s="8" t="str">
        <f t="shared" si="97"/>
        <v/>
      </c>
      <c r="BZ455" s="8" t="str">
        <f t="shared" si="98"/>
        <v/>
      </c>
      <c r="CC455" s="8" t="str">
        <f t="shared" si="99"/>
        <v/>
      </c>
      <c r="CE455" s="8" t="str">
        <f t="shared" si="100"/>
        <v/>
      </c>
      <c r="CJ455" s="8" t="str">
        <f t="shared" si="101"/>
        <v/>
      </c>
      <c r="CS455" s="9" t="str">
        <f t="shared" si="102"/>
        <v/>
      </c>
      <c r="CW455" s="7" t="str">
        <f t="shared" si="103"/>
        <v/>
      </c>
    </row>
    <row r="456" spans="66:101">
      <c r="BN456" s="8" t="str">
        <f t="shared" si="95"/>
        <v/>
      </c>
      <c r="BT456" s="8" t="str">
        <f t="shared" si="96"/>
        <v/>
      </c>
      <c r="BY456" s="8" t="str">
        <f t="shared" si="97"/>
        <v/>
      </c>
      <c r="BZ456" s="8" t="str">
        <f t="shared" si="98"/>
        <v/>
      </c>
      <c r="CC456" s="8" t="str">
        <f t="shared" si="99"/>
        <v/>
      </c>
      <c r="CE456" s="8" t="str">
        <f t="shared" si="100"/>
        <v/>
      </c>
      <c r="CJ456" s="8" t="str">
        <f t="shared" si="101"/>
        <v/>
      </c>
      <c r="CS456" s="9" t="str">
        <f t="shared" si="102"/>
        <v/>
      </c>
      <c r="CW456" s="7" t="str">
        <f t="shared" si="103"/>
        <v/>
      </c>
    </row>
    <row r="457" spans="66:101">
      <c r="BN457" s="8" t="str">
        <f t="shared" si="95"/>
        <v/>
      </c>
      <c r="BT457" s="8" t="str">
        <f t="shared" si="96"/>
        <v/>
      </c>
      <c r="BY457" s="8" t="str">
        <f t="shared" si="97"/>
        <v/>
      </c>
      <c r="BZ457" s="8" t="str">
        <f t="shared" si="98"/>
        <v/>
      </c>
      <c r="CC457" s="8" t="str">
        <f t="shared" si="99"/>
        <v/>
      </c>
      <c r="CE457" s="8" t="str">
        <f t="shared" si="100"/>
        <v/>
      </c>
      <c r="CJ457" s="8" t="str">
        <f t="shared" si="101"/>
        <v/>
      </c>
      <c r="CS457" s="9" t="str">
        <f t="shared" si="102"/>
        <v/>
      </c>
      <c r="CW457" s="7" t="str">
        <f t="shared" si="103"/>
        <v/>
      </c>
    </row>
    <row r="458" spans="66:101">
      <c r="BN458" s="8" t="str">
        <f t="shared" si="95"/>
        <v/>
      </c>
      <c r="BT458" s="8" t="str">
        <f t="shared" si="96"/>
        <v/>
      </c>
      <c r="BY458" s="8" t="str">
        <f t="shared" si="97"/>
        <v/>
      </c>
      <c r="BZ458" s="8" t="str">
        <f t="shared" si="98"/>
        <v/>
      </c>
      <c r="CC458" s="8" t="str">
        <f t="shared" si="99"/>
        <v/>
      </c>
      <c r="CE458" s="8" t="str">
        <f t="shared" si="100"/>
        <v/>
      </c>
      <c r="CJ458" s="8" t="str">
        <f t="shared" si="101"/>
        <v/>
      </c>
      <c r="CS458" s="9" t="str">
        <f t="shared" si="102"/>
        <v/>
      </c>
      <c r="CW458" s="7" t="str">
        <f t="shared" si="103"/>
        <v/>
      </c>
    </row>
    <row r="459" spans="66:101">
      <c r="BN459" s="8" t="str">
        <f t="shared" si="95"/>
        <v/>
      </c>
      <c r="BT459" s="8" t="str">
        <f t="shared" si="96"/>
        <v/>
      </c>
      <c r="BY459" s="8" t="str">
        <f t="shared" si="97"/>
        <v/>
      </c>
      <c r="BZ459" s="8" t="str">
        <f t="shared" si="98"/>
        <v/>
      </c>
      <c r="CC459" s="8" t="str">
        <f t="shared" si="99"/>
        <v/>
      </c>
      <c r="CE459" s="8" t="str">
        <f t="shared" si="100"/>
        <v/>
      </c>
      <c r="CJ459" s="8" t="str">
        <f t="shared" si="101"/>
        <v/>
      </c>
      <c r="CS459" s="9" t="str">
        <f t="shared" si="102"/>
        <v/>
      </c>
      <c r="CW459" s="7" t="str">
        <f t="shared" si="103"/>
        <v/>
      </c>
    </row>
    <row r="460" spans="66:101">
      <c r="BN460" s="8" t="str">
        <f t="shared" si="95"/>
        <v/>
      </c>
      <c r="BT460" s="8" t="str">
        <f t="shared" si="96"/>
        <v/>
      </c>
      <c r="BY460" s="8" t="str">
        <f t="shared" si="97"/>
        <v/>
      </c>
      <c r="BZ460" s="8" t="str">
        <f t="shared" si="98"/>
        <v/>
      </c>
      <c r="CC460" s="8" t="str">
        <f t="shared" si="99"/>
        <v/>
      </c>
      <c r="CE460" s="8" t="str">
        <f t="shared" si="100"/>
        <v/>
      </c>
      <c r="CJ460" s="8" t="str">
        <f t="shared" si="101"/>
        <v/>
      </c>
      <c r="CS460" s="9" t="str">
        <f t="shared" si="102"/>
        <v/>
      </c>
      <c r="CW460" s="7" t="str">
        <f t="shared" si="103"/>
        <v/>
      </c>
    </row>
    <row r="461" spans="66:101">
      <c r="BN461" s="8" t="str">
        <f t="shared" si="95"/>
        <v/>
      </c>
      <c r="BT461" s="8" t="str">
        <f t="shared" si="96"/>
        <v/>
      </c>
      <c r="BY461" s="8" t="str">
        <f t="shared" si="97"/>
        <v/>
      </c>
      <c r="BZ461" s="8" t="str">
        <f t="shared" si="98"/>
        <v/>
      </c>
      <c r="CC461" s="8" t="str">
        <f t="shared" si="99"/>
        <v/>
      </c>
      <c r="CE461" s="8" t="str">
        <f t="shared" si="100"/>
        <v/>
      </c>
      <c r="CJ461" s="8" t="str">
        <f t="shared" si="101"/>
        <v/>
      </c>
      <c r="CS461" s="9" t="str">
        <f t="shared" si="102"/>
        <v/>
      </c>
      <c r="CW461" s="7" t="str">
        <f t="shared" si="103"/>
        <v/>
      </c>
    </row>
    <row r="462" spans="66:101">
      <c r="BN462" s="8" t="str">
        <f t="shared" si="95"/>
        <v/>
      </c>
      <c r="BT462" s="8" t="str">
        <f t="shared" si="96"/>
        <v/>
      </c>
      <c r="BY462" s="8" t="str">
        <f t="shared" si="97"/>
        <v/>
      </c>
      <c r="BZ462" s="8" t="str">
        <f t="shared" si="98"/>
        <v/>
      </c>
      <c r="CC462" s="8" t="str">
        <f t="shared" si="99"/>
        <v/>
      </c>
      <c r="CE462" s="8" t="str">
        <f t="shared" si="100"/>
        <v/>
      </c>
      <c r="CJ462" s="8" t="str">
        <f t="shared" si="101"/>
        <v/>
      </c>
      <c r="CS462" s="9" t="str">
        <f t="shared" si="102"/>
        <v/>
      </c>
      <c r="CW462" s="7" t="str">
        <f t="shared" si="103"/>
        <v/>
      </c>
    </row>
    <row r="463" spans="66:101">
      <c r="BN463" s="8" t="str">
        <f t="shared" si="95"/>
        <v/>
      </c>
      <c r="BT463" s="8" t="str">
        <f t="shared" si="96"/>
        <v/>
      </c>
      <c r="BY463" s="8" t="str">
        <f t="shared" si="97"/>
        <v/>
      </c>
      <c r="BZ463" s="8" t="str">
        <f t="shared" si="98"/>
        <v/>
      </c>
      <c r="CC463" s="8" t="str">
        <f t="shared" si="99"/>
        <v/>
      </c>
      <c r="CE463" s="8" t="str">
        <f t="shared" si="100"/>
        <v/>
      </c>
      <c r="CJ463" s="8" t="str">
        <f t="shared" si="101"/>
        <v/>
      </c>
      <c r="CS463" s="9" t="str">
        <f t="shared" si="102"/>
        <v/>
      </c>
      <c r="CW463" s="7" t="str">
        <f t="shared" si="103"/>
        <v/>
      </c>
    </row>
    <row r="464" spans="66:101">
      <c r="BN464" s="8" t="str">
        <f t="shared" si="95"/>
        <v/>
      </c>
      <c r="BT464" s="8" t="str">
        <f t="shared" si="96"/>
        <v/>
      </c>
      <c r="BY464" s="8" t="str">
        <f t="shared" si="97"/>
        <v/>
      </c>
      <c r="BZ464" s="8" t="str">
        <f t="shared" si="98"/>
        <v/>
      </c>
      <c r="CC464" s="8" t="str">
        <f t="shared" si="99"/>
        <v/>
      </c>
      <c r="CE464" s="8" t="str">
        <f t="shared" si="100"/>
        <v/>
      </c>
      <c r="CJ464" s="8" t="str">
        <f t="shared" si="101"/>
        <v/>
      </c>
      <c r="CS464" s="9" t="str">
        <f t="shared" si="102"/>
        <v/>
      </c>
      <c r="CW464" s="7" t="str">
        <f t="shared" si="103"/>
        <v/>
      </c>
    </row>
    <row r="465" spans="66:101">
      <c r="BN465" s="8" t="str">
        <f t="shared" si="95"/>
        <v/>
      </c>
      <c r="BT465" s="8" t="str">
        <f t="shared" si="96"/>
        <v/>
      </c>
      <c r="BY465" s="8" t="str">
        <f t="shared" si="97"/>
        <v/>
      </c>
      <c r="BZ465" s="8" t="str">
        <f t="shared" si="98"/>
        <v/>
      </c>
      <c r="CC465" s="8" t="str">
        <f t="shared" si="99"/>
        <v/>
      </c>
      <c r="CE465" s="8" t="str">
        <f t="shared" si="100"/>
        <v/>
      </c>
      <c r="CJ465" s="8" t="str">
        <f t="shared" si="101"/>
        <v/>
      </c>
      <c r="CS465" s="9" t="str">
        <f t="shared" si="102"/>
        <v/>
      </c>
      <c r="CW465" s="7" t="str">
        <f t="shared" si="103"/>
        <v/>
      </c>
    </row>
    <row r="466" spans="66:101">
      <c r="BN466" s="8" t="str">
        <f t="shared" si="95"/>
        <v/>
      </c>
      <c r="BT466" s="8" t="str">
        <f t="shared" si="96"/>
        <v/>
      </c>
      <c r="BY466" s="8" t="str">
        <f t="shared" si="97"/>
        <v/>
      </c>
      <c r="BZ466" s="8" t="str">
        <f t="shared" si="98"/>
        <v/>
      </c>
      <c r="CC466" s="8" t="str">
        <f t="shared" si="99"/>
        <v/>
      </c>
      <c r="CE466" s="8" t="str">
        <f t="shared" si="100"/>
        <v/>
      </c>
      <c r="CJ466" s="8" t="str">
        <f t="shared" si="101"/>
        <v/>
      </c>
      <c r="CS466" s="9" t="str">
        <f t="shared" si="102"/>
        <v/>
      </c>
      <c r="CW466" s="7" t="str">
        <f t="shared" si="103"/>
        <v/>
      </c>
    </row>
    <row r="467" spans="66:101">
      <c r="BN467" s="8" t="str">
        <f t="shared" si="95"/>
        <v/>
      </c>
      <c r="BT467" s="8" t="str">
        <f t="shared" si="96"/>
        <v/>
      </c>
      <c r="BY467" s="8" t="str">
        <f t="shared" si="97"/>
        <v/>
      </c>
      <c r="BZ467" s="8" t="str">
        <f t="shared" si="98"/>
        <v/>
      </c>
      <c r="CC467" s="8" t="str">
        <f t="shared" si="99"/>
        <v/>
      </c>
      <c r="CE467" s="8" t="str">
        <f t="shared" si="100"/>
        <v/>
      </c>
      <c r="CJ467" s="8" t="str">
        <f t="shared" si="101"/>
        <v/>
      </c>
      <c r="CS467" s="9" t="str">
        <f t="shared" si="102"/>
        <v/>
      </c>
      <c r="CW467" s="7" t="str">
        <f t="shared" si="103"/>
        <v/>
      </c>
    </row>
    <row r="468" spans="66:101">
      <c r="BN468" s="8" t="str">
        <f t="shared" si="95"/>
        <v/>
      </c>
      <c r="BT468" s="8" t="str">
        <f t="shared" si="96"/>
        <v/>
      </c>
      <c r="BY468" s="8" t="str">
        <f t="shared" si="97"/>
        <v/>
      </c>
      <c r="BZ468" s="8" t="str">
        <f t="shared" si="98"/>
        <v/>
      </c>
      <c r="CC468" s="8" t="str">
        <f t="shared" si="99"/>
        <v/>
      </c>
      <c r="CE468" s="8" t="str">
        <f t="shared" si="100"/>
        <v/>
      </c>
      <c r="CJ468" s="8" t="str">
        <f t="shared" si="101"/>
        <v/>
      </c>
      <c r="CS468" s="9" t="str">
        <f t="shared" si="102"/>
        <v/>
      </c>
      <c r="CW468" s="7" t="str">
        <f t="shared" si="103"/>
        <v/>
      </c>
    </row>
    <row r="469" spans="66:101">
      <c r="BN469" s="8" t="str">
        <f t="shared" si="95"/>
        <v/>
      </c>
      <c r="BT469" s="8" t="str">
        <f t="shared" si="96"/>
        <v/>
      </c>
      <c r="BY469" s="8" t="str">
        <f t="shared" si="97"/>
        <v/>
      </c>
      <c r="BZ469" s="8" t="str">
        <f t="shared" si="98"/>
        <v/>
      </c>
      <c r="CC469" s="8" t="str">
        <f t="shared" si="99"/>
        <v/>
      </c>
      <c r="CE469" s="8" t="str">
        <f t="shared" si="100"/>
        <v/>
      </c>
      <c r="CJ469" s="8" t="str">
        <f t="shared" si="101"/>
        <v/>
      </c>
      <c r="CS469" s="9" t="str">
        <f t="shared" si="102"/>
        <v/>
      </c>
      <c r="CW469" s="7" t="str">
        <f t="shared" si="103"/>
        <v/>
      </c>
    </row>
    <row r="470" spans="66:101">
      <c r="BN470" s="8" t="str">
        <f t="shared" si="95"/>
        <v/>
      </c>
      <c r="BT470" s="8" t="str">
        <f t="shared" si="96"/>
        <v/>
      </c>
      <c r="BY470" s="8" t="str">
        <f t="shared" si="97"/>
        <v/>
      </c>
      <c r="BZ470" s="8" t="str">
        <f t="shared" si="98"/>
        <v/>
      </c>
      <c r="CC470" s="8" t="str">
        <f t="shared" si="99"/>
        <v/>
      </c>
      <c r="CE470" s="8" t="str">
        <f t="shared" si="100"/>
        <v/>
      </c>
      <c r="CJ470" s="8" t="str">
        <f t="shared" si="101"/>
        <v/>
      </c>
      <c r="CS470" s="9" t="str">
        <f t="shared" si="102"/>
        <v/>
      </c>
      <c r="CW470" s="7" t="str">
        <f t="shared" si="103"/>
        <v/>
      </c>
    </row>
    <row r="471" spans="66:101">
      <c r="BN471" s="8" t="str">
        <f t="shared" si="95"/>
        <v/>
      </c>
      <c r="BT471" s="8" t="str">
        <f t="shared" si="96"/>
        <v/>
      </c>
      <c r="BY471" s="8" t="str">
        <f t="shared" si="97"/>
        <v/>
      </c>
      <c r="BZ471" s="8" t="str">
        <f t="shared" si="98"/>
        <v/>
      </c>
      <c r="CC471" s="8" t="str">
        <f t="shared" si="99"/>
        <v/>
      </c>
      <c r="CE471" s="8" t="str">
        <f t="shared" si="100"/>
        <v/>
      </c>
      <c r="CJ471" s="8" t="str">
        <f t="shared" si="101"/>
        <v/>
      </c>
      <c r="CS471" s="9" t="str">
        <f t="shared" si="102"/>
        <v/>
      </c>
      <c r="CW471" s="7" t="str">
        <f t="shared" si="103"/>
        <v/>
      </c>
    </row>
    <row r="472" spans="66:101">
      <c r="BN472" s="8" t="str">
        <f t="shared" ref="BN472:BN535" si="104">IF(L472="",IF(AND(L473="",L471&lt;&gt;""),");",""),""""&amp;L472&amp;"""")</f>
        <v/>
      </c>
      <c r="BT472" s="8" t="str">
        <f t="shared" si="96"/>
        <v/>
      </c>
      <c r="BY472" s="8" t="str">
        <f t="shared" si="97"/>
        <v/>
      </c>
      <c r="BZ472" s="8" t="str">
        <f t="shared" si="98"/>
        <v/>
      </c>
      <c r="CC472" s="8" t="str">
        <f t="shared" si="99"/>
        <v/>
      </c>
      <c r="CE472" s="8" t="str">
        <f t="shared" si="100"/>
        <v/>
      </c>
      <c r="CJ472" s="8" t="str">
        <f t="shared" si="101"/>
        <v/>
      </c>
      <c r="CS472" s="9" t="str">
        <f t="shared" si="102"/>
        <v/>
      </c>
      <c r="CW472" s="7" t="str">
        <f t="shared" si="103"/>
        <v/>
      </c>
    </row>
    <row r="473" spans="66:101">
      <c r="BN473" s="8" t="str">
        <f t="shared" si="104"/>
        <v/>
      </c>
      <c r="BT473" s="8" t="str">
        <f t="shared" si="96"/>
        <v/>
      </c>
      <c r="BY473" s="8" t="str">
        <f t="shared" si="97"/>
        <v/>
      </c>
      <c r="BZ473" s="8" t="str">
        <f t="shared" si="98"/>
        <v/>
      </c>
      <c r="CC473" s="8" t="str">
        <f t="shared" si="99"/>
        <v/>
      </c>
      <c r="CE473" s="8" t="str">
        <f t="shared" si="100"/>
        <v/>
      </c>
      <c r="CJ473" s="8" t="str">
        <f t="shared" si="101"/>
        <v/>
      </c>
      <c r="CS473" s="9" t="str">
        <f t="shared" si="102"/>
        <v/>
      </c>
      <c r="CW473" s="7" t="str">
        <f t="shared" si="103"/>
        <v/>
      </c>
    </row>
    <row r="474" spans="66:101">
      <c r="BN474" s="8" t="str">
        <f t="shared" si="104"/>
        <v/>
      </c>
      <c r="BT474" s="8" t="str">
        <f t="shared" si="96"/>
        <v/>
      </c>
      <c r="BY474" s="8" t="str">
        <f t="shared" si="97"/>
        <v/>
      </c>
      <c r="BZ474" s="8" t="str">
        <f t="shared" si="98"/>
        <v/>
      </c>
      <c r="CC474" s="8" t="str">
        <f t="shared" si="99"/>
        <v/>
      </c>
      <c r="CE474" s="8" t="str">
        <f t="shared" si="100"/>
        <v/>
      </c>
      <c r="CJ474" s="8" t="str">
        <f t="shared" si="101"/>
        <v/>
      </c>
      <c r="CS474" s="9" t="str">
        <f t="shared" si="102"/>
        <v/>
      </c>
      <c r="CW474" s="7" t="str">
        <f t="shared" si="103"/>
        <v/>
      </c>
    </row>
    <row r="475" spans="66:101">
      <c r="BN475" s="8" t="str">
        <f t="shared" si="104"/>
        <v/>
      </c>
      <c r="BT475" s="8" t="str">
        <f t="shared" si="96"/>
        <v/>
      </c>
      <c r="BY475" s="8" t="str">
        <f t="shared" si="97"/>
        <v/>
      </c>
      <c r="BZ475" s="8" t="str">
        <f t="shared" si="98"/>
        <v/>
      </c>
      <c r="CC475" s="8" t="str">
        <f t="shared" si="99"/>
        <v/>
      </c>
      <c r="CE475" s="8" t="str">
        <f t="shared" si="100"/>
        <v/>
      </c>
      <c r="CJ475" s="8" t="str">
        <f t="shared" si="101"/>
        <v/>
      </c>
      <c r="CS475" s="9" t="str">
        <f t="shared" si="102"/>
        <v/>
      </c>
      <c r="CW475" s="7" t="str">
        <f t="shared" si="103"/>
        <v/>
      </c>
    </row>
    <row r="476" spans="66:101">
      <c r="BN476" s="8" t="str">
        <f t="shared" si="104"/>
        <v/>
      </c>
      <c r="BT476" s="8" t="str">
        <f t="shared" si="96"/>
        <v/>
      </c>
      <c r="BY476" s="8" t="str">
        <f t="shared" si="97"/>
        <v/>
      </c>
      <c r="BZ476" s="8" t="str">
        <f t="shared" si="98"/>
        <v/>
      </c>
      <c r="CC476" s="8" t="str">
        <f t="shared" si="99"/>
        <v/>
      </c>
      <c r="CE476" s="8" t="str">
        <f t="shared" si="100"/>
        <v/>
      </c>
      <c r="CJ476" s="8" t="str">
        <f t="shared" si="101"/>
        <v/>
      </c>
      <c r="CS476" s="9" t="str">
        <f t="shared" si="102"/>
        <v/>
      </c>
      <c r="CW476" s="7" t="str">
        <f t="shared" si="103"/>
        <v/>
      </c>
    </row>
    <row r="477" spans="66:101">
      <c r="BN477" s="8" t="str">
        <f t="shared" si="104"/>
        <v/>
      </c>
      <c r="BT477" s="8" t="str">
        <f t="shared" si="96"/>
        <v/>
      </c>
      <c r="BY477" s="8" t="str">
        <f t="shared" si="97"/>
        <v/>
      </c>
      <c r="BZ477" s="8" t="str">
        <f t="shared" si="98"/>
        <v/>
      </c>
      <c r="CC477" s="8" t="str">
        <f t="shared" si="99"/>
        <v/>
      </c>
      <c r="CE477" s="8" t="str">
        <f t="shared" si="100"/>
        <v/>
      </c>
      <c r="CJ477" s="8" t="str">
        <f t="shared" si="101"/>
        <v/>
      </c>
      <c r="CS477" s="9" t="str">
        <f t="shared" si="102"/>
        <v/>
      </c>
      <c r="CW477" s="7" t="str">
        <f t="shared" si="103"/>
        <v/>
      </c>
    </row>
    <row r="478" spans="66:101">
      <c r="BN478" s="8" t="str">
        <f t="shared" si="104"/>
        <v/>
      </c>
      <c r="BT478" s="8" t="str">
        <f t="shared" si="96"/>
        <v/>
      </c>
      <c r="BY478" s="8" t="str">
        <f t="shared" si="97"/>
        <v/>
      </c>
      <c r="BZ478" s="8" t="str">
        <f t="shared" si="98"/>
        <v/>
      </c>
      <c r="CC478" s="8" t="str">
        <f t="shared" si="99"/>
        <v/>
      </c>
      <c r="CE478" s="8" t="str">
        <f t="shared" si="100"/>
        <v/>
      </c>
      <c r="CJ478" s="8" t="str">
        <f t="shared" si="101"/>
        <v/>
      </c>
      <c r="CS478" s="9" t="str">
        <f t="shared" si="102"/>
        <v/>
      </c>
      <c r="CW478" s="7" t="str">
        <f t="shared" si="103"/>
        <v/>
      </c>
    </row>
    <row r="479" spans="66:101">
      <c r="BN479" s="8" t="str">
        <f t="shared" si="104"/>
        <v/>
      </c>
      <c r="BT479" s="8" t="str">
        <f t="shared" si="96"/>
        <v/>
      </c>
      <c r="BY479" s="8" t="str">
        <f t="shared" si="97"/>
        <v/>
      </c>
      <c r="BZ479" s="8" t="str">
        <f t="shared" si="98"/>
        <v/>
      </c>
      <c r="CC479" s="8" t="str">
        <f t="shared" si="99"/>
        <v/>
      </c>
      <c r="CE479" s="8" t="str">
        <f t="shared" si="100"/>
        <v/>
      </c>
      <c r="CJ479" s="8" t="str">
        <f t="shared" si="101"/>
        <v/>
      </c>
      <c r="CS479" s="9" t="str">
        <f t="shared" si="102"/>
        <v/>
      </c>
      <c r="CW479" s="7" t="str">
        <f t="shared" si="103"/>
        <v/>
      </c>
    </row>
    <row r="480" spans="66:101">
      <c r="BN480" s="8" t="str">
        <f t="shared" si="104"/>
        <v/>
      </c>
      <c r="BT480" s="8" t="str">
        <f t="shared" si="96"/>
        <v/>
      </c>
      <c r="BY480" s="8" t="str">
        <f t="shared" si="97"/>
        <v/>
      </c>
      <c r="BZ480" s="8" t="str">
        <f t="shared" si="98"/>
        <v/>
      </c>
      <c r="CC480" s="8" t="str">
        <f t="shared" si="99"/>
        <v/>
      </c>
      <c r="CE480" s="8" t="str">
        <f t="shared" si="100"/>
        <v/>
      </c>
      <c r="CJ480" s="8" t="str">
        <f t="shared" si="101"/>
        <v/>
      </c>
      <c r="CS480" s="9" t="str">
        <f t="shared" si="102"/>
        <v/>
      </c>
      <c r="CW480" s="7" t="str">
        <f t="shared" si="103"/>
        <v/>
      </c>
    </row>
    <row r="481" spans="66:101">
      <c r="BN481" s="8" t="str">
        <f t="shared" si="104"/>
        <v/>
      </c>
      <c r="BT481" s="8" t="str">
        <f t="shared" si="96"/>
        <v/>
      </c>
      <c r="BY481" s="8" t="str">
        <f t="shared" si="97"/>
        <v/>
      </c>
      <c r="BZ481" s="8" t="str">
        <f t="shared" si="98"/>
        <v/>
      </c>
      <c r="CC481" s="8" t="str">
        <f t="shared" si="99"/>
        <v/>
      </c>
      <c r="CE481" s="8" t="str">
        <f t="shared" si="100"/>
        <v/>
      </c>
      <c r="CJ481" s="8" t="str">
        <f t="shared" si="101"/>
        <v/>
      </c>
      <c r="CS481" s="9" t="str">
        <f t="shared" si="102"/>
        <v/>
      </c>
      <c r="CW481" s="7" t="str">
        <f t="shared" si="103"/>
        <v/>
      </c>
    </row>
    <row r="482" spans="66:101">
      <c r="BN482" s="8" t="str">
        <f t="shared" si="104"/>
        <v/>
      </c>
      <c r="BT482" s="8" t="str">
        <f t="shared" si="96"/>
        <v/>
      </c>
      <c r="BY482" s="8" t="str">
        <f t="shared" si="97"/>
        <v/>
      </c>
      <c r="BZ482" s="8" t="str">
        <f t="shared" si="98"/>
        <v/>
      </c>
      <c r="CC482" s="8" t="str">
        <f t="shared" si="99"/>
        <v/>
      </c>
      <c r="CE482" s="8" t="str">
        <f t="shared" si="100"/>
        <v/>
      </c>
      <c r="CJ482" s="8" t="str">
        <f t="shared" si="101"/>
        <v/>
      </c>
      <c r="CS482" s="9" t="str">
        <f t="shared" si="102"/>
        <v/>
      </c>
      <c r="CW482" s="7" t="str">
        <f t="shared" si="103"/>
        <v/>
      </c>
    </row>
    <row r="483" spans="66:101">
      <c r="BN483" s="8" t="str">
        <f t="shared" si="104"/>
        <v/>
      </c>
      <c r="BT483" s="8" t="str">
        <f t="shared" si="96"/>
        <v/>
      </c>
      <c r="BY483" s="8" t="str">
        <f t="shared" si="97"/>
        <v/>
      </c>
      <c r="BZ483" s="8" t="str">
        <f t="shared" si="98"/>
        <v/>
      </c>
      <c r="CC483" s="8" t="str">
        <f t="shared" si="99"/>
        <v/>
      </c>
      <c r="CE483" s="8" t="str">
        <f t="shared" si="100"/>
        <v/>
      </c>
      <c r="CJ483" s="8" t="str">
        <f t="shared" si="101"/>
        <v/>
      </c>
      <c r="CS483" s="9" t="str">
        <f t="shared" si="102"/>
        <v/>
      </c>
      <c r="CW483" s="7" t="str">
        <f t="shared" si="103"/>
        <v/>
      </c>
    </row>
    <row r="484" spans="66:101">
      <c r="BN484" s="8" t="str">
        <f t="shared" si="104"/>
        <v/>
      </c>
      <c r="BT484" s="8" t="str">
        <f t="shared" si="96"/>
        <v/>
      </c>
      <c r="BY484" s="8" t="str">
        <f t="shared" si="97"/>
        <v/>
      </c>
      <c r="BZ484" s="8" t="str">
        <f t="shared" si="98"/>
        <v/>
      </c>
      <c r="CC484" s="8" t="str">
        <f t="shared" si="99"/>
        <v/>
      </c>
      <c r="CE484" s="8" t="str">
        <f t="shared" si="100"/>
        <v/>
      </c>
      <c r="CJ484" s="8" t="str">
        <f t="shared" si="101"/>
        <v/>
      </c>
      <c r="CS484" s="9" t="str">
        <f t="shared" si="102"/>
        <v/>
      </c>
      <c r="CW484" s="7" t="str">
        <f t="shared" si="103"/>
        <v/>
      </c>
    </row>
    <row r="485" spans="66:101">
      <c r="BN485" s="8" t="str">
        <f t="shared" si="104"/>
        <v/>
      </c>
      <c r="BT485" s="8" t="str">
        <f t="shared" si="96"/>
        <v/>
      </c>
      <c r="BY485" s="8" t="str">
        <f t="shared" si="97"/>
        <v/>
      </c>
      <c r="BZ485" s="8" t="str">
        <f t="shared" si="98"/>
        <v/>
      </c>
      <c r="CC485" s="8" t="str">
        <f t="shared" si="99"/>
        <v/>
      </c>
      <c r="CE485" s="8" t="str">
        <f t="shared" si="100"/>
        <v/>
      </c>
      <c r="CJ485" s="8" t="str">
        <f t="shared" si="101"/>
        <v/>
      </c>
      <c r="CS485" s="9" t="str">
        <f t="shared" si="102"/>
        <v/>
      </c>
      <c r="CW485" s="7" t="str">
        <f t="shared" si="103"/>
        <v/>
      </c>
    </row>
    <row r="486" spans="66:101">
      <c r="BN486" s="8" t="str">
        <f t="shared" si="104"/>
        <v/>
      </c>
      <c r="BT486" s="8" t="str">
        <f t="shared" si="96"/>
        <v/>
      </c>
      <c r="BY486" s="8" t="str">
        <f t="shared" si="97"/>
        <v/>
      </c>
      <c r="BZ486" s="8" t="str">
        <f t="shared" si="98"/>
        <v/>
      </c>
      <c r="CC486" s="8" t="str">
        <f t="shared" si="99"/>
        <v/>
      </c>
      <c r="CE486" s="8" t="str">
        <f t="shared" si="100"/>
        <v/>
      </c>
      <c r="CJ486" s="8" t="str">
        <f t="shared" si="101"/>
        <v/>
      </c>
      <c r="CS486" s="9" t="str">
        <f t="shared" si="102"/>
        <v/>
      </c>
      <c r="CW486" s="7" t="str">
        <f t="shared" si="103"/>
        <v/>
      </c>
    </row>
    <row r="487" spans="66:101">
      <c r="BN487" s="8" t="str">
        <f t="shared" si="104"/>
        <v/>
      </c>
      <c r="BT487" s="8" t="str">
        <f t="shared" si="96"/>
        <v/>
      </c>
      <c r="BY487" s="8" t="str">
        <f t="shared" si="97"/>
        <v/>
      </c>
      <c r="BZ487" s="8" t="str">
        <f t="shared" si="98"/>
        <v/>
      </c>
      <c r="CC487" s="8" t="str">
        <f t="shared" si="99"/>
        <v/>
      </c>
      <c r="CE487" s="8" t="str">
        <f t="shared" si="100"/>
        <v/>
      </c>
      <c r="CJ487" s="8" t="str">
        <f t="shared" si="101"/>
        <v/>
      </c>
      <c r="CS487" s="9" t="str">
        <f t="shared" si="102"/>
        <v/>
      </c>
      <c r="CW487" s="7" t="str">
        <f t="shared" si="103"/>
        <v/>
      </c>
    </row>
    <row r="488" spans="66:101">
      <c r="BN488" s="8" t="str">
        <f t="shared" si="104"/>
        <v/>
      </c>
      <c r="BT488" s="8" t="str">
        <f t="shared" si="96"/>
        <v/>
      </c>
      <c r="BY488" s="8" t="str">
        <f t="shared" si="97"/>
        <v/>
      </c>
      <c r="BZ488" s="8" t="str">
        <f t="shared" si="98"/>
        <v/>
      </c>
      <c r="CC488" s="8" t="str">
        <f t="shared" si="99"/>
        <v/>
      </c>
      <c r="CE488" s="8" t="str">
        <f t="shared" si="100"/>
        <v/>
      </c>
      <c r="CJ488" s="8" t="str">
        <f t="shared" si="101"/>
        <v/>
      </c>
      <c r="CS488" s="9" t="str">
        <f t="shared" si="102"/>
        <v/>
      </c>
      <c r="CW488" s="7" t="str">
        <f t="shared" si="103"/>
        <v/>
      </c>
    </row>
    <row r="489" spans="66:101">
      <c r="BN489" s="8" t="str">
        <f t="shared" si="104"/>
        <v/>
      </c>
      <c r="BT489" s="8" t="str">
        <f t="shared" si="96"/>
        <v/>
      </c>
      <c r="BY489" s="8" t="str">
        <f t="shared" si="97"/>
        <v/>
      </c>
      <c r="BZ489" s="8" t="str">
        <f t="shared" si="98"/>
        <v/>
      </c>
      <c r="CC489" s="8" t="str">
        <f t="shared" si="99"/>
        <v/>
      </c>
      <c r="CE489" s="8" t="str">
        <f t="shared" si="100"/>
        <v/>
      </c>
      <c r="CJ489" s="8" t="str">
        <f t="shared" si="101"/>
        <v/>
      </c>
      <c r="CS489" s="9" t="str">
        <f t="shared" si="102"/>
        <v/>
      </c>
      <c r="CW489" s="7" t="str">
        <f t="shared" si="103"/>
        <v/>
      </c>
    </row>
    <row r="490" spans="66:101">
      <c r="BN490" s="8" t="str">
        <f t="shared" si="104"/>
        <v/>
      </c>
      <c r="BT490" s="8" t="str">
        <f t="shared" si="96"/>
        <v/>
      </c>
      <c r="BY490" s="8" t="str">
        <f t="shared" si="97"/>
        <v/>
      </c>
      <c r="BZ490" s="8" t="str">
        <f t="shared" si="98"/>
        <v/>
      </c>
      <c r="CC490" s="8" t="str">
        <f t="shared" si="99"/>
        <v/>
      </c>
      <c r="CE490" s="8" t="str">
        <f t="shared" si="100"/>
        <v/>
      </c>
      <c r="CJ490" s="8" t="str">
        <f t="shared" si="101"/>
        <v/>
      </c>
      <c r="CS490" s="9" t="str">
        <f t="shared" si="102"/>
        <v/>
      </c>
      <c r="CW490" s="7" t="str">
        <f t="shared" si="103"/>
        <v/>
      </c>
    </row>
    <row r="491" spans="66:101">
      <c r="BN491" s="8" t="str">
        <f t="shared" si="104"/>
        <v/>
      </c>
      <c r="BT491" s="8" t="str">
        <f t="shared" si="96"/>
        <v/>
      </c>
      <c r="BY491" s="8" t="str">
        <f t="shared" si="97"/>
        <v/>
      </c>
      <c r="BZ491" s="8" t="str">
        <f t="shared" si="98"/>
        <v/>
      </c>
      <c r="CC491" s="8" t="str">
        <f t="shared" si="99"/>
        <v/>
      </c>
      <c r="CE491" s="8" t="str">
        <f t="shared" si="100"/>
        <v/>
      </c>
      <c r="CJ491" s="8" t="str">
        <f t="shared" si="101"/>
        <v/>
      </c>
      <c r="CS491" s="9" t="str">
        <f t="shared" si="102"/>
        <v/>
      </c>
      <c r="CW491" s="7" t="str">
        <f t="shared" si="103"/>
        <v/>
      </c>
    </row>
    <row r="492" spans="66:101">
      <c r="BN492" s="8" t="str">
        <f t="shared" si="104"/>
        <v/>
      </c>
      <c r="BT492" s="8" t="str">
        <f t="shared" si="96"/>
        <v/>
      </c>
      <c r="BY492" s="8" t="str">
        <f t="shared" si="97"/>
        <v/>
      </c>
      <c r="BZ492" s="8" t="str">
        <f t="shared" si="98"/>
        <v/>
      </c>
      <c r="CC492" s="8" t="str">
        <f t="shared" si="99"/>
        <v/>
      </c>
      <c r="CE492" s="8" t="str">
        <f t="shared" si="100"/>
        <v/>
      </c>
      <c r="CJ492" s="8" t="str">
        <f t="shared" si="101"/>
        <v/>
      </c>
      <c r="CS492" s="9" t="str">
        <f t="shared" si="102"/>
        <v/>
      </c>
      <c r="CW492" s="7" t="str">
        <f t="shared" si="103"/>
        <v/>
      </c>
    </row>
    <row r="493" spans="66:101">
      <c r="BN493" s="8" t="str">
        <f t="shared" si="104"/>
        <v/>
      </c>
      <c r="BT493" s="8" t="str">
        <f t="shared" si="96"/>
        <v/>
      </c>
      <c r="BY493" s="8" t="str">
        <f t="shared" si="97"/>
        <v/>
      </c>
      <c r="BZ493" s="8" t="str">
        <f t="shared" si="98"/>
        <v/>
      </c>
      <c r="CC493" s="8" t="str">
        <f t="shared" si="99"/>
        <v/>
      </c>
      <c r="CE493" s="8" t="str">
        <f t="shared" si="100"/>
        <v/>
      </c>
      <c r="CJ493" s="8" t="str">
        <f t="shared" si="101"/>
        <v/>
      </c>
      <c r="CS493" s="9" t="str">
        <f t="shared" si="102"/>
        <v/>
      </c>
      <c r="CW493" s="7" t="str">
        <f t="shared" si="103"/>
        <v/>
      </c>
    </row>
    <row r="494" spans="66:101">
      <c r="BN494" s="8" t="str">
        <f t="shared" si="104"/>
        <v/>
      </c>
      <c r="BT494" s="8" t="str">
        <f t="shared" si="96"/>
        <v/>
      </c>
      <c r="BY494" s="8" t="str">
        <f t="shared" si="97"/>
        <v/>
      </c>
      <c r="BZ494" s="8" t="str">
        <f t="shared" si="98"/>
        <v/>
      </c>
      <c r="CC494" s="8" t="str">
        <f t="shared" si="99"/>
        <v/>
      </c>
      <c r="CE494" s="8" t="str">
        <f t="shared" si="100"/>
        <v/>
      </c>
      <c r="CJ494" s="8" t="str">
        <f t="shared" si="101"/>
        <v/>
      </c>
      <c r="CS494" s="9" t="str">
        <f t="shared" si="102"/>
        <v/>
      </c>
      <c r="CW494" s="7" t="str">
        <f t="shared" si="103"/>
        <v/>
      </c>
    </row>
    <row r="495" spans="66:101">
      <c r="BN495" s="8" t="str">
        <f t="shared" si="104"/>
        <v/>
      </c>
      <c r="BT495" s="8" t="str">
        <f t="shared" si="96"/>
        <v/>
      </c>
      <c r="BY495" s="8" t="str">
        <f t="shared" si="97"/>
        <v/>
      </c>
      <c r="BZ495" s="8" t="str">
        <f t="shared" si="98"/>
        <v/>
      </c>
      <c r="CC495" s="8" t="str">
        <f t="shared" si="99"/>
        <v/>
      </c>
      <c r="CE495" s="8" t="str">
        <f t="shared" si="100"/>
        <v/>
      </c>
      <c r="CJ495" s="8" t="str">
        <f t="shared" si="101"/>
        <v/>
      </c>
      <c r="CS495" s="9" t="str">
        <f t="shared" si="102"/>
        <v/>
      </c>
      <c r="CW495" s="7" t="str">
        <f t="shared" si="103"/>
        <v/>
      </c>
    </row>
    <row r="496" spans="66:101">
      <c r="BN496" s="8" t="str">
        <f t="shared" si="104"/>
        <v/>
      </c>
      <c r="BT496" s="8" t="str">
        <f t="shared" si="96"/>
        <v/>
      </c>
      <c r="BY496" s="8" t="str">
        <f t="shared" si="97"/>
        <v/>
      </c>
      <c r="BZ496" s="8" t="str">
        <f t="shared" si="98"/>
        <v/>
      </c>
      <c r="CC496" s="8" t="str">
        <f t="shared" si="99"/>
        <v/>
      </c>
      <c r="CE496" s="8" t="str">
        <f t="shared" si="100"/>
        <v/>
      </c>
      <c r="CJ496" s="8" t="str">
        <f t="shared" si="101"/>
        <v/>
      </c>
      <c r="CS496" s="9" t="str">
        <f t="shared" si="102"/>
        <v/>
      </c>
      <c r="CW496" s="7" t="str">
        <f t="shared" si="103"/>
        <v/>
      </c>
    </row>
    <row r="497" spans="66:101">
      <c r="BN497" s="8" t="str">
        <f t="shared" si="104"/>
        <v/>
      </c>
      <c r="BT497" s="8" t="str">
        <f t="shared" si="96"/>
        <v/>
      </c>
      <c r="BY497" s="8" t="str">
        <f t="shared" si="97"/>
        <v/>
      </c>
      <c r="BZ497" s="8" t="str">
        <f t="shared" si="98"/>
        <v/>
      </c>
      <c r="CC497" s="8" t="str">
        <f t="shared" si="99"/>
        <v/>
      </c>
      <c r="CE497" s="8" t="str">
        <f t="shared" si="100"/>
        <v/>
      </c>
      <c r="CJ497" s="8" t="str">
        <f t="shared" si="101"/>
        <v/>
      </c>
      <c r="CS497" s="9" t="str">
        <f t="shared" si="102"/>
        <v/>
      </c>
      <c r="CW497" s="7" t="str">
        <f t="shared" si="103"/>
        <v/>
      </c>
    </row>
    <row r="498" spans="66:101">
      <c r="BN498" s="8" t="str">
        <f t="shared" si="104"/>
        <v/>
      </c>
      <c r="BT498" s="8" t="str">
        <f t="shared" si="96"/>
        <v/>
      </c>
      <c r="BY498" s="8" t="str">
        <f t="shared" si="97"/>
        <v/>
      </c>
      <c r="BZ498" s="8" t="str">
        <f t="shared" si="98"/>
        <v/>
      </c>
      <c r="CC498" s="8" t="str">
        <f t="shared" si="99"/>
        <v/>
      </c>
      <c r="CE498" s="8" t="str">
        <f t="shared" si="100"/>
        <v/>
      </c>
      <c r="CJ498" s="8" t="str">
        <f t="shared" si="101"/>
        <v/>
      </c>
      <c r="CS498" s="9" t="str">
        <f t="shared" si="102"/>
        <v/>
      </c>
      <c r="CW498" s="7" t="str">
        <f t="shared" si="103"/>
        <v/>
      </c>
    </row>
    <row r="499" spans="66:101">
      <c r="BN499" s="8" t="str">
        <f t="shared" si="104"/>
        <v/>
      </c>
      <c r="BT499" s="8" t="str">
        <f t="shared" si="96"/>
        <v/>
      </c>
      <c r="BY499" s="8" t="str">
        <f t="shared" si="97"/>
        <v/>
      </c>
      <c r="BZ499" s="8" t="str">
        <f t="shared" si="98"/>
        <v/>
      </c>
      <c r="CC499" s="8" t="str">
        <f t="shared" si="99"/>
        <v/>
      </c>
      <c r="CE499" s="8" t="str">
        <f t="shared" si="100"/>
        <v/>
      </c>
      <c r="CJ499" s="8" t="str">
        <f t="shared" si="101"/>
        <v/>
      </c>
      <c r="CS499" s="9" t="str">
        <f t="shared" si="102"/>
        <v/>
      </c>
      <c r="CW499" s="7" t="str">
        <f t="shared" si="103"/>
        <v/>
      </c>
    </row>
    <row r="500" spans="66:101">
      <c r="BN500" s="8" t="str">
        <f t="shared" si="104"/>
        <v/>
      </c>
      <c r="BT500" s="8" t="str">
        <f t="shared" si="96"/>
        <v/>
      </c>
      <c r="BY500" s="8" t="str">
        <f t="shared" si="97"/>
        <v/>
      </c>
      <c r="BZ500" s="8" t="str">
        <f t="shared" si="98"/>
        <v/>
      </c>
      <c r="CC500" s="8" t="str">
        <f t="shared" si="99"/>
        <v/>
      </c>
      <c r="CE500" s="8" t="str">
        <f t="shared" si="100"/>
        <v/>
      </c>
      <c r="CJ500" s="8" t="str">
        <f t="shared" si="101"/>
        <v/>
      </c>
      <c r="CS500" s="9" t="str">
        <f t="shared" si="102"/>
        <v/>
      </c>
      <c r="CW500" s="7" t="str">
        <f t="shared" si="103"/>
        <v/>
      </c>
    </row>
    <row r="501" spans="66:101">
      <c r="BN501" s="8" t="str">
        <f t="shared" si="104"/>
        <v/>
      </c>
      <c r="BT501" s="8" t="str">
        <f t="shared" si="96"/>
        <v/>
      </c>
      <c r="BY501" s="8" t="str">
        <f t="shared" si="97"/>
        <v/>
      </c>
      <c r="BZ501" s="8" t="str">
        <f t="shared" si="98"/>
        <v/>
      </c>
      <c r="CC501" s="8" t="str">
        <f t="shared" si="99"/>
        <v/>
      </c>
      <c r="CE501" s="8" t="str">
        <f t="shared" si="100"/>
        <v/>
      </c>
      <c r="CJ501" s="8" t="str">
        <f t="shared" si="101"/>
        <v/>
      </c>
      <c r="CS501" s="9" t="str">
        <f t="shared" si="102"/>
        <v/>
      </c>
      <c r="CW501" s="7" t="str">
        <f t="shared" si="103"/>
        <v/>
      </c>
    </row>
    <row r="502" spans="66:101">
      <c r="BN502" s="8" t="str">
        <f t="shared" si="104"/>
        <v/>
      </c>
      <c r="BT502" s="8" t="str">
        <f t="shared" si="96"/>
        <v/>
      </c>
      <c r="BY502" s="8" t="str">
        <f t="shared" si="97"/>
        <v/>
      </c>
      <c r="BZ502" s="8" t="str">
        <f t="shared" si="98"/>
        <v/>
      </c>
      <c r="CC502" s="8" t="str">
        <f t="shared" si="99"/>
        <v/>
      </c>
      <c r="CE502" s="8" t="str">
        <f t="shared" si="100"/>
        <v/>
      </c>
      <c r="CJ502" s="8" t="str">
        <f t="shared" si="101"/>
        <v/>
      </c>
      <c r="CS502" s="9" t="str">
        <f t="shared" si="102"/>
        <v/>
      </c>
      <c r="CW502" s="7" t="str">
        <f t="shared" si="103"/>
        <v/>
      </c>
    </row>
    <row r="503" spans="66:101">
      <c r="BN503" s="8" t="str">
        <f t="shared" si="104"/>
        <v/>
      </c>
      <c r="BT503" s="8" t="str">
        <f t="shared" si="96"/>
        <v/>
      </c>
      <c r="BY503" s="8" t="str">
        <f t="shared" si="97"/>
        <v/>
      </c>
      <c r="BZ503" s="8" t="str">
        <f t="shared" si="98"/>
        <v/>
      </c>
      <c r="CC503" s="8" t="str">
        <f t="shared" si="99"/>
        <v/>
      </c>
      <c r="CE503" s="8" t="str">
        <f t="shared" si="100"/>
        <v/>
      </c>
      <c r="CJ503" s="8" t="str">
        <f t="shared" si="101"/>
        <v/>
      </c>
      <c r="CS503" s="9" t="str">
        <f t="shared" si="102"/>
        <v/>
      </c>
      <c r="CW503" s="7" t="str">
        <f t="shared" si="103"/>
        <v/>
      </c>
    </row>
    <row r="504" spans="66:101">
      <c r="BN504" s="8" t="str">
        <f t="shared" si="104"/>
        <v/>
      </c>
      <c r="BT504" s="8" t="str">
        <f t="shared" si="96"/>
        <v/>
      </c>
      <c r="BY504" s="8" t="str">
        <f t="shared" si="97"/>
        <v/>
      </c>
      <c r="BZ504" s="8" t="str">
        <f t="shared" si="98"/>
        <v/>
      </c>
      <c r="CC504" s="8" t="str">
        <f t="shared" si="99"/>
        <v/>
      </c>
      <c r="CE504" s="8" t="str">
        <f t="shared" si="100"/>
        <v/>
      </c>
      <c r="CJ504" s="8" t="str">
        <f t="shared" si="101"/>
        <v/>
      </c>
      <c r="CS504" s="9" t="str">
        <f t="shared" si="102"/>
        <v/>
      </c>
      <c r="CW504" s="7" t="str">
        <f t="shared" si="103"/>
        <v/>
      </c>
    </row>
    <row r="505" spans="66:101">
      <c r="BN505" s="8" t="str">
        <f t="shared" si="104"/>
        <v/>
      </c>
      <c r="BT505" s="8" t="str">
        <f t="shared" si="96"/>
        <v/>
      </c>
      <c r="BY505" s="8" t="str">
        <f t="shared" si="97"/>
        <v/>
      </c>
      <c r="BZ505" s="8" t="str">
        <f t="shared" si="98"/>
        <v/>
      </c>
      <c r="CC505" s="8" t="str">
        <f t="shared" si="99"/>
        <v/>
      </c>
      <c r="CE505" s="8" t="str">
        <f t="shared" si="100"/>
        <v/>
      </c>
      <c r="CJ505" s="8" t="str">
        <f t="shared" si="101"/>
        <v/>
      </c>
      <c r="CS505" s="9" t="str">
        <f t="shared" si="102"/>
        <v/>
      </c>
      <c r="CW505" s="7" t="str">
        <f t="shared" si="103"/>
        <v/>
      </c>
    </row>
    <row r="506" spans="66:101">
      <c r="BN506" s="8" t="str">
        <f t="shared" si="104"/>
        <v/>
      </c>
      <c r="BT506" s="8" t="str">
        <f t="shared" si="96"/>
        <v/>
      </c>
      <c r="BY506" s="8" t="str">
        <f t="shared" si="97"/>
        <v/>
      </c>
      <c r="BZ506" s="8" t="str">
        <f t="shared" si="98"/>
        <v/>
      </c>
      <c r="CC506" s="8" t="str">
        <f t="shared" si="99"/>
        <v/>
      </c>
      <c r="CE506" s="8" t="str">
        <f t="shared" si="100"/>
        <v/>
      </c>
      <c r="CJ506" s="8" t="str">
        <f t="shared" si="101"/>
        <v/>
      </c>
      <c r="CS506" s="9" t="str">
        <f t="shared" si="102"/>
        <v/>
      </c>
      <c r="CW506" s="7" t="str">
        <f t="shared" si="103"/>
        <v/>
      </c>
    </row>
    <row r="507" spans="66:101">
      <c r="BN507" s="8" t="str">
        <f t="shared" si="104"/>
        <v/>
      </c>
      <c r="BT507" s="8" t="str">
        <f t="shared" ref="BT507:BT570" si="105">IF(U507="","",U507)</f>
        <v/>
      </c>
      <c r="BY507" s="8" t="str">
        <f t="shared" ref="BY507:BY570" si="106">IF(Z507="","","(")</f>
        <v/>
      </c>
      <c r="BZ507" s="8" t="str">
        <f t="shared" ref="BZ507:BZ570" si="107">IF(Z507="","",IF(U507="","",IF(U507="CLOB","",IF(U507="BLOB","",IF(U507="DATE","",IF(U507="TIMESTAMP","",Z507))))))</f>
        <v/>
      </c>
      <c r="CC507" s="8" t="str">
        <f t="shared" ref="CC507:CC570" si="108">IF(Z507="","",")")</f>
        <v/>
      </c>
      <c r="CE507" s="8" t="str">
        <f t="shared" ref="CE507:CE570" si="109">IF(AI507="","","NOT NULL")</f>
        <v/>
      </c>
      <c r="CJ507" s="8" t="str">
        <f t="shared" ref="CJ507:CJ570" si="110">IF(AE507="○","primary key","")</f>
        <v/>
      </c>
      <c r="CS507" s="9" t="str">
        <f t="shared" ref="CS507:CS570" si="111">IF(L508="","",",")</f>
        <v/>
      </c>
      <c r="CW507" s="7" t="str">
        <f t="shared" ref="CW507:CW570" si="112">IF(C507="","","comment on column " &amp; $O$2 &amp; "." &amp; L507 &amp; " is " &amp; "'" &amp; C507 &amp;"';")</f>
        <v/>
      </c>
    </row>
    <row r="508" spans="66:101">
      <c r="BN508" s="8" t="str">
        <f t="shared" si="104"/>
        <v/>
      </c>
      <c r="BT508" s="8" t="str">
        <f t="shared" si="105"/>
        <v/>
      </c>
      <c r="BY508" s="8" t="str">
        <f t="shared" si="106"/>
        <v/>
      </c>
      <c r="BZ508" s="8" t="str">
        <f t="shared" si="107"/>
        <v/>
      </c>
      <c r="CC508" s="8" t="str">
        <f t="shared" si="108"/>
        <v/>
      </c>
      <c r="CE508" s="8" t="str">
        <f t="shared" si="109"/>
        <v/>
      </c>
      <c r="CJ508" s="8" t="str">
        <f t="shared" si="110"/>
        <v/>
      </c>
      <c r="CS508" s="9" t="str">
        <f t="shared" si="111"/>
        <v/>
      </c>
      <c r="CW508" s="7" t="str">
        <f t="shared" si="112"/>
        <v/>
      </c>
    </row>
    <row r="509" spans="66:101">
      <c r="BN509" s="8" t="str">
        <f t="shared" si="104"/>
        <v/>
      </c>
      <c r="BT509" s="8" t="str">
        <f t="shared" si="105"/>
        <v/>
      </c>
      <c r="BY509" s="8" t="str">
        <f t="shared" si="106"/>
        <v/>
      </c>
      <c r="BZ509" s="8" t="str">
        <f t="shared" si="107"/>
        <v/>
      </c>
      <c r="CC509" s="8" t="str">
        <f t="shared" si="108"/>
        <v/>
      </c>
      <c r="CE509" s="8" t="str">
        <f t="shared" si="109"/>
        <v/>
      </c>
      <c r="CJ509" s="8" t="str">
        <f t="shared" si="110"/>
        <v/>
      </c>
      <c r="CS509" s="9" t="str">
        <f t="shared" si="111"/>
        <v/>
      </c>
      <c r="CW509" s="7" t="str">
        <f t="shared" si="112"/>
        <v/>
      </c>
    </row>
    <row r="510" spans="66:101">
      <c r="BN510" s="8" t="str">
        <f t="shared" si="104"/>
        <v/>
      </c>
      <c r="BT510" s="8" t="str">
        <f t="shared" si="105"/>
        <v/>
      </c>
      <c r="BY510" s="8" t="str">
        <f t="shared" si="106"/>
        <v/>
      </c>
      <c r="BZ510" s="8" t="str">
        <f t="shared" si="107"/>
        <v/>
      </c>
      <c r="CC510" s="8" t="str">
        <f t="shared" si="108"/>
        <v/>
      </c>
      <c r="CE510" s="8" t="str">
        <f t="shared" si="109"/>
        <v/>
      </c>
      <c r="CJ510" s="8" t="str">
        <f t="shared" si="110"/>
        <v/>
      </c>
      <c r="CS510" s="9" t="str">
        <f t="shared" si="111"/>
        <v/>
      </c>
      <c r="CW510" s="7" t="str">
        <f t="shared" si="112"/>
        <v/>
      </c>
    </row>
    <row r="511" spans="66:101">
      <c r="BN511" s="8" t="str">
        <f t="shared" si="104"/>
        <v/>
      </c>
      <c r="BT511" s="8" t="str">
        <f t="shared" si="105"/>
        <v/>
      </c>
      <c r="BY511" s="8" t="str">
        <f t="shared" si="106"/>
        <v/>
      </c>
      <c r="BZ511" s="8" t="str">
        <f t="shared" si="107"/>
        <v/>
      </c>
      <c r="CC511" s="8" t="str">
        <f t="shared" si="108"/>
        <v/>
      </c>
      <c r="CE511" s="8" t="str">
        <f t="shared" si="109"/>
        <v/>
      </c>
      <c r="CJ511" s="8" t="str">
        <f t="shared" si="110"/>
        <v/>
      </c>
      <c r="CS511" s="9" t="str">
        <f t="shared" si="111"/>
        <v/>
      </c>
      <c r="CW511" s="7" t="str">
        <f t="shared" si="112"/>
        <v/>
      </c>
    </row>
    <row r="512" spans="66:101">
      <c r="BN512" s="8" t="str">
        <f t="shared" si="104"/>
        <v/>
      </c>
      <c r="BT512" s="8" t="str">
        <f t="shared" si="105"/>
        <v/>
      </c>
      <c r="BY512" s="8" t="str">
        <f t="shared" si="106"/>
        <v/>
      </c>
      <c r="BZ512" s="8" t="str">
        <f t="shared" si="107"/>
        <v/>
      </c>
      <c r="CC512" s="8" t="str">
        <f t="shared" si="108"/>
        <v/>
      </c>
      <c r="CE512" s="8" t="str">
        <f t="shared" si="109"/>
        <v/>
      </c>
      <c r="CJ512" s="8" t="str">
        <f t="shared" si="110"/>
        <v/>
      </c>
      <c r="CS512" s="9" t="str">
        <f t="shared" si="111"/>
        <v/>
      </c>
      <c r="CW512" s="7" t="str">
        <f t="shared" si="112"/>
        <v/>
      </c>
    </row>
    <row r="513" spans="66:101">
      <c r="BN513" s="8" t="str">
        <f t="shared" si="104"/>
        <v/>
      </c>
      <c r="BT513" s="8" t="str">
        <f t="shared" si="105"/>
        <v/>
      </c>
      <c r="BY513" s="8" t="str">
        <f t="shared" si="106"/>
        <v/>
      </c>
      <c r="BZ513" s="8" t="str">
        <f t="shared" si="107"/>
        <v/>
      </c>
      <c r="CC513" s="8" t="str">
        <f t="shared" si="108"/>
        <v/>
      </c>
      <c r="CE513" s="8" t="str">
        <f t="shared" si="109"/>
        <v/>
      </c>
      <c r="CJ513" s="8" t="str">
        <f t="shared" si="110"/>
        <v/>
      </c>
      <c r="CS513" s="9" t="str">
        <f t="shared" si="111"/>
        <v/>
      </c>
      <c r="CW513" s="7" t="str">
        <f t="shared" si="112"/>
        <v/>
      </c>
    </row>
    <row r="514" spans="66:101">
      <c r="BN514" s="8" t="str">
        <f t="shared" si="104"/>
        <v/>
      </c>
      <c r="BT514" s="8" t="str">
        <f t="shared" si="105"/>
        <v/>
      </c>
      <c r="BY514" s="8" t="str">
        <f t="shared" si="106"/>
        <v/>
      </c>
      <c r="BZ514" s="8" t="str">
        <f t="shared" si="107"/>
        <v/>
      </c>
      <c r="CC514" s="8" t="str">
        <f t="shared" si="108"/>
        <v/>
      </c>
      <c r="CE514" s="8" t="str">
        <f t="shared" si="109"/>
        <v/>
      </c>
      <c r="CJ514" s="8" t="str">
        <f t="shared" si="110"/>
        <v/>
      </c>
      <c r="CS514" s="9" t="str">
        <f t="shared" si="111"/>
        <v/>
      </c>
      <c r="CW514" s="7" t="str">
        <f t="shared" si="112"/>
        <v/>
      </c>
    </row>
    <row r="515" spans="66:101">
      <c r="BN515" s="8" t="str">
        <f t="shared" si="104"/>
        <v/>
      </c>
      <c r="BT515" s="8" t="str">
        <f t="shared" si="105"/>
        <v/>
      </c>
      <c r="BY515" s="8" t="str">
        <f t="shared" si="106"/>
        <v/>
      </c>
      <c r="BZ515" s="8" t="str">
        <f t="shared" si="107"/>
        <v/>
      </c>
      <c r="CC515" s="8" t="str">
        <f t="shared" si="108"/>
        <v/>
      </c>
      <c r="CE515" s="8" t="str">
        <f t="shared" si="109"/>
        <v/>
      </c>
      <c r="CJ515" s="8" t="str">
        <f t="shared" si="110"/>
        <v/>
      </c>
      <c r="CS515" s="9" t="str">
        <f t="shared" si="111"/>
        <v/>
      </c>
      <c r="CW515" s="7" t="str">
        <f t="shared" si="112"/>
        <v/>
      </c>
    </row>
    <row r="516" spans="66:101">
      <c r="BN516" s="8" t="str">
        <f t="shared" si="104"/>
        <v/>
      </c>
      <c r="BT516" s="8" t="str">
        <f t="shared" si="105"/>
        <v/>
      </c>
      <c r="BY516" s="8" t="str">
        <f t="shared" si="106"/>
        <v/>
      </c>
      <c r="BZ516" s="8" t="str">
        <f t="shared" si="107"/>
        <v/>
      </c>
      <c r="CC516" s="8" t="str">
        <f t="shared" si="108"/>
        <v/>
      </c>
      <c r="CE516" s="8" t="str">
        <f t="shared" si="109"/>
        <v/>
      </c>
      <c r="CJ516" s="8" t="str">
        <f t="shared" si="110"/>
        <v/>
      </c>
      <c r="CS516" s="9" t="str">
        <f t="shared" si="111"/>
        <v/>
      </c>
      <c r="CW516" s="7" t="str">
        <f t="shared" si="112"/>
        <v/>
      </c>
    </row>
    <row r="517" spans="66:101">
      <c r="BN517" s="8" t="str">
        <f t="shared" si="104"/>
        <v/>
      </c>
      <c r="BT517" s="8" t="str">
        <f t="shared" si="105"/>
        <v/>
      </c>
      <c r="BY517" s="8" t="str">
        <f t="shared" si="106"/>
        <v/>
      </c>
      <c r="BZ517" s="8" t="str">
        <f t="shared" si="107"/>
        <v/>
      </c>
      <c r="CC517" s="8" t="str">
        <f t="shared" si="108"/>
        <v/>
      </c>
      <c r="CE517" s="8" t="str">
        <f t="shared" si="109"/>
        <v/>
      </c>
      <c r="CJ517" s="8" t="str">
        <f t="shared" si="110"/>
        <v/>
      </c>
      <c r="CS517" s="9" t="str">
        <f t="shared" si="111"/>
        <v/>
      </c>
      <c r="CW517" s="7" t="str">
        <f t="shared" si="112"/>
        <v/>
      </c>
    </row>
    <row r="518" spans="66:101">
      <c r="BN518" s="8" t="str">
        <f t="shared" si="104"/>
        <v/>
      </c>
      <c r="BT518" s="8" t="str">
        <f t="shared" si="105"/>
        <v/>
      </c>
      <c r="BY518" s="8" t="str">
        <f t="shared" si="106"/>
        <v/>
      </c>
      <c r="BZ518" s="8" t="str">
        <f t="shared" si="107"/>
        <v/>
      </c>
      <c r="CC518" s="8" t="str">
        <f t="shared" si="108"/>
        <v/>
      </c>
      <c r="CE518" s="8" t="str">
        <f t="shared" si="109"/>
        <v/>
      </c>
      <c r="CJ518" s="8" t="str">
        <f t="shared" si="110"/>
        <v/>
      </c>
      <c r="CS518" s="9" t="str">
        <f t="shared" si="111"/>
        <v/>
      </c>
      <c r="CW518" s="7" t="str">
        <f t="shared" si="112"/>
        <v/>
      </c>
    </row>
    <row r="519" spans="66:101">
      <c r="BN519" s="8" t="str">
        <f t="shared" si="104"/>
        <v/>
      </c>
      <c r="BT519" s="8" t="str">
        <f t="shared" si="105"/>
        <v/>
      </c>
      <c r="BY519" s="8" t="str">
        <f t="shared" si="106"/>
        <v/>
      </c>
      <c r="BZ519" s="8" t="str">
        <f t="shared" si="107"/>
        <v/>
      </c>
      <c r="CC519" s="8" t="str">
        <f t="shared" si="108"/>
        <v/>
      </c>
      <c r="CE519" s="8" t="str">
        <f t="shared" si="109"/>
        <v/>
      </c>
      <c r="CJ519" s="8" t="str">
        <f t="shared" si="110"/>
        <v/>
      </c>
      <c r="CS519" s="9" t="str">
        <f t="shared" si="111"/>
        <v/>
      </c>
      <c r="CW519" s="7" t="str">
        <f t="shared" si="112"/>
        <v/>
      </c>
    </row>
    <row r="520" spans="66:101">
      <c r="BN520" s="8" t="str">
        <f t="shared" si="104"/>
        <v/>
      </c>
      <c r="BT520" s="8" t="str">
        <f t="shared" si="105"/>
        <v/>
      </c>
      <c r="BY520" s="8" t="str">
        <f t="shared" si="106"/>
        <v/>
      </c>
      <c r="BZ520" s="8" t="str">
        <f t="shared" si="107"/>
        <v/>
      </c>
      <c r="CC520" s="8" t="str">
        <f t="shared" si="108"/>
        <v/>
      </c>
      <c r="CE520" s="8" t="str">
        <f t="shared" si="109"/>
        <v/>
      </c>
      <c r="CJ520" s="8" t="str">
        <f t="shared" si="110"/>
        <v/>
      </c>
      <c r="CS520" s="9" t="str">
        <f t="shared" si="111"/>
        <v/>
      </c>
      <c r="CW520" s="7" t="str">
        <f t="shared" si="112"/>
        <v/>
      </c>
    </row>
    <row r="521" spans="66:101">
      <c r="BN521" s="8" t="str">
        <f t="shared" si="104"/>
        <v/>
      </c>
      <c r="BT521" s="8" t="str">
        <f t="shared" si="105"/>
        <v/>
      </c>
      <c r="BY521" s="8" t="str">
        <f t="shared" si="106"/>
        <v/>
      </c>
      <c r="BZ521" s="8" t="str">
        <f t="shared" si="107"/>
        <v/>
      </c>
      <c r="CC521" s="8" t="str">
        <f t="shared" si="108"/>
        <v/>
      </c>
      <c r="CE521" s="8" t="str">
        <f t="shared" si="109"/>
        <v/>
      </c>
      <c r="CJ521" s="8" t="str">
        <f t="shared" si="110"/>
        <v/>
      </c>
      <c r="CS521" s="9" t="str">
        <f t="shared" si="111"/>
        <v/>
      </c>
      <c r="CW521" s="7" t="str">
        <f t="shared" si="112"/>
        <v/>
      </c>
    </row>
    <row r="522" spans="66:101">
      <c r="BN522" s="8" t="str">
        <f t="shared" si="104"/>
        <v/>
      </c>
      <c r="BT522" s="8" t="str">
        <f t="shared" si="105"/>
        <v/>
      </c>
      <c r="BY522" s="8" t="str">
        <f t="shared" si="106"/>
        <v/>
      </c>
      <c r="BZ522" s="8" t="str">
        <f t="shared" si="107"/>
        <v/>
      </c>
      <c r="CC522" s="8" t="str">
        <f t="shared" si="108"/>
        <v/>
      </c>
      <c r="CE522" s="8" t="str">
        <f t="shared" si="109"/>
        <v/>
      </c>
      <c r="CJ522" s="8" t="str">
        <f t="shared" si="110"/>
        <v/>
      </c>
      <c r="CS522" s="9" t="str">
        <f t="shared" si="111"/>
        <v/>
      </c>
      <c r="CW522" s="7" t="str">
        <f t="shared" si="112"/>
        <v/>
      </c>
    </row>
    <row r="523" spans="66:101">
      <c r="BN523" s="8" t="str">
        <f t="shared" si="104"/>
        <v/>
      </c>
      <c r="BT523" s="8" t="str">
        <f t="shared" si="105"/>
        <v/>
      </c>
      <c r="BY523" s="8" t="str">
        <f t="shared" si="106"/>
        <v/>
      </c>
      <c r="BZ523" s="8" t="str">
        <f t="shared" si="107"/>
        <v/>
      </c>
      <c r="CC523" s="8" t="str">
        <f t="shared" si="108"/>
        <v/>
      </c>
      <c r="CE523" s="8" t="str">
        <f t="shared" si="109"/>
        <v/>
      </c>
      <c r="CJ523" s="8" t="str">
        <f t="shared" si="110"/>
        <v/>
      </c>
      <c r="CS523" s="9" t="str">
        <f t="shared" si="111"/>
        <v/>
      </c>
      <c r="CW523" s="7" t="str">
        <f t="shared" si="112"/>
        <v/>
      </c>
    </row>
    <row r="524" spans="66:101">
      <c r="BN524" s="8" t="str">
        <f t="shared" si="104"/>
        <v/>
      </c>
      <c r="BT524" s="8" t="str">
        <f t="shared" si="105"/>
        <v/>
      </c>
      <c r="BY524" s="8" t="str">
        <f t="shared" si="106"/>
        <v/>
      </c>
      <c r="BZ524" s="8" t="str">
        <f t="shared" si="107"/>
        <v/>
      </c>
      <c r="CC524" s="8" t="str">
        <f t="shared" si="108"/>
        <v/>
      </c>
      <c r="CE524" s="8" t="str">
        <f t="shared" si="109"/>
        <v/>
      </c>
      <c r="CJ524" s="8" t="str">
        <f t="shared" si="110"/>
        <v/>
      </c>
      <c r="CS524" s="9" t="str">
        <f t="shared" si="111"/>
        <v/>
      </c>
      <c r="CW524" s="7" t="str">
        <f t="shared" si="112"/>
        <v/>
      </c>
    </row>
    <row r="525" spans="66:101">
      <c r="BN525" s="8" t="str">
        <f t="shared" si="104"/>
        <v/>
      </c>
      <c r="BT525" s="8" t="str">
        <f t="shared" si="105"/>
        <v/>
      </c>
      <c r="BY525" s="8" t="str">
        <f t="shared" si="106"/>
        <v/>
      </c>
      <c r="BZ525" s="8" t="str">
        <f t="shared" si="107"/>
        <v/>
      </c>
      <c r="CC525" s="8" t="str">
        <f t="shared" si="108"/>
        <v/>
      </c>
      <c r="CE525" s="8" t="str">
        <f t="shared" si="109"/>
        <v/>
      </c>
      <c r="CJ525" s="8" t="str">
        <f t="shared" si="110"/>
        <v/>
      </c>
      <c r="CS525" s="9" t="str">
        <f t="shared" si="111"/>
        <v/>
      </c>
      <c r="CW525" s="7" t="str">
        <f t="shared" si="112"/>
        <v/>
      </c>
    </row>
    <row r="526" spans="66:101">
      <c r="BN526" s="8" t="str">
        <f t="shared" si="104"/>
        <v/>
      </c>
      <c r="BT526" s="8" t="str">
        <f t="shared" si="105"/>
        <v/>
      </c>
      <c r="BY526" s="8" t="str">
        <f t="shared" si="106"/>
        <v/>
      </c>
      <c r="BZ526" s="8" t="str">
        <f t="shared" si="107"/>
        <v/>
      </c>
      <c r="CC526" s="8" t="str">
        <f t="shared" si="108"/>
        <v/>
      </c>
      <c r="CE526" s="8" t="str">
        <f t="shared" si="109"/>
        <v/>
      </c>
      <c r="CJ526" s="8" t="str">
        <f t="shared" si="110"/>
        <v/>
      </c>
      <c r="CS526" s="9" t="str">
        <f t="shared" si="111"/>
        <v/>
      </c>
      <c r="CW526" s="7" t="str">
        <f t="shared" si="112"/>
        <v/>
      </c>
    </row>
    <row r="527" spans="66:101">
      <c r="BN527" s="8" t="str">
        <f t="shared" si="104"/>
        <v/>
      </c>
      <c r="BT527" s="8" t="str">
        <f t="shared" si="105"/>
        <v/>
      </c>
      <c r="BY527" s="8" t="str">
        <f t="shared" si="106"/>
        <v/>
      </c>
      <c r="BZ527" s="8" t="str">
        <f t="shared" si="107"/>
        <v/>
      </c>
      <c r="CC527" s="8" t="str">
        <f t="shared" si="108"/>
        <v/>
      </c>
      <c r="CE527" s="8" t="str">
        <f t="shared" si="109"/>
        <v/>
      </c>
      <c r="CJ527" s="8" t="str">
        <f t="shared" si="110"/>
        <v/>
      </c>
      <c r="CS527" s="9" t="str">
        <f t="shared" si="111"/>
        <v/>
      </c>
      <c r="CW527" s="7" t="str">
        <f t="shared" si="112"/>
        <v/>
      </c>
    </row>
    <row r="528" spans="66:101">
      <c r="BN528" s="8" t="str">
        <f t="shared" si="104"/>
        <v/>
      </c>
      <c r="BT528" s="8" t="str">
        <f t="shared" si="105"/>
        <v/>
      </c>
      <c r="BY528" s="8" t="str">
        <f t="shared" si="106"/>
        <v/>
      </c>
      <c r="BZ528" s="8" t="str">
        <f t="shared" si="107"/>
        <v/>
      </c>
      <c r="CC528" s="8" t="str">
        <f t="shared" si="108"/>
        <v/>
      </c>
      <c r="CE528" s="8" t="str">
        <f t="shared" si="109"/>
        <v/>
      </c>
      <c r="CJ528" s="8" t="str">
        <f t="shared" si="110"/>
        <v/>
      </c>
      <c r="CS528" s="9" t="str">
        <f t="shared" si="111"/>
        <v/>
      </c>
      <c r="CW528" s="7" t="str">
        <f t="shared" si="112"/>
        <v/>
      </c>
    </row>
    <row r="529" spans="66:101">
      <c r="BN529" s="8" t="str">
        <f t="shared" si="104"/>
        <v/>
      </c>
      <c r="BT529" s="8" t="str">
        <f t="shared" si="105"/>
        <v/>
      </c>
      <c r="BY529" s="8" t="str">
        <f t="shared" si="106"/>
        <v/>
      </c>
      <c r="BZ529" s="8" t="str">
        <f t="shared" si="107"/>
        <v/>
      </c>
      <c r="CC529" s="8" t="str">
        <f t="shared" si="108"/>
        <v/>
      </c>
      <c r="CE529" s="8" t="str">
        <f t="shared" si="109"/>
        <v/>
      </c>
      <c r="CJ529" s="8" t="str">
        <f t="shared" si="110"/>
        <v/>
      </c>
      <c r="CS529" s="9" t="str">
        <f t="shared" si="111"/>
        <v/>
      </c>
      <c r="CW529" s="7" t="str">
        <f t="shared" si="112"/>
        <v/>
      </c>
    </row>
    <row r="530" spans="66:101">
      <c r="BN530" s="8" t="str">
        <f t="shared" si="104"/>
        <v/>
      </c>
      <c r="BT530" s="8" t="str">
        <f t="shared" si="105"/>
        <v/>
      </c>
      <c r="BY530" s="8" t="str">
        <f t="shared" si="106"/>
        <v/>
      </c>
      <c r="BZ530" s="8" t="str">
        <f t="shared" si="107"/>
        <v/>
      </c>
      <c r="CC530" s="8" t="str">
        <f t="shared" si="108"/>
        <v/>
      </c>
      <c r="CE530" s="8" t="str">
        <f t="shared" si="109"/>
        <v/>
      </c>
      <c r="CJ530" s="8" t="str">
        <f t="shared" si="110"/>
        <v/>
      </c>
      <c r="CS530" s="9" t="str">
        <f t="shared" si="111"/>
        <v/>
      </c>
      <c r="CW530" s="7" t="str">
        <f t="shared" si="112"/>
        <v/>
      </c>
    </row>
    <row r="531" spans="66:101">
      <c r="BN531" s="8" t="str">
        <f t="shared" si="104"/>
        <v/>
      </c>
      <c r="BT531" s="8" t="str">
        <f t="shared" si="105"/>
        <v/>
      </c>
      <c r="BY531" s="8" t="str">
        <f t="shared" si="106"/>
        <v/>
      </c>
      <c r="BZ531" s="8" t="str">
        <f t="shared" si="107"/>
        <v/>
      </c>
      <c r="CC531" s="8" t="str">
        <f t="shared" si="108"/>
        <v/>
      </c>
      <c r="CE531" s="8" t="str">
        <f t="shared" si="109"/>
        <v/>
      </c>
      <c r="CJ531" s="8" t="str">
        <f t="shared" si="110"/>
        <v/>
      </c>
      <c r="CS531" s="9" t="str">
        <f t="shared" si="111"/>
        <v/>
      </c>
      <c r="CW531" s="7" t="str">
        <f t="shared" si="112"/>
        <v/>
      </c>
    </row>
    <row r="532" spans="66:101">
      <c r="BN532" s="8" t="str">
        <f t="shared" si="104"/>
        <v/>
      </c>
      <c r="BT532" s="8" t="str">
        <f t="shared" si="105"/>
        <v/>
      </c>
      <c r="BY532" s="8" t="str">
        <f t="shared" si="106"/>
        <v/>
      </c>
      <c r="BZ532" s="8" t="str">
        <f t="shared" si="107"/>
        <v/>
      </c>
      <c r="CC532" s="8" t="str">
        <f t="shared" si="108"/>
        <v/>
      </c>
      <c r="CE532" s="8" t="str">
        <f t="shared" si="109"/>
        <v/>
      </c>
      <c r="CJ532" s="8" t="str">
        <f t="shared" si="110"/>
        <v/>
      </c>
      <c r="CS532" s="9" t="str">
        <f t="shared" si="111"/>
        <v/>
      </c>
      <c r="CW532" s="7" t="str">
        <f t="shared" si="112"/>
        <v/>
      </c>
    </row>
    <row r="533" spans="66:101">
      <c r="BN533" s="8" t="str">
        <f t="shared" si="104"/>
        <v/>
      </c>
      <c r="BT533" s="8" t="str">
        <f t="shared" si="105"/>
        <v/>
      </c>
      <c r="BY533" s="8" t="str">
        <f t="shared" si="106"/>
        <v/>
      </c>
      <c r="BZ533" s="8" t="str">
        <f t="shared" si="107"/>
        <v/>
      </c>
      <c r="CC533" s="8" t="str">
        <f t="shared" si="108"/>
        <v/>
      </c>
      <c r="CE533" s="8" t="str">
        <f t="shared" si="109"/>
        <v/>
      </c>
      <c r="CJ533" s="8" t="str">
        <f t="shared" si="110"/>
        <v/>
      </c>
      <c r="CS533" s="9" t="str">
        <f t="shared" si="111"/>
        <v/>
      </c>
      <c r="CW533" s="7" t="str">
        <f t="shared" si="112"/>
        <v/>
      </c>
    </row>
    <row r="534" spans="66:101">
      <c r="BN534" s="8" t="str">
        <f t="shared" si="104"/>
        <v/>
      </c>
      <c r="BT534" s="8" t="str">
        <f t="shared" si="105"/>
        <v/>
      </c>
      <c r="BY534" s="8" t="str">
        <f t="shared" si="106"/>
        <v/>
      </c>
      <c r="BZ534" s="8" t="str">
        <f t="shared" si="107"/>
        <v/>
      </c>
      <c r="CC534" s="8" t="str">
        <f t="shared" si="108"/>
        <v/>
      </c>
      <c r="CE534" s="8" t="str">
        <f t="shared" si="109"/>
        <v/>
      </c>
      <c r="CJ534" s="8" t="str">
        <f t="shared" si="110"/>
        <v/>
      </c>
      <c r="CS534" s="9" t="str">
        <f t="shared" si="111"/>
        <v/>
      </c>
      <c r="CW534" s="7" t="str">
        <f t="shared" si="112"/>
        <v/>
      </c>
    </row>
    <row r="535" spans="66:101">
      <c r="BN535" s="8" t="str">
        <f t="shared" si="104"/>
        <v/>
      </c>
      <c r="BT535" s="8" t="str">
        <f t="shared" si="105"/>
        <v/>
      </c>
      <c r="BY535" s="8" t="str">
        <f t="shared" si="106"/>
        <v/>
      </c>
      <c r="BZ535" s="8" t="str">
        <f t="shared" si="107"/>
        <v/>
      </c>
      <c r="CC535" s="8" t="str">
        <f t="shared" si="108"/>
        <v/>
      </c>
      <c r="CE535" s="8" t="str">
        <f t="shared" si="109"/>
        <v/>
      </c>
      <c r="CJ535" s="8" t="str">
        <f t="shared" si="110"/>
        <v/>
      </c>
      <c r="CS535" s="9" t="str">
        <f t="shared" si="111"/>
        <v/>
      </c>
      <c r="CW535" s="7" t="str">
        <f t="shared" si="112"/>
        <v/>
      </c>
    </row>
    <row r="536" spans="66:101">
      <c r="BN536" s="8" t="str">
        <f t="shared" ref="BN536:BN599" si="113">IF(L536="",IF(AND(L537="",L535&lt;&gt;""),");",""),""""&amp;L536&amp;"""")</f>
        <v/>
      </c>
      <c r="BT536" s="8" t="str">
        <f t="shared" si="105"/>
        <v/>
      </c>
      <c r="BY536" s="8" t="str">
        <f t="shared" si="106"/>
        <v/>
      </c>
      <c r="BZ536" s="8" t="str">
        <f t="shared" si="107"/>
        <v/>
      </c>
      <c r="CC536" s="8" t="str">
        <f t="shared" si="108"/>
        <v/>
      </c>
      <c r="CE536" s="8" t="str">
        <f t="shared" si="109"/>
        <v/>
      </c>
      <c r="CJ536" s="8" t="str">
        <f t="shared" si="110"/>
        <v/>
      </c>
      <c r="CS536" s="9" t="str">
        <f t="shared" si="111"/>
        <v/>
      </c>
      <c r="CW536" s="7" t="str">
        <f t="shared" si="112"/>
        <v/>
      </c>
    </row>
    <row r="537" spans="66:101">
      <c r="BN537" s="8" t="str">
        <f t="shared" si="113"/>
        <v/>
      </c>
      <c r="BT537" s="8" t="str">
        <f t="shared" si="105"/>
        <v/>
      </c>
      <c r="BY537" s="8" t="str">
        <f t="shared" si="106"/>
        <v/>
      </c>
      <c r="BZ537" s="8" t="str">
        <f t="shared" si="107"/>
        <v/>
      </c>
      <c r="CC537" s="8" t="str">
        <f t="shared" si="108"/>
        <v/>
      </c>
      <c r="CE537" s="8" t="str">
        <f t="shared" si="109"/>
        <v/>
      </c>
      <c r="CJ537" s="8" t="str">
        <f t="shared" si="110"/>
        <v/>
      </c>
      <c r="CS537" s="9" t="str">
        <f t="shared" si="111"/>
        <v/>
      </c>
      <c r="CW537" s="7" t="str">
        <f t="shared" si="112"/>
        <v/>
      </c>
    </row>
    <row r="538" spans="66:101">
      <c r="BN538" s="8" t="str">
        <f t="shared" si="113"/>
        <v/>
      </c>
      <c r="BT538" s="8" t="str">
        <f t="shared" si="105"/>
        <v/>
      </c>
      <c r="BY538" s="8" t="str">
        <f t="shared" si="106"/>
        <v/>
      </c>
      <c r="BZ538" s="8" t="str">
        <f t="shared" si="107"/>
        <v/>
      </c>
      <c r="CC538" s="8" t="str">
        <f t="shared" si="108"/>
        <v/>
      </c>
      <c r="CE538" s="8" t="str">
        <f t="shared" si="109"/>
        <v/>
      </c>
      <c r="CJ538" s="8" t="str">
        <f t="shared" si="110"/>
        <v/>
      </c>
      <c r="CS538" s="9" t="str">
        <f t="shared" si="111"/>
        <v/>
      </c>
      <c r="CW538" s="7" t="str">
        <f t="shared" si="112"/>
        <v/>
      </c>
    </row>
    <row r="539" spans="66:101">
      <c r="BN539" s="8" t="str">
        <f t="shared" si="113"/>
        <v/>
      </c>
      <c r="BT539" s="8" t="str">
        <f t="shared" si="105"/>
        <v/>
      </c>
      <c r="BY539" s="8" t="str">
        <f t="shared" si="106"/>
        <v/>
      </c>
      <c r="BZ539" s="8" t="str">
        <f t="shared" si="107"/>
        <v/>
      </c>
      <c r="CC539" s="8" t="str">
        <f t="shared" si="108"/>
        <v/>
      </c>
      <c r="CE539" s="8" t="str">
        <f t="shared" si="109"/>
        <v/>
      </c>
      <c r="CJ539" s="8" t="str">
        <f t="shared" si="110"/>
        <v/>
      </c>
      <c r="CS539" s="9" t="str">
        <f t="shared" si="111"/>
        <v/>
      </c>
      <c r="CW539" s="7" t="str">
        <f t="shared" si="112"/>
        <v/>
      </c>
    </row>
    <row r="540" spans="66:101">
      <c r="BN540" s="8" t="str">
        <f t="shared" si="113"/>
        <v/>
      </c>
      <c r="BT540" s="8" t="str">
        <f t="shared" si="105"/>
        <v/>
      </c>
      <c r="BY540" s="8" t="str">
        <f t="shared" si="106"/>
        <v/>
      </c>
      <c r="BZ540" s="8" t="str">
        <f t="shared" si="107"/>
        <v/>
      </c>
      <c r="CC540" s="8" t="str">
        <f t="shared" si="108"/>
        <v/>
      </c>
      <c r="CE540" s="8" t="str">
        <f t="shared" si="109"/>
        <v/>
      </c>
      <c r="CJ540" s="8" t="str">
        <f t="shared" si="110"/>
        <v/>
      </c>
      <c r="CS540" s="9" t="str">
        <f t="shared" si="111"/>
        <v/>
      </c>
      <c r="CW540" s="7" t="str">
        <f t="shared" si="112"/>
        <v/>
      </c>
    </row>
    <row r="541" spans="66:101">
      <c r="BN541" s="8" t="str">
        <f t="shared" si="113"/>
        <v/>
      </c>
      <c r="BT541" s="8" t="str">
        <f t="shared" si="105"/>
        <v/>
      </c>
      <c r="BY541" s="8" t="str">
        <f t="shared" si="106"/>
        <v/>
      </c>
      <c r="BZ541" s="8" t="str">
        <f t="shared" si="107"/>
        <v/>
      </c>
      <c r="CC541" s="8" t="str">
        <f t="shared" si="108"/>
        <v/>
      </c>
      <c r="CE541" s="8" t="str">
        <f t="shared" si="109"/>
        <v/>
      </c>
      <c r="CJ541" s="8" t="str">
        <f t="shared" si="110"/>
        <v/>
      </c>
      <c r="CS541" s="9" t="str">
        <f t="shared" si="111"/>
        <v/>
      </c>
      <c r="CW541" s="7" t="str">
        <f t="shared" si="112"/>
        <v/>
      </c>
    </row>
    <row r="542" spans="66:101">
      <c r="BN542" s="8" t="str">
        <f t="shared" si="113"/>
        <v/>
      </c>
      <c r="BT542" s="8" t="str">
        <f t="shared" si="105"/>
        <v/>
      </c>
      <c r="BY542" s="8" t="str">
        <f t="shared" si="106"/>
        <v/>
      </c>
      <c r="BZ542" s="8" t="str">
        <f t="shared" si="107"/>
        <v/>
      </c>
      <c r="CC542" s="8" t="str">
        <f t="shared" si="108"/>
        <v/>
      </c>
      <c r="CE542" s="8" t="str">
        <f t="shared" si="109"/>
        <v/>
      </c>
      <c r="CJ542" s="8" t="str">
        <f t="shared" si="110"/>
        <v/>
      </c>
      <c r="CS542" s="9" t="str">
        <f t="shared" si="111"/>
        <v/>
      </c>
      <c r="CW542" s="7" t="str">
        <f t="shared" si="112"/>
        <v/>
      </c>
    </row>
    <row r="543" spans="66:101">
      <c r="BN543" s="8" t="str">
        <f t="shared" si="113"/>
        <v/>
      </c>
      <c r="BT543" s="8" t="str">
        <f t="shared" si="105"/>
        <v/>
      </c>
      <c r="BY543" s="8" t="str">
        <f t="shared" si="106"/>
        <v/>
      </c>
      <c r="BZ543" s="8" t="str">
        <f t="shared" si="107"/>
        <v/>
      </c>
      <c r="CC543" s="8" t="str">
        <f t="shared" si="108"/>
        <v/>
      </c>
      <c r="CE543" s="8" t="str">
        <f t="shared" si="109"/>
        <v/>
      </c>
      <c r="CJ543" s="8" t="str">
        <f t="shared" si="110"/>
        <v/>
      </c>
      <c r="CS543" s="9" t="str">
        <f t="shared" si="111"/>
        <v/>
      </c>
      <c r="CW543" s="7" t="str">
        <f t="shared" si="112"/>
        <v/>
      </c>
    </row>
    <row r="544" spans="66:101">
      <c r="BN544" s="8" t="str">
        <f t="shared" si="113"/>
        <v/>
      </c>
      <c r="BT544" s="8" t="str">
        <f t="shared" si="105"/>
        <v/>
      </c>
      <c r="BY544" s="8" t="str">
        <f t="shared" si="106"/>
        <v/>
      </c>
      <c r="BZ544" s="8" t="str">
        <f t="shared" si="107"/>
        <v/>
      </c>
      <c r="CC544" s="8" t="str">
        <f t="shared" si="108"/>
        <v/>
      </c>
      <c r="CE544" s="8" t="str">
        <f t="shared" si="109"/>
        <v/>
      </c>
      <c r="CJ544" s="8" t="str">
        <f t="shared" si="110"/>
        <v/>
      </c>
      <c r="CS544" s="9" t="str">
        <f t="shared" si="111"/>
        <v/>
      </c>
      <c r="CW544" s="7" t="str">
        <f t="shared" si="112"/>
        <v/>
      </c>
    </row>
    <row r="545" spans="66:101">
      <c r="BN545" s="8" t="str">
        <f t="shared" si="113"/>
        <v/>
      </c>
      <c r="BT545" s="8" t="str">
        <f t="shared" si="105"/>
        <v/>
      </c>
      <c r="BY545" s="8" t="str">
        <f t="shared" si="106"/>
        <v/>
      </c>
      <c r="BZ545" s="8" t="str">
        <f t="shared" si="107"/>
        <v/>
      </c>
      <c r="CC545" s="8" t="str">
        <f t="shared" si="108"/>
        <v/>
      </c>
      <c r="CE545" s="8" t="str">
        <f t="shared" si="109"/>
        <v/>
      </c>
      <c r="CJ545" s="8" t="str">
        <f t="shared" si="110"/>
        <v/>
      </c>
      <c r="CS545" s="9" t="str">
        <f t="shared" si="111"/>
        <v/>
      </c>
      <c r="CW545" s="7" t="str">
        <f t="shared" si="112"/>
        <v/>
      </c>
    </row>
    <row r="546" spans="66:101">
      <c r="BN546" s="8" t="str">
        <f t="shared" si="113"/>
        <v/>
      </c>
      <c r="BT546" s="8" t="str">
        <f t="shared" si="105"/>
        <v/>
      </c>
      <c r="BY546" s="8" t="str">
        <f t="shared" si="106"/>
        <v/>
      </c>
      <c r="BZ546" s="8" t="str">
        <f t="shared" si="107"/>
        <v/>
      </c>
      <c r="CC546" s="8" t="str">
        <f t="shared" si="108"/>
        <v/>
      </c>
      <c r="CE546" s="8" t="str">
        <f t="shared" si="109"/>
        <v/>
      </c>
      <c r="CJ546" s="8" t="str">
        <f t="shared" si="110"/>
        <v/>
      </c>
      <c r="CS546" s="9" t="str">
        <f t="shared" si="111"/>
        <v/>
      </c>
      <c r="CW546" s="7" t="str">
        <f t="shared" si="112"/>
        <v/>
      </c>
    </row>
    <row r="547" spans="66:101">
      <c r="BN547" s="8" t="str">
        <f t="shared" si="113"/>
        <v/>
      </c>
      <c r="BT547" s="8" t="str">
        <f t="shared" si="105"/>
        <v/>
      </c>
      <c r="BY547" s="8" t="str">
        <f t="shared" si="106"/>
        <v/>
      </c>
      <c r="BZ547" s="8" t="str">
        <f t="shared" si="107"/>
        <v/>
      </c>
      <c r="CC547" s="8" t="str">
        <f t="shared" si="108"/>
        <v/>
      </c>
      <c r="CE547" s="8" t="str">
        <f t="shared" si="109"/>
        <v/>
      </c>
      <c r="CJ547" s="8" t="str">
        <f t="shared" si="110"/>
        <v/>
      </c>
      <c r="CS547" s="9" t="str">
        <f t="shared" si="111"/>
        <v/>
      </c>
      <c r="CW547" s="7" t="str">
        <f t="shared" si="112"/>
        <v/>
      </c>
    </row>
    <row r="548" spans="66:101">
      <c r="BN548" s="8" t="str">
        <f t="shared" si="113"/>
        <v/>
      </c>
      <c r="BT548" s="8" t="str">
        <f t="shared" si="105"/>
        <v/>
      </c>
      <c r="BY548" s="8" t="str">
        <f t="shared" si="106"/>
        <v/>
      </c>
      <c r="BZ548" s="8" t="str">
        <f t="shared" si="107"/>
        <v/>
      </c>
      <c r="CC548" s="8" t="str">
        <f t="shared" si="108"/>
        <v/>
      </c>
      <c r="CE548" s="8" t="str">
        <f t="shared" si="109"/>
        <v/>
      </c>
      <c r="CJ548" s="8" t="str">
        <f t="shared" si="110"/>
        <v/>
      </c>
      <c r="CS548" s="9" t="str">
        <f t="shared" si="111"/>
        <v/>
      </c>
      <c r="CW548" s="7" t="str">
        <f t="shared" si="112"/>
        <v/>
      </c>
    </row>
    <row r="549" spans="66:101">
      <c r="BN549" s="8" t="str">
        <f t="shared" si="113"/>
        <v/>
      </c>
      <c r="BT549" s="8" t="str">
        <f t="shared" si="105"/>
        <v/>
      </c>
      <c r="BY549" s="8" t="str">
        <f t="shared" si="106"/>
        <v/>
      </c>
      <c r="BZ549" s="8" t="str">
        <f t="shared" si="107"/>
        <v/>
      </c>
      <c r="CC549" s="8" t="str">
        <f t="shared" si="108"/>
        <v/>
      </c>
      <c r="CE549" s="8" t="str">
        <f t="shared" si="109"/>
        <v/>
      </c>
      <c r="CJ549" s="8" t="str">
        <f t="shared" si="110"/>
        <v/>
      </c>
      <c r="CS549" s="9" t="str">
        <f t="shared" si="111"/>
        <v/>
      </c>
      <c r="CW549" s="7" t="str">
        <f t="shared" si="112"/>
        <v/>
      </c>
    </row>
    <row r="550" spans="66:101">
      <c r="BN550" s="8" t="str">
        <f t="shared" si="113"/>
        <v/>
      </c>
      <c r="BT550" s="8" t="str">
        <f t="shared" si="105"/>
        <v/>
      </c>
      <c r="BY550" s="8" t="str">
        <f t="shared" si="106"/>
        <v/>
      </c>
      <c r="BZ550" s="8" t="str">
        <f t="shared" si="107"/>
        <v/>
      </c>
      <c r="CC550" s="8" t="str">
        <f t="shared" si="108"/>
        <v/>
      </c>
      <c r="CE550" s="8" t="str">
        <f t="shared" si="109"/>
        <v/>
      </c>
      <c r="CJ550" s="8" t="str">
        <f t="shared" si="110"/>
        <v/>
      </c>
      <c r="CS550" s="9" t="str">
        <f t="shared" si="111"/>
        <v/>
      </c>
      <c r="CW550" s="7" t="str">
        <f t="shared" si="112"/>
        <v/>
      </c>
    </row>
    <row r="551" spans="66:101">
      <c r="BN551" s="8" t="str">
        <f t="shared" si="113"/>
        <v/>
      </c>
      <c r="BT551" s="8" t="str">
        <f t="shared" si="105"/>
        <v/>
      </c>
      <c r="BY551" s="8" t="str">
        <f t="shared" si="106"/>
        <v/>
      </c>
      <c r="BZ551" s="8" t="str">
        <f t="shared" si="107"/>
        <v/>
      </c>
      <c r="CC551" s="8" t="str">
        <f t="shared" si="108"/>
        <v/>
      </c>
      <c r="CE551" s="8" t="str">
        <f t="shared" si="109"/>
        <v/>
      </c>
      <c r="CJ551" s="8" t="str">
        <f t="shared" si="110"/>
        <v/>
      </c>
      <c r="CS551" s="9" t="str">
        <f t="shared" si="111"/>
        <v/>
      </c>
      <c r="CW551" s="7" t="str">
        <f t="shared" si="112"/>
        <v/>
      </c>
    </row>
    <row r="552" spans="66:101">
      <c r="BN552" s="8" t="str">
        <f t="shared" si="113"/>
        <v/>
      </c>
      <c r="BT552" s="8" t="str">
        <f t="shared" si="105"/>
        <v/>
      </c>
      <c r="BY552" s="8" t="str">
        <f t="shared" si="106"/>
        <v/>
      </c>
      <c r="BZ552" s="8" t="str">
        <f t="shared" si="107"/>
        <v/>
      </c>
      <c r="CC552" s="8" t="str">
        <f t="shared" si="108"/>
        <v/>
      </c>
      <c r="CE552" s="8" t="str">
        <f t="shared" si="109"/>
        <v/>
      </c>
      <c r="CJ552" s="8" t="str">
        <f t="shared" si="110"/>
        <v/>
      </c>
      <c r="CS552" s="9" t="str">
        <f t="shared" si="111"/>
        <v/>
      </c>
      <c r="CW552" s="7" t="str">
        <f t="shared" si="112"/>
        <v/>
      </c>
    </row>
    <row r="553" spans="66:101">
      <c r="BN553" s="8" t="str">
        <f t="shared" si="113"/>
        <v/>
      </c>
      <c r="BT553" s="8" t="str">
        <f t="shared" si="105"/>
        <v/>
      </c>
      <c r="BY553" s="8" t="str">
        <f t="shared" si="106"/>
        <v/>
      </c>
      <c r="BZ553" s="8" t="str">
        <f t="shared" si="107"/>
        <v/>
      </c>
      <c r="CC553" s="8" t="str">
        <f t="shared" si="108"/>
        <v/>
      </c>
      <c r="CE553" s="8" t="str">
        <f t="shared" si="109"/>
        <v/>
      </c>
      <c r="CJ553" s="8" t="str">
        <f t="shared" si="110"/>
        <v/>
      </c>
      <c r="CS553" s="9" t="str">
        <f t="shared" si="111"/>
        <v/>
      </c>
      <c r="CW553" s="7" t="str">
        <f t="shared" si="112"/>
        <v/>
      </c>
    </row>
    <row r="554" spans="66:101">
      <c r="BN554" s="8" t="str">
        <f t="shared" si="113"/>
        <v/>
      </c>
      <c r="BT554" s="8" t="str">
        <f t="shared" si="105"/>
        <v/>
      </c>
      <c r="BY554" s="8" t="str">
        <f t="shared" si="106"/>
        <v/>
      </c>
      <c r="BZ554" s="8" t="str">
        <f t="shared" si="107"/>
        <v/>
      </c>
      <c r="CC554" s="8" t="str">
        <f t="shared" si="108"/>
        <v/>
      </c>
      <c r="CE554" s="8" t="str">
        <f t="shared" si="109"/>
        <v/>
      </c>
      <c r="CJ554" s="8" t="str">
        <f t="shared" si="110"/>
        <v/>
      </c>
      <c r="CS554" s="9" t="str">
        <f t="shared" si="111"/>
        <v/>
      </c>
      <c r="CW554" s="7" t="str">
        <f t="shared" si="112"/>
        <v/>
      </c>
    </row>
    <row r="555" spans="66:101">
      <c r="BN555" s="8" t="str">
        <f t="shared" si="113"/>
        <v/>
      </c>
      <c r="BT555" s="8" t="str">
        <f t="shared" si="105"/>
        <v/>
      </c>
      <c r="BY555" s="8" t="str">
        <f t="shared" si="106"/>
        <v/>
      </c>
      <c r="BZ555" s="8" t="str">
        <f t="shared" si="107"/>
        <v/>
      </c>
      <c r="CC555" s="8" t="str">
        <f t="shared" si="108"/>
        <v/>
      </c>
      <c r="CE555" s="8" t="str">
        <f t="shared" si="109"/>
        <v/>
      </c>
      <c r="CJ555" s="8" t="str">
        <f t="shared" si="110"/>
        <v/>
      </c>
      <c r="CS555" s="9" t="str">
        <f t="shared" si="111"/>
        <v/>
      </c>
      <c r="CW555" s="7" t="str">
        <f t="shared" si="112"/>
        <v/>
      </c>
    </row>
    <row r="556" spans="66:101">
      <c r="BN556" s="8" t="str">
        <f t="shared" si="113"/>
        <v/>
      </c>
      <c r="BT556" s="8" t="str">
        <f t="shared" si="105"/>
        <v/>
      </c>
      <c r="BY556" s="8" t="str">
        <f t="shared" si="106"/>
        <v/>
      </c>
      <c r="BZ556" s="8" t="str">
        <f t="shared" si="107"/>
        <v/>
      </c>
      <c r="CC556" s="8" t="str">
        <f t="shared" si="108"/>
        <v/>
      </c>
      <c r="CE556" s="8" t="str">
        <f t="shared" si="109"/>
        <v/>
      </c>
      <c r="CJ556" s="8" t="str">
        <f t="shared" si="110"/>
        <v/>
      </c>
      <c r="CS556" s="9" t="str">
        <f t="shared" si="111"/>
        <v/>
      </c>
      <c r="CW556" s="7" t="str">
        <f t="shared" si="112"/>
        <v/>
      </c>
    </row>
    <row r="557" spans="66:101">
      <c r="BN557" s="8" t="str">
        <f t="shared" si="113"/>
        <v/>
      </c>
      <c r="BT557" s="8" t="str">
        <f t="shared" si="105"/>
        <v/>
      </c>
      <c r="BY557" s="8" t="str">
        <f t="shared" si="106"/>
        <v/>
      </c>
      <c r="BZ557" s="8" t="str">
        <f t="shared" si="107"/>
        <v/>
      </c>
      <c r="CC557" s="8" t="str">
        <f t="shared" si="108"/>
        <v/>
      </c>
      <c r="CE557" s="8" t="str">
        <f t="shared" si="109"/>
        <v/>
      </c>
      <c r="CJ557" s="8" t="str">
        <f t="shared" si="110"/>
        <v/>
      </c>
      <c r="CS557" s="9" t="str">
        <f t="shared" si="111"/>
        <v/>
      </c>
      <c r="CW557" s="7" t="str">
        <f t="shared" si="112"/>
        <v/>
      </c>
    </row>
    <row r="558" spans="66:101">
      <c r="BN558" s="8" t="str">
        <f t="shared" si="113"/>
        <v/>
      </c>
      <c r="BT558" s="8" t="str">
        <f t="shared" si="105"/>
        <v/>
      </c>
      <c r="BY558" s="8" t="str">
        <f t="shared" si="106"/>
        <v/>
      </c>
      <c r="BZ558" s="8" t="str">
        <f t="shared" si="107"/>
        <v/>
      </c>
      <c r="CC558" s="8" t="str">
        <f t="shared" si="108"/>
        <v/>
      </c>
      <c r="CE558" s="8" t="str">
        <f t="shared" si="109"/>
        <v/>
      </c>
      <c r="CJ558" s="8" t="str">
        <f t="shared" si="110"/>
        <v/>
      </c>
      <c r="CS558" s="9" t="str">
        <f t="shared" si="111"/>
        <v/>
      </c>
      <c r="CW558" s="7" t="str">
        <f t="shared" si="112"/>
        <v/>
      </c>
    </row>
    <row r="559" spans="66:101">
      <c r="BN559" s="8" t="str">
        <f t="shared" si="113"/>
        <v/>
      </c>
      <c r="BT559" s="8" t="str">
        <f t="shared" si="105"/>
        <v/>
      </c>
      <c r="BY559" s="8" t="str">
        <f t="shared" si="106"/>
        <v/>
      </c>
      <c r="BZ559" s="8" t="str">
        <f t="shared" si="107"/>
        <v/>
      </c>
      <c r="CC559" s="8" t="str">
        <f t="shared" si="108"/>
        <v/>
      </c>
      <c r="CE559" s="8" t="str">
        <f t="shared" si="109"/>
        <v/>
      </c>
      <c r="CJ559" s="8" t="str">
        <f t="shared" si="110"/>
        <v/>
      </c>
      <c r="CS559" s="9" t="str">
        <f t="shared" si="111"/>
        <v/>
      </c>
      <c r="CW559" s="7" t="str">
        <f t="shared" si="112"/>
        <v/>
      </c>
    </row>
    <row r="560" spans="66:101">
      <c r="BN560" s="8" t="str">
        <f t="shared" si="113"/>
        <v/>
      </c>
      <c r="BT560" s="8" t="str">
        <f t="shared" si="105"/>
        <v/>
      </c>
      <c r="BY560" s="8" t="str">
        <f t="shared" si="106"/>
        <v/>
      </c>
      <c r="BZ560" s="8" t="str">
        <f t="shared" si="107"/>
        <v/>
      </c>
      <c r="CC560" s="8" t="str">
        <f t="shared" si="108"/>
        <v/>
      </c>
      <c r="CE560" s="8" t="str">
        <f t="shared" si="109"/>
        <v/>
      </c>
      <c r="CJ560" s="8" t="str">
        <f t="shared" si="110"/>
        <v/>
      </c>
      <c r="CS560" s="9" t="str">
        <f t="shared" si="111"/>
        <v/>
      </c>
      <c r="CW560" s="7" t="str">
        <f t="shared" si="112"/>
        <v/>
      </c>
    </row>
    <row r="561" spans="66:101">
      <c r="BN561" s="8" t="str">
        <f t="shared" si="113"/>
        <v/>
      </c>
      <c r="BT561" s="8" t="str">
        <f t="shared" si="105"/>
        <v/>
      </c>
      <c r="BY561" s="8" t="str">
        <f t="shared" si="106"/>
        <v/>
      </c>
      <c r="BZ561" s="8" t="str">
        <f t="shared" si="107"/>
        <v/>
      </c>
      <c r="CC561" s="8" t="str">
        <f t="shared" si="108"/>
        <v/>
      </c>
      <c r="CE561" s="8" t="str">
        <f t="shared" si="109"/>
        <v/>
      </c>
      <c r="CJ561" s="8" t="str">
        <f t="shared" si="110"/>
        <v/>
      </c>
      <c r="CS561" s="9" t="str">
        <f t="shared" si="111"/>
        <v/>
      </c>
      <c r="CW561" s="7" t="str">
        <f t="shared" si="112"/>
        <v/>
      </c>
    </row>
    <row r="562" spans="66:101">
      <c r="BN562" s="8" t="str">
        <f t="shared" si="113"/>
        <v/>
      </c>
      <c r="BT562" s="8" t="str">
        <f t="shared" si="105"/>
        <v/>
      </c>
      <c r="BY562" s="8" t="str">
        <f t="shared" si="106"/>
        <v/>
      </c>
      <c r="BZ562" s="8" t="str">
        <f t="shared" si="107"/>
        <v/>
      </c>
      <c r="CC562" s="8" t="str">
        <f t="shared" si="108"/>
        <v/>
      </c>
      <c r="CE562" s="8" t="str">
        <f t="shared" si="109"/>
        <v/>
      </c>
      <c r="CJ562" s="8" t="str">
        <f t="shared" si="110"/>
        <v/>
      </c>
      <c r="CS562" s="9" t="str">
        <f t="shared" si="111"/>
        <v/>
      </c>
      <c r="CW562" s="7" t="str">
        <f t="shared" si="112"/>
        <v/>
      </c>
    </row>
    <row r="563" spans="66:101">
      <c r="BN563" s="8" t="str">
        <f t="shared" si="113"/>
        <v/>
      </c>
      <c r="BT563" s="8" t="str">
        <f t="shared" si="105"/>
        <v/>
      </c>
      <c r="BY563" s="8" t="str">
        <f t="shared" si="106"/>
        <v/>
      </c>
      <c r="BZ563" s="8" t="str">
        <f t="shared" si="107"/>
        <v/>
      </c>
      <c r="CC563" s="8" t="str">
        <f t="shared" si="108"/>
        <v/>
      </c>
      <c r="CE563" s="8" t="str">
        <f t="shared" si="109"/>
        <v/>
      </c>
      <c r="CJ563" s="8" t="str">
        <f t="shared" si="110"/>
        <v/>
      </c>
      <c r="CS563" s="9" t="str">
        <f t="shared" si="111"/>
        <v/>
      </c>
      <c r="CW563" s="7" t="str">
        <f t="shared" si="112"/>
        <v/>
      </c>
    </row>
    <row r="564" spans="66:101">
      <c r="BN564" s="8" t="str">
        <f t="shared" si="113"/>
        <v/>
      </c>
      <c r="BT564" s="8" t="str">
        <f t="shared" si="105"/>
        <v/>
      </c>
      <c r="BY564" s="8" t="str">
        <f t="shared" si="106"/>
        <v/>
      </c>
      <c r="BZ564" s="8" t="str">
        <f t="shared" si="107"/>
        <v/>
      </c>
      <c r="CC564" s="8" t="str">
        <f t="shared" si="108"/>
        <v/>
      </c>
      <c r="CE564" s="8" t="str">
        <f t="shared" si="109"/>
        <v/>
      </c>
      <c r="CJ564" s="8" t="str">
        <f t="shared" si="110"/>
        <v/>
      </c>
      <c r="CS564" s="9" t="str">
        <f t="shared" si="111"/>
        <v/>
      </c>
      <c r="CW564" s="7" t="str">
        <f t="shared" si="112"/>
        <v/>
      </c>
    </row>
    <row r="565" spans="66:101">
      <c r="BN565" s="8" t="str">
        <f t="shared" si="113"/>
        <v/>
      </c>
      <c r="BT565" s="8" t="str">
        <f t="shared" si="105"/>
        <v/>
      </c>
      <c r="BY565" s="8" t="str">
        <f t="shared" si="106"/>
        <v/>
      </c>
      <c r="BZ565" s="8" t="str">
        <f t="shared" si="107"/>
        <v/>
      </c>
      <c r="CC565" s="8" t="str">
        <f t="shared" si="108"/>
        <v/>
      </c>
      <c r="CE565" s="8" t="str">
        <f t="shared" si="109"/>
        <v/>
      </c>
      <c r="CJ565" s="8" t="str">
        <f t="shared" si="110"/>
        <v/>
      </c>
      <c r="CS565" s="9" t="str">
        <f t="shared" si="111"/>
        <v/>
      </c>
      <c r="CW565" s="7" t="str">
        <f t="shared" si="112"/>
        <v/>
      </c>
    </row>
    <row r="566" spans="66:101">
      <c r="BN566" s="8" t="str">
        <f t="shared" si="113"/>
        <v/>
      </c>
      <c r="BT566" s="8" t="str">
        <f t="shared" si="105"/>
        <v/>
      </c>
      <c r="BY566" s="8" t="str">
        <f t="shared" si="106"/>
        <v/>
      </c>
      <c r="BZ566" s="8" t="str">
        <f t="shared" si="107"/>
        <v/>
      </c>
      <c r="CC566" s="8" t="str">
        <f t="shared" si="108"/>
        <v/>
      </c>
      <c r="CE566" s="8" t="str">
        <f t="shared" si="109"/>
        <v/>
      </c>
      <c r="CJ566" s="8" t="str">
        <f t="shared" si="110"/>
        <v/>
      </c>
      <c r="CS566" s="9" t="str">
        <f t="shared" si="111"/>
        <v/>
      </c>
      <c r="CW566" s="7" t="str">
        <f t="shared" si="112"/>
        <v/>
      </c>
    </row>
    <row r="567" spans="66:101">
      <c r="BN567" s="8" t="str">
        <f t="shared" si="113"/>
        <v/>
      </c>
      <c r="BT567" s="8" t="str">
        <f t="shared" si="105"/>
        <v/>
      </c>
      <c r="BY567" s="8" t="str">
        <f t="shared" si="106"/>
        <v/>
      </c>
      <c r="BZ567" s="8" t="str">
        <f t="shared" si="107"/>
        <v/>
      </c>
      <c r="CC567" s="8" t="str">
        <f t="shared" si="108"/>
        <v/>
      </c>
      <c r="CE567" s="8" t="str">
        <f t="shared" si="109"/>
        <v/>
      </c>
      <c r="CJ567" s="8" t="str">
        <f t="shared" si="110"/>
        <v/>
      </c>
      <c r="CS567" s="9" t="str">
        <f t="shared" si="111"/>
        <v/>
      </c>
      <c r="CW567" s="7" t="str">
        <f t="shared" si="112"/>
        <v/>
      </c>
    </row>
    <row r="568" spans="66:101">
      <c r="BN568" s="8" t="str">
        <f t="shared" si="113"/>
        <v/>
      </c>
      <c r="BT568" s="8" t="str">
        <f t="shared" si="105"/>
        <v/>
      </c>
      <c r="BY568" s="8" t="str">
        <f t="shared" si="106"/>
        <v/>
      </c>
      <c r="BZ568" s="8" t="str">
        <f t="shared" si="107"/>
        <v/>
      </c>
      <c r="CC568" s="8" t="str">
        <f t="shared" si="108"/>
        <v/>
      </c>
      <c r="CE568" s="8" t="str">
        <f t="shared" si="109"/>
        <v/>
      </c>
      <c r="CJ568" s="8" t="str">
        <f t="shared" si="110"/>
        <v/>
      </c>
      <c r="CS568" s="9" t="str">
        <f t="shared" si="111"/>
        <v/>
      </c>
      <c r="CW568" s="7" t="str">
        <f t="shared" si="112"/>
        <v/>
      </c>
    </row>
    <row r="569" spans="66:101">
      <c r="BN569" s="8" t="str">
        <f t="shared" si="113"/>
        <v/>
      </c>
      <c r="BT569" s="8" t="str">
        <f t="shared" si="105"/>
        <v/>
      </c>
      <c r="BY569" s="8" t="str">
        <f t="shared" si="106"/>
        <v/>
      </c>
      <c r="BZ569" s="8" t="str">
        <f t="shared" si="107"/>
        <v/>
      </c>
      <c r="CC569" s="8" t="str">
        <f t="shared" si="108"/>
        <v/>
      </c>
      <c r="CE569" s="8" t="str">
        <f t="shared" si="109"/>
        <v/>
      </c>
      <c r="CJ569" s="8" t="str">
        <f t="shared" si="110"/>
        <v/>
      </c>
      <c r="CS569" s="9" t="str">
        <f t="shared" si="111"/>
        <v/>
      </c>
      <c r="CW569" s="7" t="str">
        <f t="shared" si="112"/>
        <v/>
      </c>
    </row>
    <row r="570" spans="66:101">
      <c r="BN570" s="8" t="str">
        <f t="shared" si="113"/>
        <v/>
      </c>
      <c r="BT570" s="8" t="str">
        <f t="shared" si="105"/>
        <v/>
      </c>
      <c r="BY570" s="8" t="str">
        <f t="shared" si="106"/>
        <v/>
      </c>
      <c r="BZ570" s="8" t="str">
        <f t="shared" si="107"/>
        <v/>
      </c>
      <c r="CC570" s="8" t="str">
        <f t="shared" si="108"/>
        <v/>
      </c>
      <c r="CE570" s="8" t="str">
        <f t="shared" si="109"/>
        <v/>
      </c>
      <c r="CJ570" s="8" t="str">
        <f t="shared" si="110"/>
        <v/>
      </c>
      <c r="CS570" s="9" t="str">
        <f t="shared" si="111"/>
        <v/>
      </c>
      <c r="CW570" s="7" t="str">
        <f t="shared" si="112"/>
        <v/>
      </c>
    </row>
    <row r="571" spans="66:101">
      <c r="BN571" s="8" t="str">
        <f t="shared" si="113"/>
        <v/>
      </c>
      <c r="BT571" s="8" t="str">
        <f t="shared" ref="BT571:BT634" si="114">IF(U571="","",U571)</f>
        <v/>
      </c>
      <c r="BY571" s="8" t="str">
        <f t="shared" ref="BY571:BY634" si="115">IF(Z571="","","(")</f>
        <v/>
      </c>
      <c r="BZ571" s="8" t="str">
        <f t="shared" ref="BZ571:BZ634" si="116">IF(Z571="","",IF(U571="","",IF(U571="CLOB","",IF(U571="BLOB","",IF(U571="DATE","",IF(U571="TIMESTAMP","",Z571))))))</f>
        <v/>
      </c>
      <c r="CC571" s="8" t="str">
        <f t="shared" ref="CC571:CC634" si="117">IF(Z571="","",")")</f>
        <v/>
      </c>
      <c r="CE571" s="8" t="str">
        <f t="shared" ref="CE571:CE634" si="118">IF(AI571="","","NOT NULL")</f>
        <v/>
      </c>
      <c r="CJ571" s="8" t="str">
        <f t="shared" ref="CJ571:CJ634" si="119">IF(AE571="○","primary key","")</f>
        <v/>
      </c>
      <c r="CS571" s="9" t="str">
        <f t="shared" ref="CS571:CS634" si="120">IF(L572="","",",")</f>
        <v/>
      </c>
      <c r="CW571" s="7" t="str">
        <f t="shared" ref="CW571:CW634" si="121">IF(C571="","","comment on column " &amp; $O$2 &amp; "." &amp; L571 &amp; " is " &amp; "'" &amp; C571 &amp;"';")</f>
        <v/>
      </c>
    </row>
    <row r="572" spans="66:101">
      <c r="BN572" s="8" t="str">
        <f t="shared" si="113"/>
        <v/>
      </c>
      <c r="BT572" s="8" t="str">
        <f t="shared" si="114"/>
        <v/>
      </c>
      <c r="BY572" s="8" t="str">
        <f t="shared" si="115"/>
        <v/>
      </c>
      <c r="BZ572" s="8" t="str">
        <f t="shared" si="116"/>
        <v/>
      </c>
      <c r="CC572" s="8" t="str">
        <f t="shared" si="117"/>
        <v/>
      </c>
      <c r="CE572" s="8" t="str">
        <f t="shared" si="118"/>
        <v/>
      </c>
      <c r="CJ572" s="8" t="str">
        <f t="shared" si="119"/>
        <v/>
      </c>
      <c r="CS572" s="9" t="str">
        <f t="shared" si="120"/>
        <v/>
      </c>
      <c r="CW572" s="7" t="str">
        <f t="shared" si="121"/>
        <v/>
      </c>
    </row>
    <row r="573" spans="66:101">
      <c r="BN573" s="8" t="str">
        <f t="shared" si="113"/>
        <v/>
      </c>
      <c r="BT573" s="8" t="str">
        <f t="shared" si="114"/>
        <v/>
      </c>
      <c r="BY573" s="8" t="str">
        <f t="shared" si="115"/>
        <v/>
      </c>
      <c r="BZ573" s="8" t="str">
        <f t="shared" si="116"/>
        <v/>
      </c>
      <c r="CC573" s="8" t="str">
        <f t="shared" si="117"/>
        <v/>
      </c>
      <c r="CE573" s="8" t="str">
        <f t="shared" si="118"/>
        <v/>
      </c>
      <c r="CJ573" s="8" t="str">
        <f t="shared" si="119"/>
        <v/>
      </c>
      <c r="CS573" s="9" t="str">
        <f t="shared" si="120"/>
        <v/>
      </c>
      <c r="CW573" s="7" t="str">
        <f t="shared" si="121"/>
        <v/>
      </c>
    </row>
    <row r="574" spans="66:101">
      <c r="BN574" s="8" t="str">
        <f t="shared" si="113"/>
        <v/>
      </c>
      <c r="BT574" s="8" t="str">
        <f t="shared" si="114"/>
        <v/>
      </c>
      <c r="BY574" s="8" t="str">
        <f t="shared" si="115"/>
        <v/>
      </c>
      <c r="BZ574" s="8" t="str">
        <f t="shared" si="116"/>
        <v/>
      </c>
      <c r="CC574" s="8" t="str">
        <f t="shared" si="117"/>
        <v/>
      </c>
      <c r="CE574" s="8" t="str">
        <f t="shared" si="118"/>
        <v/>
      </c>
      <c r="CJ574" s="8" t="str">
        <f t="shared" si="119"/>
        <v/>
      </c>
      <c r="CS574" s="9" t="str">
        <f t="shared" si="120"/>
        <v/>
      </c>
      <c r="CW574" s="7" t="str">
        <f t="shared" si="121"/>
        <v/>
      </c>
    </row>
    <row r="575" spans="66:101">
      <c r="BN575" s="8" t="str">
        <f t="shared" si="113"/>
        <v/>
      </c>
      <c r="BT575" s="8" t="str">
        <f t="shared" si="114"/>
        <v/>
      </c>
      <c r="BY575" s="8" t="str">
        <f t="shared" si="115"/>
        <v/>
      </c>
      <c r="BZ575" s="8" t="str">
        <f t="shared" si="116"/>
        <v/>
      </c>
      <c r="CC575" s="8" t="str">
        <f t="shared" si="117"/>
        <v/>
      </c>
      <c r="CE575" s="8" t="str">
        <f t="shared" si="118"/>
        <v/>
      </c>
      <c r="CJ575" s="8" t="str">
        <f t="shared" si="119"/>
        <v/>
      </c>
      <c r="CS575" s="9" t="str">
        <f t="shared" si="120"/>
        <v/>
      </c>
      <c r="CW575" s="7" t="str">
        <f t="shared" si="121"/>
        <v/>
      </c>
    </row>
    <row r="576" spans="66:101">
      <c r="BN576" s="8" t="str">
        <f t="shared" si="113"/>
        <v/>
      </c>
      <c r="BT576" s="8" t="str">
        <f t="shared" si="114"/>
        <v/>
      </c>
      <c r="BY576" s="8" t="str">
        <f t="shared" si="115"/>
        <v/>
      </c>
      <c r="BZ576" s="8" t="str">
        <f t="shared" si="116"/>
        <v/>
      </c>
      <c r="CC576" s="8" t="str">
        <f t="shared" si="117"/>
        <v/>
      </c>
      <c r="CE576" s="8" t="str">
        <f t="shared" si="118"/>
        <v/>
      </c>
      <c r="CJ576" s="8" t="str">
        <f t="shared" si="119"/>
        <v/>
      </c>
      <c r="CS576" s="9" t="str">
        <f t="shared" si="120"/>
        <v/>
      </c>
      <c r="CW576" s="7" t="str">
        <f t="shared" si="121"/>
        <v/>
      </c>
    </row>
    <row r="577" spans="66:101">
      <c r="BN577" s="8" t="str">
        <f t="shared" si="113"/>
        <v/>
      </c>
      <c r="BT577" s="8" t="str">
        <f t="shared" si="114"/>
        <v/>
      </c>
      <c r="BY577" s="8" t="str">
        <f t="shared" si="115"/>
        <v/>
      </c>
      <c r="BZ577" s="8" t="str">
        <f t="shared" si="116"/>
        <v/>
      </c>
      <c r="CC577" s="8" t="str">
        <f t="shared" si="117"/>
        <v/>
      </c>
      <c r="CE577" s="8" t="str">
        <f t="shared" si="118"/>
        <v/>
      </c>
      <c r="CJ577" s="8" t="str">
        <f t="shared" si="119"/>
        <v/>
      </c>
      <c r="CS577" s="9" t="str">
        <f t="shared" si="120"/>
        <v/>
      </c>
      <c r="CW577" s="7" t="str">
        <f t="shared" si="121"/>
        <v/>
      </c>
    </row>
    <row r="578" spans="66:101">
      <c r="BN578" s="8" t="str">
        <f t="shared" si="113"/>
        <v/>
      </c>
      <c r="BT578" s="8" t="str">
        <f t="shared" si="114"/>
        <v/>
      </c>
      <c r="BY578" s="8" t="str">
        <f t="shared" si="115"/>
        <v/>
      </c>
      <c r="BZ578" s="8" t="str">
        <f t="shared" si="116"/>
        <v/>
      </c>
      <c r="CC578" s="8" t="str">
        <f t="shared" si="117"/>
        <v/>
      </c>
      <c r="CE578" s="8" t="str">
        <f t="shared" si="118"/>
        <v/>
      </c>
      <c r="CJ578" s="8" t="str">
        <f t="shared" si="119"/>
        <v/>
      </c>
      <c r="CS578" s="9" t="str">
        <f t="shared" si="120"/>
        <v/>
      </c>
      <c r="CW578" s="7" t="str">
        <f t="shared" si="121"/>
        <v/>
      </c>
    </row>
    <row r="579" spans="66:101">
      <c r="BN579" s="8" t="str">
        <f t="shared" si="113"/>
        <v/>
      </c>
      <c r="BT579" s="8" t="str">
        <f t="shared" si="114"/>
        <v/>
      </c>
      <c r="BY579" s="8" t="str">
        <f t="shared" si="115"/>
        <v/>
      </c>
      <c r="BZ579" s="8" t="str">
        <f t="shared" si="116"/>
        <v/>
      </c>
      <c r="CC579" s="8" t="str">
        <f t="shared" si="117"/>
        <v/>
      </c>
      <c r="CE579" s="8" t="str">
        <f t="shared" si="118"/>
        <v/>
      </c>
      <c r="CJ579" s="8" t="str">
        <f t="shared" si="119"/>
        <v/>
      </c>
      <c r="CS579" s="9" t="str">
        <f t="shared" si="120"/>
        <v/>
      </c>
      <c r="CW579" s="7" t="str">
        <f t="shared" si="121"/>
        <v/>
      </c>
    </row>
    <row r="580" spans="66:101">
      <c r="BN580" s="8" t="str">
        <f t="shared" si="113"/>
        <v/>
      </c>
      <c r="BT580" s="8" t="str">
        <f t="shared" si="114"/>
        <v/>
      </c>
      <c r="BY580" s="8" t="str">
        <f t="shared" si="115"/>
        <v/>
      </c>
      <c r="BZ580" s="8" t="str">
        <f t="shared" si="116"/>
        <v/>
      </c>
      <c r="CC580" s="8" t="str">
        <f t="shared" si="117"/>
        <v/>
      </c>
      <c r="CE580" s="8" t="str">
        <f t="shared" si="118"/>
        <v/>
      </c>
      <c r="CJ580" s="8" t="str">
        <f t="shared" si="119"/>
        <v/>
      </c>
      <c r="CS580" s="9" t="str">
        <f t="shared" si="120"/>
        <v/>
      </c>
      <c r="CW580" s="7" t="str">
        <f t="shared" si="121"/>
        <v/>
      </c>
    </row>
    <row r="581" spans="66:101">
      <c r="BN581" s="8" t="str">
        <f t="shared" si="113"/>
        <v/>
      </c>
      <c r="BT581" s="8" t="str">
        <f t="shared" si="114"/>
        <v/>
      </c>
      <c r="BY581" s="8" t="str">
        <f t="shared" si="115"/>
        <v/>
      </c>
      <c r="BZ581" s="8" t="str">
        <f t="shared" si="116"/>
        <v/>
      </c>
      <c r="CC581" s="8" t="str">
        <f t="shared" si="117"/>
        <v/>
      </c>
      <c r="CE581" s="8" t="str">
        <f t="shared" si="118"/>
        <v/>
      </c>
      <c r="CJ581" s="8" t="str">
        <f t="shared" si="119"/>
        <v/>
      </c>
      <c r="CS581" s="9" t="str">
        <f t="shared" si="120"/>
        <v/>
      </c>
      <c r="CW581" s="7" t="str">
        <f t="shared" si="121"/>
        <v/>
      </c>
    </row>
    <row r="582" spans="66:101">
      <c r="BN582" s="8" t="str">
        <f t="shared" si="113"/>
        <v/>
      </c>
      <c r="BT582" s="8" t="str">
        <f t="shared" si="114"/>
        <v/>
      </c>
      <c r="BY582" s="8" t="str">
        <f t="shared" si="115"/>
        <v/>
      </c>
      <c r="BZ582" s="8" t="str">
        <f t="shared" si="116"/>
        <v/>
      </c>
      <c r="CC582" s="8" t="str">
        <f t="shared" si="117"/>
        <v/>
      </c>
      <c r="CE582" s="8" t="str">
        <f t="shared" si="118"/>
        <v/>
      </c>
      <c r="CJ582" s="8" t="str">
        <f t="shared" si="119"/>
        <v/>
      </c>
      <c r="CS582" s="9" t="str">
        <f t="shared" si="120"/>
        <v/>
      </c>
      <c r="CW582" s="7" t="str">
        <f t="shared" si="121"/>
        <v/>
      </c>
    </row>
    <row r="583" spans="66:101">
      <c r="BN583" s="8" t="str">
        <f t="shared" si="113"/>
        <v/>
      </c>
      <c r="BT583" s="8" t="str">
        <f t="shared" si="114"/>
        <v/>
      </c>
      <c r="BY583" s="8" t="str">
        <f t="shared" si="115"/>
        <v/>
      </c>
      <c r="BZ583" s="8" t="str">
        <f t="shared" si="116"/>
        <v/>
      </c>
      <c r="CC583" s="8" t="str">
        <f t="shared" si="117"/>
        <v/>
      </c>
      <c r="CE583" s="8" t="str">
        <f t="shared" si="118"/>
        <v/>
      </c>
      <c r="CJ583" s="8" t="str">
        <f t="shared" si="119"/>
        <v/>
      </c>
      <c r="CS583" s="9" t="str">
        <f t="shared" si="120"/>
        <v/>
      </c>
      <c r="CW583" s="7" t="str">
        <f t="shared" si="121"/>
        <v/>
      </c>
    </row>
    <row r="584" spans="66:101">
      <c r="BN584" s="8" t="str">
        <f t="shared" si="113"/>
        <v/>
      </c>
      <c r="BT584" s="8" t="str">
        <f t="shared" si="114"/>
        <v/>
      </c>
      <c r="BY584" s="8" t="str">
        <f t="shared" si="115"/>
        <v/>
      </c>
      <c r="BZ584" s="8" t="str">
        <f t="shared" si="116"/>
        <v/>
      </c>
      <c r="CC584" s="8" t="str">
        <f t="shared" si="117"/>
        <v/>
      </c>
      <c r="CE584" s="8" t="str">
        <f t="shared" si="118"/>
        <v/>
      </c>
      <c r="CJ584" s="8" t="str">
        <f t="shared" si="119"/>
        <v/>
      </c>
      <c r="CS584" s="9" t="str">
        <f t="shared" si="120"/>
        <v/>
      </c>
      <c r="CW584" s="7" t="str">
        <f t="shared" si="121"/>
        <v/>
      </c>
    </row>
    <row r="585" spans="66:101">
      <c r="BN585" s="8" t="str">
        <f t="shared" si="113"/>
        <v/>
      </c>
      <c r="BT585" s="8" t="str">
        <f t="shared" si="114"/>
        <v/>
      </c>
      <c r="BY585" s="8" t="str">
        <f t="shared" si="115"/>
        <v/>
      </c>
      <c r="BZ585" s="8" t="str">
        <f t="shared" si="116"/>
        <v/>
      </c>
      <c r="CC585" s="8" t="str">
        <f t="shared" si="117"/>
        <v/>
      </c>
      <c r="CE585" s="8" t="str">
        <f t="shared" si="118"/>
        <v/>
      </c>
      <c r="CJ585" s="8" t="str">
        <f t="shared" si="119"/>
        <v/>
      </c>
      <c r="CS585" s="9" t="str">
        <f t="shared" si="120"/>
        <v/>
      </c>
      <c r="CW585" s="7" t="str">
        <f t="shared" si="121"/>
        <v/>
      </c>
    </row>
    <row r="586" spans="66:101">
      <c r="BN586" s="8" t="str">
        <f t="shared" si="113"/>
        <v/>
      </c>
      <c r="BT586" s="8" t="str">
        <f t="shared" si="114"/>
        <v/>
      </c>
      <c r="BY586" s="8" t="str">
        <f t="shared" si="115"/>
        <v/>
      </c>
      <c r="BZ586" s="8" t="str">
        <f t="shared" si="116"/>
        <v/>
      </c>
      <c r="CC586" s="8" t="str">
        <f t="shared" si="117"/>
        <v/>
      </c>
      <c r="CE586" s="8" t="str">
        <f t="shared" si="118"/>
        <v/>
      </c>
      <c r="CJ586" s="8" t="str">
        <f t="shared" si="119"/>
        <v/>
      </c>
      <c r="CS586" s="9" t="str">
        <f t="shared" si="120"/>
        <v/>
      </c>
      <c r="CW586" s="7" t="str">
        <f t="shared" si="121"/>
        <v/>
      </c>
    </row>
    <row r="587" spans="66:101">
      <c r="BN587" s="8" t="str">
        <f t="shared" si="113"/>
        <v/>
      </c>
      <c r="BT587" s="8" t="str">
        <f t="shared" si="114"/>
        <v/>
      </c>
      <c r="BY587" s="8" t="str">
        <f t="shared" si="115"/>
        <v/>
      </c>
      <c r="BZ587" s="8" t="str">
        <f t="shared" si="116"/>
        <v/>
      </c>
      <c r="CC587" s="8" t="str">
        <f t="shared" si="117"/>
        <v/>
      </c>
      <c r="CE587" s="8" t="str">
        <f t="shared" si="118"/>
        <v/>
      </c>
      <c r="CJ587" s="8" t="str">
        <f t="shared" si="119"/>
        <v/>
      </c>
      <c r="CS587" s="9" t="str">
        <f t="shared" si="120"/>
        <v/>
      </c>
      <c r="CW587" s="7" t="str">
        <f t="shared" si="121"/>
        <v/>
      </c>
    </row>
    <row r="588" spans="66:101">
      <c r="BN588" s="8" t="str">
        <f t="shared" si="113"/>
        <v/>
      </c>
      <c r="BT588" s="8" t="str">
        <f t="shared" si="114"/>
        <v/>
      </c>
      <c r="BY588" s="8" t="str">
        <f t="shared" si="115"/>
        <v/>
      </c>
      <c r="BZ588" s="8" t="str">
        <f t="shared" si="116"/>
        <v/>
      </c>
      <c r="CC588" s="8" t="str">
        <f t="shared" si="117"/>
        <v/>
      </c>
      <c r="CE588" s="8" t="str">
        <f t="shared" si="118"/>
        <v/>
      </c>
      <c r="CJ588" s="8" t="str">
        <f t="shared" si="119"/>
        <v/>
      </c>
      <c r="CS588" s="9" t="str">
        <f t="shared" si="120"/>
        <v/>
      </c>
      <c r="CW588" s="7" t="str">
        <f t="shared" si="121"/>
        <v/>
      </c>
    </row>
    <row r="589" spans="66:101">
      <c r="BN589" s="8" t="str">
        <f t="shared" si="113"/>
        <v/>
      </c>
      <c r="BT589" s="8" t="str">
        <f t="shared" si="114"/>
        <v/>
      </c>
      <c r="BY589" s="8" t="str">
        <f t="shared" si="115"/>
        <v/>
      </c>
      <c r="BZ589" s="8" t="str">
        <f t="shared" si="116"/>
        <v/>
      </c>
      <c r="CC589" s="8" t="str">
        <f t="shared" si="117"/>
        <v/>
      </c>
      <c r="CE589" s="8" t="str">
        <f t="shared" si="118"/>
        <v/>
      </c>
      <c r="CJ589" s="8" t="str">
        <f t="shared" si="119"/>
        <v/>
      </c>
      <c r="CS589" s="9" t="str">
        <f t="shared" si="120"/>
        <v/>
      </c>
      <c r="CW589" s="7" t="str">
        <f t="shared" si="121"/>
        <v/>
      </c>
    </row>
    <row r="590" spans="66:101">
      <c r="BN590" s="8" t="str">
        <f t="shared" si="113"/>
        <v/>
      </c>
      <c r="BT590" s="8" t="str">
        <f t="shared" si="114"/>
        <v/>
      </c>
      <c r="BY590" s="8" t="str">
        <f t="shared" si="115"/>
        <v/>
      </c>
      <c r="BZ590" s="8" t="str">
        <f t="shared" si="116"/>
        <v/>
      </c>
      <c r="CC590" s="8" t="str">
        <f t="shared" si="117"/>
        <v/>
      </c>
      <c r="CE590" s="8" t="str">
        <f t="shared" si="118"/>
        <v/>
      </c>
      <c r="CJ590" s="8" t="str">
        <f t="shared" si="119"/>
        <v/>
      </c>
      <c r="CS590" s="9" t="str">
        <f t="shared" si="120"/>
        <v/>
      </c>
      <c r="CW590" s="7" t="str">
        <f t="shared" si="121"/>
        <v/>
      </c>
    </row>
    <row r="591" spans="66:101">
      <c r="BN591" s="8" t="str">
        <f t="shared" si="113"/>
        <v/>
      </c>
      <c r="BT591" s="8" t="str">
        <f t="shared" si="114"/>
        <v/>
      </c>
      <c r="BY591" s="8" t="str">
        <f t="shared" si="115"/>
        <v/>
      </c>
      <c r="BZ591" s="8" t="str">
        <f t="shared" si="116"/>
        <v/>
      </c>
      <c r="CC591" s="8" t="str">
        <f t="shared" si="117"/>
        <v/>
      </c>
      <c r="CE591" s="8" t="str">
        <f t="shared" si="118"/>
        <v/>
      </c>
      <c r="CJ591" s="8" t="str">
        <f t="shared" si="119"/>
        <v/>
      </c>
      <c r="CS591" s="9" t="str">
        <f t="shared" si="120"/>
        <v/>
      </c>
      <c r="CW591" s="7" t="str">
        <f t="shared" si="121"/>
        <v/>
      </c>
    </row>
    <row r="592" spans="66:101">
      <c r="BN592" s="8" t="str">
        <f t="shared" si="113"/>
        <v/>
      </c>
      <c r="BT592" s="8" t="str">
        <f t="shared" si="114"/>
        <v/>
      </c>
      <c r="BY592" s="8" t="str">
        <f t="shared" si="115"/>
        <v/>
      </c>
      <c r="BZ592" s="8" t="str">
        <f t="shared" si="116"/>
        <v/>
      </c>
      <c r="CC592" s="8" t="str">
        <f t="shared" si="117"/>
        <v/>
      </c>
      <c r="CE592" s="8" t="str">
        <f t="shared" si="118"/>
        <v/>
      </c>
      <c r="CJ592" s="8" t="str">
        <f t="shared" si="119"/>
        <v/>
      </c>
      <c r="CS592" s="9" t="str">
        <f t="shared" si="120"/>
        <v/>
      </c>
      <c r="CW592" s="7" t="str">
        <f t="shared" si="121"/>
        <v/>
      </c>
    </row>
    <row r="593" spans="66:101">
      <c r="BN593" s="8" t="str">
        <f t="shared" si="113"/>
        <v/>
      </c>
      <c r="BT593" s="8" t="str">
        <f t="shared" si="114"/>
        <v/>
      </c>
      <c r="BY593" s="8" t="str">
        <f t="shared" si="115"/>
        <v/>
      </c>
      <c r="BZ593" s="8" t="str">
        <f t="shared" si="116"/>
        <v/>
      </c>
      <c r="CC593" s="8" t="str">
        <f t="shared" si="117"/>
        <v/>
      </c>
      <c r="CE593" s="8" t="str">
        <f t="shared" si="118"/>
        <v/>
      </c>
      <c r="CJ593" s="8" t="str">
        <f t="shared" si="119"/>
        <v/>
      </c>
      <c r="CS593" s="9" t="str">
        <f t="shared" si="120"/>
        <v/>
      </c>
      <c r="CW593" s="7" t="str">
        <f t="shared" si="121"/>
        <v/>
      </c>
    </row>
    <row r="594" spans="66:101">
      <c r="BN594" s="8" t="str">
        <f t="shared" si="113"/>
        <v/>
      </c>
      <c r="BT594" s="8" t="str">
        <f t="shared" si="114"/>
        <v/>
      </c>
      <c r="BY594" s="8" t="str">
        <f t="shared" si="115"/>
        <v/>
      </c>
      <c r="BZ594" s="8" t="str">
        <f t="shared" si="116"/>
        <v/>
      </c>
      <c r="CC594" s="8" t="str">
        <f t="shared" si="117"/>
        <v/>
      </c>
      <c r="CE594" s="8" t="str">
        <f t="shared" si="118"/>
        <v/>
      </c>
      <c r="CJ594" s="8" t="str">
        <f t="shared" si="119"/>
        <v/>
      </c>
      <c r="CS594" s="9" t="str">
        <f t="shared" si="120"/>
        <v/>
      </c>
      <c r="CW594" s="7" t="str">
        <f t="shared" si="121"/>
        <v/>
      </c>
    </row>
    <row r="595" spans="66:101">
      <c r="BN595" s="8" t="str">
        <f t="shared" si="113"/>
        <v/>
      </c>
      <c r="BT595" s="8" t="str">
        <f t="shared" si="114"/>
        <v/>
      </c>
      <c r="BY595" s="8" t="str">
        <f t="shared" si="115"/>
        <v/>
      </c>
      <c r="BZ595" s="8" t="str">
        <f t="shared" si="116"/>
        <v/>
      </c>
      <c r="CC595" s="8" t="str">
        <f t="shared" si="117"/>
        <v/>
      </c>
      <c r="CE595" s="8" t="str">
        <f t="shared" si="118"/>
        <v/>
      </c>
      <c r="CJ595" s="8" t="str">
        <f t="shared" si="119"/>
        <v/>
      </c>
      <c r="CS595" s="9" t="str">
        <f t="shared" si="120"/>
        <v/>
      </c>
      <c r="CW595" s="7" t="str">
        <f t="shared" si="121"/>
        <v/>
      </c>
    </row>
    <row r="596" spans="66:101">
      <c r="BN596" s="8" t="str">
        <f t="shared" si="113"/>
        <v/>
      </c>
      <c r="BT596" s="8" t="str">
        <f t="shared" si="114"/>
        <v/>
      </c>
      <c r="BY596" s="8" t="str">
        <f t="shared" si="115"/>
        <v/>
      </c>
      <c r="BZ596" s="8" t="str">
        <f t="shared" si="116"/>
        <v/>
      </c>
      <c r="CC596" s="8" t="str">
        <f t="shared" si="117"/>
        <v/>
      </c>
      <c r="CE596" s="8" t="str">
        <f t="shared" si="118"/>
        <v/>
      </c>
      <c r="CJ596" s="8" t="str">
        <f t="shared" si="119"/>
        <v/>
      </c>
      <c r="CS596" s="9" t="str">
        <f t="shared" si="120"/>
        <v/>
      </c>
      <c r="CW596" s="7" t="str">
        <f t="shared" si="121"/>
        <v/>
      </c>
    </row>
    <row r="597" spans="66:101">
      <c r="BN597" s="8" t="str">
        <f t="shared" si="113"/>
        <v/>
      </c>
      <c r="BT597" s="8" t="str">
        <f t="shared" si="114"/>
        <v/>
      </c>
      <c r="BY597" s="8" t="str">
        <f t="shared" si="115"/>
        <v/>
      </c>
      <c r="BZ597" s="8" t="str">
        <f t="shared" si="116"/>
        <v/>
      </c>
      <c r="CC597" s="8" t="str">
        <f t="shared" si="117"/>
        <v/>
      </c>
      <c r="CE597" s="8" t="str">
        <f t="shared" si="118"/>
        <v/>
      </c>
      <c r="CJ597" s="8" t="str">
        <f t="shared" si="119"/>
        <v/>
      </c>
      <c r="CS597" s="9" t="str">
        <f t="shared" si="120"/>
        <v/>
      </c>
      <c r="CW597" s="7" t="str">
        <f t="shared" si="121"/>
        <v/>
      </c>
    </row>
    <row r="598" spans="66:101">
      <c r="BN598" s="8" t="str">
        <f t="shared" si="113"/>
        <v/>
      </c>
      <c r="BT598" s="8" t="str">
        <f t="shared" si="114"/>
        <v/>
      </c>
      <c r="BY598" s="8" t="str">
        <f t="shared" si="115"/>
        <v/>
      </c>
      <c r="BZ598" s="8" t="str">
        <f t="shared" si="116"/>
        <v/>
      </c>
      <c r="CC598" s="8" t="str">
        <f t="shared" si="117"/>
        <v/>
      </c>
      <c r="CE598" s="8" t="str">
        <f t="shared" si="118"/>
        <v/>
      </c>
      <c r="CJ598" s="8" t="str">
        <f t="shared" si="119"/>
        <v/>
      </c>
      <c r="CS598" s="9" t="str">
        <f t="shared" si="120"/>
        <v/>
      </c>
      <c r="CW598" s="7" t="str">
        <f t="shared" si="121"/>
        <v/>
      </c>
    </row>
    <row r="599" spans="66:101">
      <c r="BN599" s="8" t="str">
        <f t="shared" si="113"/>
        <v/>
      </c>
      <c r="BT599" s="8" t="str">
        <f t="shared" si="114"/>
        <v/>
      </c>
      <c r="BY599" s="8" t="str">
        <f t="shared" si="115"/>
        <v/>
      </c>
      <c r="BZ599" s="8" t="str">
        <f t="shared" si="116"/>
        <v/>
      </c>
      <c r="CC599" s="8" t="str">
        <f t="shared" si="117"/>
        <v/>
      </c>
      <c r="CE599" s="8" t="str">
        <f t="shared" si="118"/>
        <v/>
      </c>
      <c r="CJ599" s="8" t="str">
        <f t="shared" si="119"/>
        <v/>
      </c>
      <c r="CS599" s="9" t="str">
        <f t="shared" si="120"/>
        <v/>
      </c>
      <c r="CW599" s="7" t="str">
        <f t="shared" si="121"/>
        <v/>
      </c>
    </row>
    <row r="600" spans="66:101">
      <c r="BN600" s="8" t="str">
        <f t="shared" ref="BN600:BN663" si="122">IF(L600="",IF(AND(L601="",L599&lt;&gt;""),");",""),""""&amp;L600&amp;"""")</f>
        <v/>
      </c>
      <c r="BT600" s="8" t="str">
        <f t="shared" si="114"/>
        <v/>
      </c>
      <c r="BY600" s="8" t="str">
        <f t="shared" si="115"/>
        <v/>
      </c>
      <c r="BZ600" s="8" t="str">
        <f t="shared" si="116"/>
        <v/>
      </c>
      <c r="CC600" s="8" t="str">
        <f t="shared" si="117"/>
        <v/>
      </c>
      <c r="CE600" s="8" t="str">
        <f t="shared" si="118"/>
        <v/>
      </c>
      <c r="CJ600" s="8" t="str">
        <f t="shared" si="119"/>
        <v/>
      </c>
      <c r="CS600" s="9" t="str">
        <f t="shared" si="120"/>
        <v/>
      </c>
      <c r="CW600" s="7" t="str">
        <f t="shared" si="121"/>
        <v/>
      </c>
    </row>
    <row r="601" spans="66:101">
      <c r="BN601" s="8" t="str">
        <f t="shared" si="122"/>
        <v/>
      </c>
      <c r="BT601" s="8" t="str">
        <f t="shared" si="114"/>
        <v/>
      </c>
      <c r="BY601" s="8" t="str">
        <f t="shared" si="115"/>
        <v/>
      </c>
      <c r="BZ601" s="8" t="str">
        <f t="shared" si="116"/>
        <v/>
      </c>
      <c r="CC601" s="8" t="str">
        <f t="shared" si="117"/>
        <v/>
      </c>
      <c r="CE601" s="8" t="str">
        <f t="shared" si="118"/>
        <v/>
      </c>
      <c r="CJ601" s="8" t="str">
        <f t="shared" si="119"/>
        <v/>
      </c>
      <c r="CS601" s="9" t="str">
        <f t="shared" si="120"/>
        <v/>
      </c>
      <c r="CW601" s="7" t="str">
        <f t="shared" si="121"/>
        <v/>
      </c>
    </row>
    <row r="602" spans="66:101">
      <c r="BN602" s="8" t="str">
        <f t="shared" si="122"/>
        <v/>
      </c>
      <c r="BT602" s="8" t="str">
        <f t="shared" si="114"/>
        <v/>
      </c>
      <c r="BY602" s="8" t="str">
        <f t="shared" si="115"/>
        <v/>
      </c>
      <c r="BZ602" s="8" t="str">
        <f t="shared" si="116"/>
        <v/>
      </c>
      <c r="CC602" s="8" t="str">
        <f t="shared" si="117"/>
        <v/>
      </c>
      <c r="CE602" s="8" t="str">
        <f t="shared" si="118"/>
        <v/>
      </c>
      <c r="CJ602" s="8" t="str">
        <f t="shared" si="119"/>
        <v/>
      </c>
      <c r="CS602" s="9" t="str">
        <f t="shared" si="120"/>
        <v/>
      </c>
      <c r="CW602" s="7" t="str">
        <f t="shared" si="121"/>
        <v/>
      </c>
    </row>
    <row r="603" spans="66:101">
      <c r="BN603" s="8" t="str">
        <f t="shared" si="122"/>
        <v/>
      </c>
      <c r="BT603" s="8" t="str">
        <f t="shared" si="114"/>
        <v/>
      </c>
      <c r="BY603" s="8" t="str">
        <f t="shared" si="115"/>
        <v/>
      </c>
      <c r="BZ603" s="8" t="str">
        <f t="shared" si="116"/>
        <v/>
      </c>
      <c r="CC603" s="8" t="str">
        <f t="shared" si="117"/>
        <v/>
      </c>
      <c r="CE603" s="8" t="str">
        <f t="shared" si="118"/>
        <v/>
      </c>
      <c r="CJ603" s="8" t="str">
        <f t="shared" si="119"/>
        <v/>
      </c>
      <c r="CS603" s="9" t="str">
        <f t="shared" si="120"/>
        <v/>
      </c>
      <c r="CW603" s="7" t="str">
        <f t="shared" si="121"/>
        <v/>
      </c>
    </row>
    <row r="604" spans="66:101">
      <c r="BN604" s="8" t="str">
        <f t="shared" si="122"/>
        <v/>
      </c>
      <c r="BT604" s="8" t="str">
        <f t="shared" si="114"/>
        <v/>
      </c>
      <c r="BY604" s="8" t="str">
        <f t="shared" si="115"/>
        <v/>
      </c>
      <c r="BZ604" s="8" t="str">
        <f t="shared" si="116"/>
        <v/>
      </c>
      <c r="CC604" s="8" t="str">
        <f t="shared" si="117"/>
        <v/>
      </c>
      <c r="CE604" s="8" t="str">
        <f t="shared" si="118"/>
        <v/>
      </c>
      <c r="CJ604" s="8" t="str">
        <f t="shared" si="119"/>
        <v/>
      </c>
      <c r="CS604" s="9" t="str">
        <f t="shared" si="120"/>
        <v/>
      </c>
      <c r="CW604" s="7" t="str">
        <f t="shared" si="121"/>
        <v/>
      </c>
    </row>
    <row r="605" spans="66:101">
      <c r="BN605" s="8" t="str">
        <f t="shared" si="122"/>
        <v/>
      </c>
      <c r="BT605" s="8" t="str">
        <f t="shared" si="114"/>
        <v/>
      </c>
      <c r="BY605" s="8" t="str">
        <f t="shared" si="115"/>
        <v/>
      </c>
      <c r="BZ605" s="8" t="str">
        <f t="shared" si="116"/>
        <v/>
      </c>
      <c r="CC605" s="8" t="str">
        <f t="shared" si="117"/>
        <v/>
      </c>
      <c r="CE605" s="8" t="str">
        <f t="shared" si="118"/>
        <v/>
      </c>
      <c r="CJ605" s="8" t="str">
        <f t="shared" si="119"/>
        <v/>
      </c>
      <c r="CS605" s="9" t="str">
        <f t="shared" si="120"/>
        <v/>
      </c>
      <c r="CW605" s="7" t="str">
        <f t="shared" si="121"/>
        <v/>
      </c>
    </row>
    <row r="606" spans="66:101">
      <c r="BN606" s="8" t="str">
        <f t="shared" si="122"/>
        <v/>
      </c>
      <c r="BT606" s="8" t="str">
        <f t="shared" si="114"/>
        <v/>
      </c>
      <c r="BY606" s="8" t="str">
        <f t="shared" si="115"/>
        <v/>
      </c>
      <c r="BZ606" s="8" t="str">
        <f t="shared" si="116"/>
        <v/>
      </c>
      <c r="CC606" s="8" t="str">
        <f t="shared" si="117"/>
        <v/>
      </c>
      <c r="CE606" s="8" t="str">
        <f t="shared" si="118"/>
        <v/>
      </c>
      <c r="CJ606" s="8" t="str">
        <f t="shared" si="119"/>
        <v/>
      </c>
      <c r="CS606" s="9" t="str">
        <f t="shared" si="120"/>
        <v/>
      </c>
      <c r="CW606" s="7" t="str">
        <f t="shared" si="121"/>
        <v/>
      </c>
    </row>
    <row r="607" spans="66:101">
      <c r="BN607" s="8" t="str">
        <f t="shared" si="122"/>
        <v/>
      </c>
      <c r="BT607" s="8" t="str">
        <f t="shared" si="114"/>
        <v/>
      </c>
      <c r="BY607" s="8" t="str">
        <f t="shared" si="115"/>
        <v/>
      </c>
      <c r="BZ607" s="8" t="str">
        <f t="shared" si="116"/>
        <v/>
      </c>
      <c r="CC607" s="8" t="str">
        <f t="shared" si="117"/>
        <v/>
      </c>
      <c r="CE607" s="8" t="str">
        <f t="shared" si="118"/>
        <v/>
      </c>
      <c r="CJ607" s="8" t="str">
        <f t="shared" si="119"/>
        <v/>
      </c>
      <c r="CS607" s="9" t="str">
        <f t="shared" si="120"/>
        <v/>
      </c>
      <c r="CW607" s="7" t="str">
        <f t="shared" si="121"/>
        <v/>
      </c>
    </row>
    <row r="608" spans="66:101">
      <c r="BN608" s="8" t="str">
        <f t="shared" si="122"/>
        <v/>
      </c>
      <c r="BT608" s="8" t="str">
        <f t="shared" si="114"/>
        <v/>
      </c>
      <c r="BY608" s="8" t="str">
        <f t="shared" si="115"/>
        <v/>
      </c>
      <c r="BZ608" s="8" t="str">
        <f t="shared" si="116"/>
        <v/>
      </c>
      <c r="CC608" s="8" t="str">
        <f t="shared" si="117"/>
        <v/>
      </c>
      <c r="CE608" s="8" t="str">
        <f t="shared" si="118"/>
        <v/>
      </c>
      <c r="CJ608" s="8" t="str">
        <f t="shared" si="119"/>
        <v/>
      </c>
      <c r="CS608" s="9" t="str">
        <f t="shared" si="120"/>
        <v/>
      </c>
      <c r="CW608" s="7" t="str">
        <f t="shared" si="121"/>
        <v/>
      </c>
    </row>
    <row r="609" spans="66:101">
      <c r="BN609" s="8" t="str">
        <f t="shared" si="122"/>
        <v/>
      </c>
      <c r="BT609" s="8" t="str">
        <f t="shared" si="114"/>
        <v/>
      </c>
      <c r="BY609" s="8" t="str">
        <f t="shared" si="115"/>
        <v/>
      </c>
      <c r="BZ609" s="8" t="str">
        <f t="shared" si="116"/>
        <v/>
      </c>
      <c r="CC609" s="8" t="str">
        <f t="shared" si="117"/>
        <v/>
      </c>
      <c r="CE609" s="8" t="str">
        <f t="shared" si="118"/>
        <v/>
      </c>
      <c r="CJ609" s="8" t="str">
        <f t="shared" si="119"/>
        <v/>
      </c>
      <c r="CS609" s="9" t="str">
        <f t="shared" si="120"/>
        <v/>
      </c>
      <c r="CW609" s="7" t="str">
        <f t="shared" si="121"/>
        <v/>
      </c>
    </row>
    <row r="610" spans="66:101">
      <c r="BN610" s="8" t="str">
        <f t="shared" si="122"/>
        <v/>
      </c>
      <c r="BT610" s="8" t="str">
        <f t="shared" si="114"/>
        <v/>
      </c>
      <c r="BY610" s="8" t="str">
        <f t="shared" si="115"/>
        <v/>
      </c>
      <c r="BZ610" s="8" t="str">
        <f t="shared" si="116"/>
        <v/>
      </c>
      <c r="CC610" s="8" t="str">
        <f t="shared" si="117"/>
        <v/>
      </c>
      <c r="CE610" s="8" t="str">
        <f t="shared" si="118"/>
        <v/>
      </c>
      <c r="CJ610" s="8" t="str">
        <f t="shared" si="119"/>
        <v/>
      </c>
      <c r="CS610" s="9" t="str">
        <f t="shared" si="120"/>
        <v/>
      </c>
      <c r="CW610" s="7" t="str">
        <f t="shared" si="121"/>
        <v/>
      </c>
    </row>
    <row r="611" spans="66:101">
      <c r="BN611" s="8" t="str">
        <f t="shared" si="122"/>
        <v/>
      </c>
      <c r="BT611" s="8" t="str">
        <f t="shared" si="114"/>
        <v/>
      </c>
      <c r="BY611" s="8" t="str">
        <f t="shared" si="115"/>
        <v/>
      </c>
      <c r="BZ611" s="8" t="str">
        <f t="shared" si="116"/>
        <v/>
      </c>
      <c r="CC611" s="8" t="str">
        <f t="shared" si="117"/>
        <v/>
      </c>
      <c r="CE611" s="8" t="str">
        <f t="shared" si="118"/>
        <v/>
      </c>
      <c r="CJ611" s="8" t="str">
        <f t="shared" si="119"/>
        <v/>
      </c>
      <c r="CS611" s="9" t="str">
        <f t="shared" si="120"/>
        <v/>
      </c>
      <c r="CW611" s="7" t="str">
        <f t="shared" si="121"/>
        <v/>
      </c>
    </row>
    <row r="612" spans="66:101">
      <c r="BN612" s="8" t="str">
        <f t="shared" si="122"/>
        <v/>
      </c>
      <c r="BT612" s="8" t="str">
        <f t="shared" si="114"/>
        <v/>
      </c>
      <c r="BY612" s="8" t="str">
        <f t="shared" si="115"/>
        <v/>
      </c>
      <c r="BZ612" s="8" t="str">
        <f t="shared" si="116"/>
        <v/>
      </c>
      <c r="CC612" s="8" t="str">
        <f t="shared" si="117"/>
        <v/>
      </c>
      <c r="CE612" s="8" t="str">
        <f t="shared" si="118"/>
        <v/>
      </c>
      <c r="CJ612" s="8" t="str">
        <f t="shared" si="119"/>
        <v/>
      </c>
      <c r="CS612" s="9" t="str">
        <f t="shared" si="120"/>
        <v/>
      </c>
      <c r="CW612" s="7" t="str">
        <f t="shared" si="121"/>
        <v/>
      </c>
    </row>
    <row r="613" spans="66:101">
      <c r="BN613" s="8" t="str">
        <f t="shared" si="122"/>
        <v/>
      </c>
      <c r="BT613" s="8" t="str">
        <f t="shared" si="114"/>
        <v/>
      </c>
      <c r="BY613" s="8" t="str">
        <f t="shared" si="115"/>
        <v/>
      </c>
      <c r="BZ613" s="8" t="str">
        <f t="shared" si="116"/>
        <v/>
      </c>
      <c r="CC613" s="8" t="str">
        <f t="shared" si="117"/>
        <v/>
      </c>
      <c r="CE613" s="8" t="str">
        <f t="shared" si="118"/>
        <v/>
      </c>
      <c r="CJ613" s="8" t="str">
        <f t="shared" si="119"/>
        <v/>
      </c>
      <c r="CS613" s="9" t="str">
        <f t="shared" si="120"/>
        <v/>
      </c>
      <c r="CW613" s="7" t="str">
        <f t="shared" si="121"/>
        <v/>
      </c>
    </row>
    <row r="614" spans="66:101">
      <c r="BN614" s="8" t="str">
        <f t="shared" si="122"/>
        <v/>
      </c>
      <c r="BT614" s="8" t="str">
        <f t="shared" si="114"/>
        <v/>
      </c>
      <c r="BY614" s="8" t="str">
        <f t="shared" si="115"/>
        <v/>
      </c>
      <c r="BZ614" s="8" t="str">
        <f t="shared" si="116"/>
        <v/>
      </c>
      <c r="CC614" s="8" t="str">
        <f t="shared" si="117"/>
        <v/>
      </c>
      <c r="CE614" s="8" t="str">
        <f t="shared" si="118"/>
        <v/>
      </c>
      <c r="CJ614" s="8" t="str">
        <f t="shared" si="119"/>
        <v/>
      </c>
      <c r="CS614" s="9" t="str">
        <f t="shared" si="120"/>
        <v/>
      </c>
      <c r="CW614" s="7" t="str">
        <f t="shared" si="121"/>
        <v/>
      </c>
    </row>
    <row r="615" spans="66:101">
      <c r="BN615" s="8" t="str">
        <f t="shared" si="122"/>
        <v/>
      </c>
      <c r="BT615" s="8" t="str">
        <f t="shared" si="114"/>
        <v/>
      </c>
      <c r="BY615" s="8" t="str">
        <f t="shared" si="115"/>
        <v/>
      </c>
      <c r="BZ615" s="8" t="str">
        <f t="shared" si="116"/>
        <v/>
      </c>
      <c r="CC615" s="8" t="str">
        <f t="shared" si="117"/>
        <v/>
      </c>
      <c r="CE615" s="8" t="str">
        <f t="shared" si="118"/>
        <v/>
      </c>
      <c r="CJ615" s="8" t="str">
        <f t="shared" si="119"/>
        <v/>
      </c>
      <c r="CS615" s="9" t="str">
        <f t="shared" si="120"/>
        <v/>
      </c>
      <c r="CW615" s="7" t="str">
        <f t="shared" si="121"/>
        <v/>
      </c>
    </row>
    <row r="616" spans="66:101">
      <c r="BN616" s="8" t="str">
        <f t="shared" si="122"/>
        <v/>
      </c>
      <c r="BT616" s="8" t="str">
        <f t="shared" si="114"/>
        <v/>
      </c>
      <c r="BY616" s="8" t="str">
        <f t="shared" si="115"/>
        <v/>
      </c>
      <c r="BZ616" s="8" t="str">
        <f t="shared" si="116"/>
        <v/>
      </c>
      <c r="CC616" s="8" t="str">
        <f t="shared" si="117"/>
        <v/>
      </c>
      <c r="CE616" s="8" t="str">
        <f t="shared" si="118"/>
        <v/>
      </c>
      <c r="CJ616" s="8" t="str">
        <f t="shared" si="119"/>
        <v/>
      </c>
      <c r="CS616" s="9" t="str">
        <f t="shared" si="120"/>
        <v/>
      </c>
      <c r="CW616" s="7" t="str">
        <f t="shared" si="121"/>
        <v/>
      </c>
    </row>
    <row r="617" spans="66:101">
      <c r="BN617" s="8" t="str">
        <f t="shared" si="122"/>
        <v/>
      </c>
      <c r="BT617" s="8" t="str">
        <f t="shared" si="114"/>
        <v/>
      </c>
      <c r="BY617" s="8" t="str">
        <f t="shared" si="115"/>
        <v/>
      </c>
      <c r="BZ617" s="8" t="str">
        <f t="shared" si="116"/>
        <v/>
      </c>
      <c r="CC617" s="8" t="str">
        <f t="shared" si="117"/>
        <v/>
      </c>
      <c r="CE617" s="8" t="str">
        <f t="shared" si="118"/>
        <v/>
      </c>
      <c r="CJ617" s="8" t="str">
        <f t="shared" si="119"/>
        <v/>
      </c>
      <c r="CS617" s="9" t="str">
        <f t="shared" si="120"/>
        <v/>
      </c>
      <c r="CW617" s="7" t="str">
        <f t="shared" si="121"/>
        <v/>
      </c>
    </row>
    <row r="618" spans="66:101">
      <c r="BN618" s="8" t="str">
        <f t="shared" si="122"/>
        <v/>
      </c>
      <c r="BT618" s="8" t="str">
        <f t="shared" si="114"/>
        <v/>
      </c>
      <c r="BY618" s="8" t="str">
        <f t="shared" si="115"/>
        <v/>
      </c>
      <c r="BZ618" s="8" t="str">
        <f t="shared" si="116"/>
        <v/>
      </c>
      <c r="CC618" s="8" t="str">
        <f t="shared" si="117"/>
        <v/>
      </c>
      <c r="CE618" s="8" t="str">
        <f t="shared" si="118"/>
        <v/>
      </c>
      <c r="CJ618" s="8" t="str">
        <f t="shared" si="119"/>
        <v/>
      </c>
      <c r="CS618" s="9" t="str">
        <f t="shared" si="120"/>
        <v/>
      </c>
      <c r="CW618" s="7" t="str">
        <f t="shared" si="121"/>
        <v/>
      </c>
    </row>
    <row r="619" spans="66:101">
      <c r="BN619" s="8" t="str">
        <f t="shared" si="122"/>
        <v/>
      </c>
      <c r="BT619" s="8" t="str">
        <f t="shared" si="114"/>
        <v/>
      </c>
      <c r="BY619" s="8" t="str">
        <f t="shared" si="115"/>
        <v/>
      </c>
      <c r="BZ619" s="8" t="str">
        <f t="shared" si="116"/>
        <v/>
      </c>
      <c r="CC619" s="8" t="str">
        <f t="shared" si="117"/>
        <v/>
      </c>
      <c r="CE619" s="8" t="str">
        <f t="shared" si="118"/>
        <v/>
      </c>
      <c r="CJ619" s="8" t="str">
        <f t="shared" si="119"/>
        <v/>
      </c>
      <c r="CS619" s="9" t="str">
        <f t="shared" si="120"/>
        <v/>
      </c>
      <c r="CW619" s="7" t="str">
        <f t="shared" si="121"/>
        <v/>
      </c>
    </row>
    <row r="620" spans="66:101">
      <c r="BN620" s="8" t="str">
        <f t="shared" si="122"/>
        <v/>
      </c>
      <c r="BT620" s="8" t="str">
        <f t="shared" si="114"/>
        <v/>
      </c>
      <c r="BY620" s="8" t="str">
        <f t="shared" si="115"/>
        <v/>
      </c>
      <c r="BZ620" s="8" t="str">
        <f t="shared" si="116"/>
        <v/>
      </c>
      <c r="CC620" s="8" t="str">
        <f t="shared" si="117"/>
        <v/>
      </c>
      <c r="CE620" s="8" t="str">
        <f t="shared" si="118"/>
        <v/>
      </c>
      <c r="CJ620" s="8" t="str">
        <f t="shared" si="119"/>
        <v/>
      </c>
      <c r="CS620" s="9" t="str">
        <f t="shared" si="120"/>
        <v/>
      </c>
      <c r="CW620" s="7" t="str">
        <f t="shared" si="121"/>
        <v/>
      </c>
    </row>
    <row r="621" spans="66:101">
      <c r="BN621" s="8" t="str">
        <f t="shared" si="122"/>
        <v/>
      </c>
      <c r="BT621" s="8" t="str">
        <f t="shared" si="114"/>
        <v/>
      </c>
      <c r="BY621" s="8" t="str">
        <f t="shared" si="115"/>
        <v/>
      </c>
      <c r="BZ621" s="8" t="str">
        <f t="shared" si="116"/>
        <v/>
      </c>
      <c r="CC621" s="8" t="str">
        <f t="shared" si="117"/>
        <v/>
      </c>
      <c r="CE621" s="8" t="str">
        <f t="shared" si="118"/>
        <v/>
      </c>
      <c r="CJ621" s="8" t="str">
        <f t="shared" si="119"/>
        <v/>
      </c>
      <c r="CS621" s="9" t="str">
        <f t="shared" si="120"/>
        <v/>
      </c>
      <c r="CW621" s="7" t="str">
        <f t="shared" si="121"/>
        <v/>
      </c>
    </row>
    <row r="622" spans="66:101">
      <c r="BN622" s="8" t="str">
        <f t="shared" si="122"/>
        <v/>
      </c>
      <c r="BT622" s="8" t="str">
        <f t="shared" si="114"/>
        <v/>
      </c>
      <c r="BY622" s="8" t="str">
        <f t="shared" si="115"/>
        <v/>
      </c>
      <c r="BZ622" s="8" t="str">
        <f t="shared" si="116"/>
        <v/>
      </c>
      <c r="CC622" s="8" t="str">
        <f t="shared" si="117"/>
        <v/>
      </c>
      <c r="CE622" s="8" t="str">
        <f t="shared" si="118"/>
        <v/>
      </c>
      <c r="CJ622" s="8" t="str">
        <f t="shared" si="119"/>
        <v/>
      </c>
      <c r="CS622" s="9" t="str">
        <f t="shared" si="120"/>
        <v/>
      </c>
      <c r="CW622" s="7" t="str">
        <f t="shared" si="121"/>
        <v/>
      </c>
    </row>
    <row r="623" spans="66:101">
      <c r="BN623" s="8" t="str">
        <f t="shared" si="122"/>
        <v/>
      </c>
      <c r="BT623" s="8" t="str">
        <f t="shared" si="114"/>
        <v/>
      </c>
      <c r="BY623" s="8" t="str">
        <f t="shared" si="115"/>
        <v/>
      </c>
      <c r="BZ623" s="8" t="str">
        <f t="shared" si="116"/>
        <v/>
      </c>
      <c r="CC623" s="8" t="str">
        <f t="shared" si="117"/>
        <v/>
      </c>
      <c r="CE623" s="8" t="str">
        <f t="shared" si="118"/>
        <v/>
      </c>
      <c r="CJ623" s="8" t="str">
        <f t="shared" si="119"/>
        <v/>
      </c>
      <c r="CS623" s="9" t="str">
        <f t="shared" si="120"/>
        <v/>
      </c>
      <c r="CW623" s="7" t="str">
        <f t="shared" si="121"/>
        <v/>
      </c>
    </row>
    <row r="624" spans="66:101">
      <c r="BN624" s="8" t="str">
        <f t="shared" si="122"/>
        <v/>
      </c>
      <c r="BT624" s="8" t="str">
        <f t="shared" si="114"/>
        <v/>
      </c>
      <c r="BY624" s="8" t="str">
        <f t="shared" si="115"/>
        <v/>
      </c>
      <c r="BZ624" s="8" t="str">
        <f t="shared" si="116"/>
        <v/>
      </c>
      <c r="CC624" s="8" t="str">
        <f t="shared" si="117"/>
        <v/>
      </c>
      <c r="CE624" s="8" t="str">
        <f t="shared" si="118"/>
        <v/>
      </c>
      <c r="CJ624" s="8" t="str">
        <f t="shared" si="119"/>
        <v/>
      </c>
      <c r="CS624" s="9" t="str">
        <f t="shared" si="120"/>
        <v/>
      </c>
      <c r="CW624" s="7" t="str">
        <f t="shared" si="121"/>
        <v/>
      </c>
    </row>
    <row r="625" spans="66:101">
      <c r="BN625" s="8" t="str">
        <f t="shared" si="122"/>
        <v/>
      </c>
      <c r="BT625" s="8" t="str">
        <f t="shared" si="114"/>
        <v/>
      </c>
      <c r="BY625" s="8" t="str">
        <f t="shared" si="115"/>
        <v/>
      </c>
      <c r="BZ625" s="8" t="str">
        <f t="shared" si="116"/>
        <v/>
      </c>
      <c r="CC625" s="8" t="str">
        <f t="shared" si="117"/>
        <v/>
      </c>
      <c r="CE625" s="8" t="str">
        <f t="shared" si="118"/>
        <v/>
      </c>
      <c r="CJ625" s="8" t="str">
        <f t="shared" si="119"/>
        <v/>
      </c>
      <c r="CS625" s="9" t="str">
        <f t="shared" si="120"/>
        <v/>
      </c>
      <c r="CW625" s="7" t="str">
        <f t="shared" si="121"/>
        <v/>
      </c>
    </row>
    <row r="626" spans="66:101">
      <c r="BN626" s="8" t="str">
        <f t="shared" si="122"/>
        <v/>
      </c>
      <c r="BT626" s="8" t="str">
        <f t="shared" si="114"/>
        <v/>
      </c>
      <c r="BY626" s="8" t="str">
        <f t="shared" si="115"/>
        <v/>
      </c>
      <c r="BZ626" s="8" t="str">
        <f t="shared" si="116"/>
        <v/>
      </c>
      <c r="CC626" s="8" t="str">
        <f t="shared" si="117"/>
        <v/>
      </c>
      <c r="CE626" s="8" t="str">
        <f t="shared" si="118"/>
        <v/>
      </c>
      <c r="CJ626" s="8" t="str">
        <f t="shared" si="119"/>
        <v/>
      </c>
      <c r="CS626" s="9" t="str">
        <f t="shared" si="120"/>
        <v/>
      </c>
      <c r="CW626" s="7" t="str">
        <f t="shared" si="121"/>
        <v/>
      </c>
    </row>
    <row r="627" spans="66:101">
      <c r="BN627" s="8" t="str">
        <f t="shared" si="122"/>
        <v/>
      </c>
      <c r="BT627" s="8" t="str">
        <f t="shared" si="114"/>
        <v/>
      </c>
      <c r="BY627" s="8" t="str">
        <f t="shared" si="115"/>
        <v/>
      </c>
      <c r="BZ627" s="8" t="str">
        <f t="shared" si="116"/>
        <v/>
      </c>
      <c r="CC627" s="8" t="str">
        <f t="shared" si="117"/>
        <v/>
      </c>
      <c r="CE627" s="8" t="str">
        <f t="shared" si="118"/>
        <v/>
      </c>
      <c r="CJ627" s="8" t="str">
        <f t="shared" si="119"/>
        <v/>
      </c>
      <c r="CS627" s="9" t="str">
        <f t="shared" si="120"/>
        <v/>
      </c>
      <c r="CW627" s="7" t="str">
        <f t="shared" si="121"/>
        <v/>
      </c>
    </row>
    <row r="628" spans="66:101">
      <c r="BN628" s="8" t="str">
        <f t="shared" si="122"/>
        <v/>
      </c>
      <c r="BT628" s="8" t="str">
        <f t="shared" si="114"/>
        <v/>
      </c>
      <c r="BY628" s="8" t="str">
        <f t="shared" si="115"/>
        <v/>
      </c>
      <c r="BZ628" s="8" t="str">
        <f t="shared" si="116"/>
        <v/>
      </c>
      <c r="CC628" s="8" t="str">
        <f t="shared" si="117"/>
        <v/>
      </c>
      <c r="CE628" s="8" t="str">
        <f t="shared" si="118"/>
        <v/>
      </c>
      <c r="CJ628" s="8" t="str">
        <f t="shared" si="119"/>
        <v/>
      </c>
      <c r="CS628" s="9" t="str">
        <f t="shared" si="120"/>
        <v/>
      </c>
      <c r="CW628" s="7" t="str">
        <f t="shared" si="121"/>
        <v/>
      </c>
    </row>
    <row r="629" spans="66:101">
      <c r="BN629" s="8" t="str">
        <f t="shared" si="122"/>
        <v/>
      </c>
      <c r="BT629" s="8" t="str">
        <f t="shared" si="114"/>
        <v/>
      </c>
      <c r="BY629" s="8" t="str">
        <f t="shared" si="115"/>
        <v/>
      </c>
      <c r="BZ629" s="8" t="str">
        <f t="shared" si="116"/>
        <v/>
      </c>
      <c r="CC629" s="8" t="str">
        <f t="shared" si="117"/>
        <v/>
      </c>
      <c r="CE629" s="8" t="str">
        <f t="shared" si="118"/>
        <v/>
      </c>
      <c r="CJ629" s="8" t="str">
        <f t="shared" si="119"/>
        <v/>
      </c>
      <c r="CS629" s="9" t="str">
        <f t="shared" si="120"/>
        <v/>
      </c>
      <c r="CW629" s="7" t="str">
        <f t="shared" si="121"/>
        <v/>
      </c>
    </row>
    <row r="630" spans="66:101">
      <c r="BN630" s="8" t="str">
        <f t="shared" si="122"/>
        <v/>
      </c>
      <c r="BT630" s="8" t="str">
        <f t="shared" si="114"/>
        <v/>
      </c>
      <c r="BY630" s="8" t="str">
        <f t="shared" si="115"/>
        <v/>
      </c>
      <c r="BZ630" s="8" t="str">
        <f t="shared" si="116"/>
        <v/>
      </c>
      <c r="CC630" s="8" t="str">
        <f t="shared" si="117"/>
        <v/>
      </c>
      <c r="CE630" s="8" t="str">
        <f t="shared" si="118"/>
        <v/>
      </c>
      <c r="CJ630" s="8" t="str">
        <f t="shared" si="119"/>
        <v/>
      </c>
      <c r="CS630" s="9" t="str">
        <f t="shared" si="120"/>
        <v/>
      </c>
      <c r="CW630" s="7" t="str">
        <f t="shared" si="121"/>
        <v/>
      </c>
    </row>
    <row r="631" spans="66:101">
      <c r="BN631" s="8" t="str">
        <f t="shared" si="122"/>
        <v/>
      </c>
      <c r="BT631" s="8" t="str">
        <f t="shared" si="114"/>
        <v/>
      </c>
      <c r="BY631" s="8" t="str">
        <f t="shared" si="115"/>
        <v/>
      </c>
      <c r="BZ631" s="8" t="str">
        <f t="shared" si="116"/>
        <v/>
      </c>
      <c r="CC631" s="8" t="str">
        <f t="shared" si="117"/>
        <v/>
      </c>
      <c r="CE631" s="8" t="str">
        <f t="shared" si="118"/>
        <v/>
      </c>
      <c r="CJ631" s="8" t="str">
        <f t="shared" si="119"/>
        <v/>
      </c>
      <c r="CS631" s="9" t="str">
        <f t="shared" si="120"/>
        <v/>
      </c>
      <c r="CW631" s="7" t="str">
        <f t="shared" si="121"/>
        <v/>
      </c>
    </row>
    <row r="632" spans="66:101">
      <c r="BN632" s="8" t="str">
        <f t="shared" si="122"/>
        <v/>
      </c>
      <c r="BT632" s="8" t="str">
        <f t="shared" si="114"/>
        <v/>
      </c>
      <c r="BY632" s="8" t="str">
        <f t="shared" si="115"/>
        <v/>
      </c>
      <c r="BZ632" s="8" t="str">
        <f t="shared" si="116"/>
        <v/>
      </c>
      <c r="CC632" s="8" t="str">
        <f t="shared" si="117"/>
        <v/>
      </c>
      <c r="CE632" s="8" t="str">
        <f t="shared" si="118"/>
        <v/>
      </c>
      <c r="CJ632" s="8" t="str">
        <f t="shared" si="119"/>
        <v/>
      </c>
      <c r="CS632" s="9" t="str">
        <f t="shared" si="120"/>
        <v/>
      </c>
      <c r="CW632" s="7" t="str">
        <f t="shared" si="121"/>
        <v/>
      </c>
    </row>
    <row r="633" spans="66:101">
      <c r="BN633" s="8" t="str">
        <f t="shared" si="122"/>
        <v/>
      </c>
      <c r="BT633" s="8" t="str">
        <f t="shared" si="114"/>
        <v/>
      </c>
      <c r="BY633" s="8" t="str">
        <f t="shared" si="115"/>
        <v/>
      </c>
      <c r="BZ633" s="8" t="str">
        <f t="shared" si="116"/>
        <v/>
      </c>
      <c r="CC633" s="8" t="str">
        <f t="shared" si="117"/>
        <v/>
      </c>
      <c r="CE633" s="8" t="str">
        <f t="shared" si="118"/>
        <v/>
      </c>
      <c r="CJ633" s="8" t="str">
        <f t="shared" si="119"/>
        <v/>
      </c>
      <c r="CS633" s="9" t="str">
        <f t="shared" si="120"/>
        <v/>
      </c>
      <c r="CW633" s="7" t="str">
        <f t="shared" si="121"/>
        <v/>
      </c>
    </row>
    <row r="634" spans="66:101">
      <c r="BN634" s="8" t="str">
        <f t="shared" si="122"/>
        <v/>
      </c>
      <c r="BT634" s="8" t="str">
        <f t="shared" si="114"/>
        <v/>
      </c>
      <c r="BY634" s="8" t="str">
        <f t="shared" si="115"/>
        <v/>
      </c>
      <c r="BZ634" s="8" t="str">
        <f t="shared" si="116"/>
        <v/>
      </c>
      <c r="CC634" s="8" t="str">
        <f t="shared" si="117"/>
        <v/>
      </c>
      <c r="CE634" s="8" t="str">
        <f t="shared" si="118"/>
        <v/>
      </c>
      <c r="CJ634" s="8" t="str">
        <f t="shared" si="119"/>
        <v/>
      </c>
      <c r="CS634" s="9" t="str">
        <f t="shared" si="120"/>
        <v/>
      </c>
      <c r="CW634" s="7" t="str">
        <f t="shared" si="121"/>
        <v/>
      </c>
    </row>
    <row r="635" spans="66:101">
      <c r="BN635" s="8" t="str">
        <f t="shared" si="122"/>
        <v/>
      </c>
      <c r="BT635" s="8" t="str">
        <f t="shared" ref="BT635:BT698" si="123">IF(U635="","",U635)</f>
        <v/>
      </c>
      <c r="BY635" s="8" t="str">
        <f t="shared" ref="BY635:BY698" si="124">IF(Z635="","","(")</f>
        <v/>
      </c>
      <c r="BZ635" s="8" t="str">
        <f t="shared" ref="BZ635:BZ698" si="125">IF(Z635="","",IF(U635="","",IF(U635="CLOB","",IF(U635="BLOB","",IF(U635="DATE","",IF(U635="TIMESTAMP","",Z635))))))</f>
        <v/>
      </c>
      <c r="CC635" s="8" t="str">
        <f t="shared" ref="CC635:CC698" si="126">IF(Z635="","",")")</f>
        <v/>
      </c>
      <c r="CE635" s="8" t="str">
        <f t="shared" ref="CE635:CE698" si="127">IF(AI635="","","NOT NULL")</f>
        <v/>
      </c>
      <c r="CJ635" s="8" t="str">
        <f t="shared" ref="CJ635:CJ698" si="128">IF(AE635="○","primary key","")</f>
        <v/>
      </c>
      <c r="CS635" s="9" t="str">
        <f t="shared" ref="CS635:CS698" si="129">IF(L636="","",",")</f>
        <v/>
      </c>
      <c r="CW635" s="7" t="str">
        <f t="shared" ref="CW635:CW698" si="130">IF(C635="","","comment on column " &amp; $O$2 &amp; "." &amp; L635 &amp; " is " &amp; "'" &amp; C635 &amp;"';")</f>
        <v/>
      </c>
    </row>
    <row r="636" spans="66:101">
      <c r="BN636" s="8" t="str">
        <f t="shared" si="122"/>
        <v/>
      </c>
      <c r="BT636" s="8" t="str">
        <f t="shared" si="123"/>
        <v/>
      </c>
      <c r="BY636" s="8" t="str">
        <f t="shared" si="124"/>
        <v/>
      </c>
      <c r="BZ636" s="8" t="str">
        <f t="shared" si="125"/>
        <v/>
      </c>
      <c r="CC636" s="8" t="str">
        <f t="shared" si="126"/>
        <v/>
      </c>
      <c r="CE636" s="8" t="str">
        <f t="shared" si="127"/>
        <v/>
      </c>
      <c r="CJ636" s="8" t="str">
        <f t="shared" si="128"/>
        <v/>
      </c>
      <c r="CS636" s="9" t="str">
        <f t="shared" si="129"/>
        <v/>
      </c>
      <c r="CW636" s="7" t="str">
        <f t="shared" si="130"/>
        <v/>
      </c>
    </row>
    <row r="637" spans="66:101">
      <c r="BN637" s="8" t="str">
        <f t="shared" si="122"/>
        <v/>
      </c>
      <c r="BT637" s="8" t="str">
        <f t="shared" si="123"/>
        <v/>
      </c>
      <c r="BY637" s="8" t="str">
        <f t="shared" si="124"/>
        <v/>
      </c>
      <c r="BZ637" s="8" t="str">
        <f t="shared" si="125"/>
        <v/>
      </c>
      <c r="CC637" s="8" t="str">
        <f t="shared" si="126"/>
        <v/>
      </c>
      <c r="CE637" s="8" t="str">
        <f t="shared" si="127"/>
        <v/>
      </c>
      <c r="CJ637" s="8" t="str">
        <f t="shared" si="128"/>
        <v/>
      </c>
      <c r="CS637" s="9" t="str">
        <f t="shared" si="129"/>
        <v/>
      </c>
      <c r="CW637" s="7" t="str">
        <f t="shared" si="130"/>
        <v/>
      </c>
    </row>
    <row r="638" spans="66:101">
      <c r="BN638" s="8" t="str">
        <f t="shared" si="122"/>
        <v/>
      </c>
      <c r="BT638" s="8" t="str">
        <f t="shared" si="123"/>
        <v/>
      </c>
      <c r="BY638" s="8" t="str">
        <f t="shared" si="124"/>
        <v/>
      </c>
      <c r="BZ638" s="8" t="str">
        <f t="shared" si="125"/>
        <v/>
      </c>
      <c r="CC638" s="8" t="str">
        <f t="shared" si="126"/>
        <v/>
      </c>
      <c r="CE638" s="8" t="str">
        <f t="shared" si="127"/>
        <v/>
      </c>
      <c r="CJ638" s="8" t="str">
        <f t="shared" si="128"/>
        <v/>
      </c>
      <c r="CS638" s="9" t="str">
        <f t="shared" si="129"/>
        <v/>
      </c>
      <c r="CW638" s="7" t="str">
        <f t="shared" si="130"/>
        <v/>
      </c>
    </row>
    <row r="639" spans="66:101">
      <c r="BN639" s="8" t="str">
        <f t="shared" si="122"/>
        <v/>
      </c>
      <c r="BT639" s="8" t="str">
        <f t="shared" si="123"/>
        <v/>
      </c>
      <c r="BY639" s="8" t="str">
        <f t="shared" si="124"/>
        <v/>
      </c>
      <c r="BZ639" s="8" t="str">
        <f t="shared" si="125"/>
        <v/>
      </c>
      <c r="CC639" s="8" t="str">
        <f t="shared" si="126"/>
        <v/>
      </c>
      <c r="CE639" s="8" t="str">
        <f t="shared" si="127"/>
        <v/>
      </c>
      <c r="CJ639" s="8" t="str">
        <f t="shared" si="128"/>
        <v/>
      </c>
      <c r="CS639" s="9" t="str">
        <f t="shared" si="129"/>
        <v/>
      </c>
      <c r="CW639" s="7" t="str">
        <f t="shared" si="130"/>
        <v/>
      </c>
    </row>
    <row r="640" spans="66:101">
      <c r="BN640" s="8" t="str">
        <f t="shared" si="122"/>
        <v/>
      </c>
      <c r="BT640" s="8" t="str">
        <f t="shared" si="123"/>
        <v/>
      </c>
      <c r="BY640" s="8" t="str">
        <f t="shared" si="124"/>
        <v/>
      </c>
      <c r="BZ640" s="8" t="str">
        <f t="shared" si="125"/>
        <v/>
      </c>
      <c r="CC640" s="8" t="str">
        <f t="shared" si="126"/>
        <v/>
      </c>
      <c r="CE640" s="8" t="str">
        <f t="shared" si="127"/>
        <v/>
      </c>
      <c r="CJ640" s="8" t="str">
        <f t="shared" si="128"/>
        <v/>
      </c>
      <c r="CS640" s="9" t="str">
        <f t="shared" si="129"/>
        <v/>
      </c>
      <c r="CW640" s="7" t="str">
        <f t="shared" si="130"/>
        <v/>
      </c>
    </row>
    <row r="641" spans="66:101">
      <c r="BN641" s="8" t="str">
        <f t="shared" si="122"/>
        <v/>
      </c>
      <c r="BT641" s="8" t="str">
        <f t="shared" si="123"/>
        <v/>
      </c>
      <c r="BY641" s="8" t="str">
        <f t="shared" si="124"/>
        <v/>
      </c>
      <c r="BZ641" s="8" t="str">
        <f t="shared" si="125"/>
        <v/>
      </c>
      <c r="CC641" s="8" t="str">
        <f t="shared" si="126"/>
        <v/>
      </c>
      <c r="CE641" s="8" t="str">
        <f t="shared" si="127"/>
        <v/>
      </c>
      <c r="CJ641" s="8" t="str">
        <f t="shared" si="128"/>
        <v/>
      </c>
      <c r="CS641" s="9" t="str">
        <f t="shared" si="129"/>
        <v/>
      </c>
      <c r="CW641" s="7" t="str">
        <f t="shared" si="130"/>
        <v/>
      </c>
    </row>
    <row r="642" spans="66:101">
      <c r="BN642" s="8" t="str">
        <f t="shared" si="122"/>
        <v/>
      </c>
      <c r="BT642" s="8" t="str">
        <f t="shared" si="123"/>
        <v/>
      </c>
      <c r="BY642" s="8" t="str">
        <f t="shared" si="124"/>
        <v/>
      </c>
      <c r="BZ642" s="8" t="str">
        <f t="shared" si="125"/>
        <v/>
      </c>
      <c r="CC642" s="8" t="str">
        <f t="shared" si="126"/>
        <v/>
      </c>
      <c r="CE642" s="8" t="str">
        <f t="shared" si="127"/>
        <v/>
      </c>
      <c r="CJ642" s="8" t="str">
        <f t="shared" si="128"/>
        <v/>
      </c>
      <c r="CS642" s="9" t="str">
        <f t="shared" si="129"/>
        <v/>
      </c>
      <c r="CW642" s="7" t="str">
        <f t="shared" si="130"/>
        <v/>
      </c>
    </row>
    <row r="643" spans="66:101">
      <c r="BN643" s="8" t="str">
        <f t="shared" si="122"/>
        <v/>
      </c>
      <c r="BT643" s="8" t="str">
        <f t="shared" si="123"/>
        <v/>
      </c>
      <c r="BY643" s="8" t="str">
        <f t="shared" si="124"/>
        <v/>
      </c>
      <c r="BZ643" s="8" t="str">
        <f t="shared" si="125"/>
        <v/>
      </c>
      <c r="CC643" s="8" t="str">
        <f t="shared" si="126"/>
        <v/>
      </c>
      <c r="CE643" s="8" t="str">
        <f t="shared" si="127"/>
        <v/>
      </c>
      <c r="CJ643" s="8" t="str">
        <f t="shared" si="128"/>
        <v/>
      </c>
      <c r="CS643" s="9" t="str">
        <f t="shared" si="129"/>
        <v/>
      </c>
      <c r="CW643" s="7" t="str">
        <f t="shared" si="130"/>
        <v/>
      </c>
    </row>
    <row r="644" spans="66:101">
      <c r="BN644" s="8" t="str">
        <f t="shared" si="122"/>
        <v/>
      </c>
      <c r="BT644" s="8" t="str">
        <f t="shared" si="123"/>
        <v/>
      </c>
      <c r="BY644" s="8" t="str">
        <f t="shared" si="124"/>
        <v/>
      </c>
      <c r="BZ644" s="8" t="str">
        <f t="shared" si="125"/>
        <v/>
      </c>
      <c r="CC644" s="8" t="str">
        <f t="shared" si="126"/>
        <v/>
      </c>
      <c r="CE644" s="8" t="str">
        <f t="shared" si="127"/>
        <v/>
      </c>
      <c r="CJ644" s="8" t="str">
        <f t="shared" si="128"/>
        <v/>
      </c>
      <c r="CS644" s="9" t="str">
        <f t="shared" si="129"/>
        <v/>
      </c>
      <c r="CW644" s="7" t="str">
        <f t="shared" si="130"/>
        <v/>
      </c>
    </row>
    <row r="645" spans="66:101">
      <c r="BN645" s="8" t="str">
        <f t="shared" si="122"/>
        <v/>
      </c>
      <c r="BT645" s="8" t="str">
        <f t="shared" si="123"/>
        <v/>
      </c>
      <c r="BY645" s="8" t="str">
        <f t="shared" si="124"/>
        <v/>
      </c>
      <c r="BZ645" s="8" t="str">
        <f t="shared" si="125"/>
        <v/>
      </c>
      <c r="CC645" s="8" t="str">
        <f t="shared" si="126"/>
        <v/>
      </c>
      <c r="CE645" s="8" t="str">
        <f t="shared" si="127"/>
        <v/>
      </c>
      <c r="CJ645" s="8" t="str">
        <f t="shared" si="128"/>
        <v/>
      </c>
      <c r="CS645" s="9" t="str">
        <f t="shared" si="129"/>
        <v/>
      </c>
      <c r="CW645" s="7" t="str">
        <f t="shared" si="130"/>
        <v/>
      </c>
    </row>
    <row r="646" spans="66:101">
      <c r="BN646" s="8" t="str">
        <f t="shared" si="122"/>
        <v/>
      </c>
      <c r="BT646" s="8" t="str">
        <f t="shared" si="123"/>
        <v/>
      </c>
      <c r="BY646" s="8" t="str">
        <f t="shared" si="124"/>
        <v/>
      </c>
      <c r="BZ646" s="8" t="str">
        <f t="shared" si="125"/>
        <v/>
      </c>
      <c r="CC646" s="8" t="str">
        <f t="shared" si="126"/>
        <v/>
      </c>
      <c r="CE646" s="8" t="str">
        <f t="shared" si="127"/>
        <v/>
      </c>
      <c r="CJ646" s="8" t="str">
        <f t="shared" si="128"/>
        <v/>
      </c>
      <c r="CS646" s="9" t="str">
        <f t="shared" si="129"/>
        <v/>
      </c>
      <c r="CW646" s="7" t="str">
        <f t="shared" si="130"/>
        <v/>
      </c>
    </row>
    <row r="647" spans="66:101">
      <c r="BN647" s="8" t="str">
        <f t="shared" si="122"/>
        <v/>
      </c>
      <c r="BT647" s="8" t="str">
        <f t="shared" si="123"/>
        <v/>
      </c>
      <c r="BY647" s="8" t="str">
        <f t="shared" si="124"/>
        <v/>
      </c>
      <c r="BZ647" s="8" t="str">
        <f t="shared" si="125"/>
        <v/>
      </c>
      <c r="CC647" s="8" t="str">
        <f t="shared" si="126"/>
        <v/>
      </c>
      <c r="CE647" s="8" t="str">
        <f t="shared" si="127"/>
        <v/>
      </c>
      <c r="CJ647" s="8" t="str">
        <f t="shared" si="128"/>
        <v/>
      </c>
      <c r="CS647" s="9" t="str">
        <f t="shared" si="129"/>
        <v/>
      </c>
      <c r="CW647" s="7" t="str">
        <f t="shared" si="130"/>
        <v/>
      </c>
    </row>
    <row r="648" spans="66:101">
      <c r="BN648" s="8" t="str">
        <f t="shared" si="122"/>
        <v/>
      </c>
      <c r="BT648" s="8" t="str">
        <f t="shared" si="123"/>
        <v/>
      </c>
      <c r="BY648" s="8" t="str">
        <f t="shared" si="124"/>
        <v/>
      </c>
      <c r="BZ648" s="8" t="str">
        <f t="shared" si="125"/>
        <v/>
      </c>
      <c r="CC648" s="8" t="str">
        <f t="shared" si="126"/>
        <v/>
      </c>
      <c r="CE648" s="8" t="str">
        <f t="shared" si="127"/>
        <v/>
      </c>
      <c r="CJ648" s="8" t="str">
        <f t="shared" si="128"/>
        <v/>
      </c>
      <c r="CS648" s="9" t="str">
        <f t="shared" si="129"/>
        <v/>
      </c>
      <c r="CW648" s="7" t="str">
        <f t="shared" si="130"/>
        <v/>
      </c>
    </row>
    <row r="649" spans="66:101">
      <c r="BN649" s="8" t="str">
        <f t="shared" si="122"/>
        <v/>
      </c>
      <c r="BT649" s="8" t="str">
        <f t="shared" si="123"/>
        <v/>
      </c>
      <c r="BY649" s="8" t="str">
        <f t="shared" si="124"/>
        <v/>
      </c>
      <c r="BZ649" s="8" t="str">
        <f t="shared" si="125"/>
        <v/>
      </c>
      <c r="CC649" s="8" t="str">
        <f t="shared" si="126"/>
        <v/>
      </c>
      <c r="CE649" s="8" t="str">
        <f t="shared" si="127"/>
        <v/>
      </c>
      <c r="CJ649" s="8" t="str">
        <f t="shared" si="128"/>
        <v/>
      </c>
      <c r="CS649" s="9" t="str">
        <f t="shared" si="129"/>
        <v/>
      </c>
      <c r="CW649" s="7" t="str">
        <f t="shared" si="130"/>
        <v/>
      </c>
    </row>
    <row r="650" spans="66:101">
      <c r="BN650" s="8" t="str">
        <f t="shared" si="122"/>
        <v/>
      </c>
      <c r="BT650" s="8" t="str">
        <f t="shared" si="123"/>
        <v/>
      </c>
      <c r="BY650" s="8" t="str">
        <f t="shared" si="124"/>
        <v/>
      </c>
      <c r="BZ650" s="8" t="str">
        <f t="shared" si="125"/>
        <v/>
      </c>
      <c r="CC650" s="8" t="str">
        <f t="shared" si="126"/>
        <v/>
      </c>
      <c r="CE650" s="8" t="str">
        <f t="shared" si="127"/>
        <v/>
      </c>
      <c r="CJ650" s="8" t="str">
        <f t="shared" si="128"/>
        <v/>
      </c>
      <c r="CS650" s="9" t="str">
        <f t="shared" si="129"/>
        <v/>
      </c>
      <c r="CW650" s="7" t="str">
        <f t="shared" si="130"/>
        <v/>
      </c>
    </row>
    <row r="651" spans="66:101">
      <c r="BN651" s="8" t="str">
        <f t="shared" si="122"/>
        <v/>
      </c>
      <c r="BT651" s="8" t="str">
        <f t="shared" si="123"/>
        <v/>
      </c>
      <c r="BY651" s="8" t="str">
        <f t="shared" si="124"/>
        <v/>
      </c>
      <c r="BZ651" s="8" t="str">
        <f t="shared" si="125"/>
        <v/>
      </c>
      <c r="CC651" s="8" t="str">
        <f t="shared" si="126"/>
        <v/>
      </c>
      <c r="CE651" s="8" t="str">
        <f t="shared" si="127"/>
        <v/>
      </c>
      <c r="CJ651" s="8" t="str">
        <f t="shared" si="128"/>
        <v/>
      </c>
      <c r="CS651" s="9" t="str">
        <f t="shared" si="129"/>
        <v/>
      </c>
      <c r="CW651" s="7" t="str">
        <f t="shared" si="130"/>
        <v/>
      </c>
    </row>
    <row r="652" spans="66:101">
      <c r="BN652" s="8" t="str">
        <f t="shared" si="122"/>
        <v/>
      </c>
      <c r="BT652" s="8" t="str">
        <f t="shared" si="123"/>
        <v/>
      </c>
      <c r="BY652" s="8" t="str">
        <f t="shared" si="124"/>
        <v/>
      </c>
      <c r="BZ652" s="8" t="str">
        <f t="shared" si="125"/>
        <v/>
      </c>
      <c r="CC652" s="8" t="str">
        <f t="shared" si="126"/>
        <v/>
      </c>
      <c r="CE652" s="8" t="str">
        <f t="shared" si="127"/>
        <v/>
      </c>
      <c r="CJ652" s="8" t="str">
        <f t="shared" si="128"/>
        <v/>
      </c>
      <c r="CS652" s="9" t="str">
        <f t="shared" si="129"/>
        <v/>
      </c>
      <c r="CW652" s="7" t="str">
        <f t="shared" si="130"/>
        <v/>
      </c>
    </row>
    <row r="653" spans="66:101">
      <c r="BN653" s="8" t="str">
        <f t="shared" si="122"/>
        <v/>
      </c>
      <c r="BT653" s="8" t="str">
        <f t="shared" si="123"/>
        <v/>
      </c>
      <c r="BY653" s="8" t="str">
        <f t="shared" si="124"/>
        <v/>
      </c>
      <c r="BZ653" s="8" t="str">
        <f t="shared" si="125"/>
        <v/>
      </c>
      <c r="CC653" s="8" t="str">
        <f t="shared" si="126"/>
        <v/>
      </c>
      <c r="CE653" s="8" t="str">
        <f t="shared" si="127"/>
        <v/>
      </c>
      <c r="CJ653" s="8" t="str">
        <f t="shared" si="128"/>
        <v/>
      </c>
      <c r="CS653" s="9" t="str">
        <f t="shared" si="129"/>
        <v/>
      </c>
      <c r="CW653" s="7" t="str">
        <f t="shared" si="130"/>
        <v/>
      </c>
    </row>
    <row r="654" spans="66:101">
      <c r="BN654" s="8" t="str">
        <f t="shared" si="122"/>
        <v/>
      </c>
      <c r="BT654" s="8" t="str">
        <f t="shared" si="123"/>
        <v/>
      </c>
      <c r="BY654" s="8" t="str">
        <f t="shared" si="124"/>
        <v/>
      </c>
      <c r="BZ654" s="8" t="str">
        <f t="shared" si="125"/>
        <v/>
      </c>
      <c r="CC654" s="8" t="str">
        <f t="shared" si="126"/>
        <v/>
      </c>
      <c r="CE654" s="8" t="str">
        <f t="shared" si="127"/>
        <v/>
      </c>
      <c r="CJ654" s="8" t="str">
        <f t="shared" si="128"/>
        <v/>
      </c>
      <c r="CS654" s="9" t="str">
        <f t="shared" si="129"/>
        <v/>
      </c>
      <c r="CW654" s="7" t="str">
        <f t="shared" si="130"/>
        <v/>
      </c>
    </row>
    <row r="655" spans="66:101">
      <c r="BN655" s="8" t="str">
        <f t="shared" si="122"/>
        <v/>
      </c>
      <c r="BT655" s="8" t="str">
        <f t="shared" si="123"/>
        <v/>
      </c>
      <c r="BY655" s="8" t="str">
        <f t="shared" si="124"/>
        <v/>
      </c>
      <c r="BZ655" s="8" t="str">
        <f t="shared" si="125"/>
        <v/>
      </c>
      <c r="CC655" s="8" t="str">
        <f t="shared" si="126"/>
        <v/>
      </c>
      <c r="CE655" s="8" t="str">
        <f t="shared" si="127"/>
        <v/>
      </c>
      <c r="CJ655" s="8" t="str">
        <f t="shared" si="128"/>
        <v/>
      </c>
      <c r="CS655" s="9" t="str">
        <f t="shared" si="129"/>
        <v/>
      </c>
      <c r="CW655" s="7" t="str">
        <f t="shared" si="130"/>
        <v/>
      </c>
    </row>
    <row r="656" spans="66:101">
      <c r="BN656" s="8" t="str">
        <f t="shared" si="122"/>
        <v/>
      </c>
      <c r="BT656" s="8" t="str">
        <f t="shared" si="123"/>
        <v/>
      </c>
      <c r="BY656" s="8" t="str">
        <f t="shared" si="124"/>
        <v/>
      </c>
      <c r="BZ656" s="8" t="str">
        <f t="shared" si="125"/>
        <v/>
      </c>
      <c r="CC656" s="8" t="str">
        <f t="shared" si="126"/>
        <v/>
      </c>
      <c r="CE656" s="8" t="str">
        <f t="shared" si="127"/>
        <v/>
      </c>
      <c r="CJ656" s="8" t="str">
        <f t="shared" si="128"/>
        <v/>
      </c>
      <c r="CS656" s="9" t="str">
        <f t="shared" si="129"/>
        <v/>
      </c>
      <c r="CW656" s="7" t="str">
        <f t="shared" si="130"/>
        <v/>
      </c>
    </row>
    <row r="657" spans="66:101">
      <c r="BN657" s="8" t="str">
        <f t="shared" si="122"/>
        <v/>
      </c>
      <c r="BT657" s="8" t="str">
        <f t="shared" si="123"/>
        <v/>
      </c>
      <c r="BY657" s="8" t="str">
        <f t="shared" si="124"/>
        <v/>
      </c>
      <c r="BZ657" s="8" t="str">
        <f t="shared" si="125"/>
        <v/>
      </c>
      <c r="CC657" s="8" t="str">
        <f t="shared" si="126"/>
        <v/>
      </c>
      <c r="CE657" s="8" t="str">
        <f t="shared" si="127"/>
        <v/>
      </c>
      <c r="CJ657" s="8" t="str">
        <f t="shared" si="128"/>
        <v/>
      </c>
      <c r="CS657" s="9" t="str">
        <f t="shared" si="129"/>
        <v/>
      </c>
      <c r="CW657" s="7" t="str">
        <f t="shared" si="130"/>
        <v/>
      </c>
    </row>
    <row r="658" spans="66:101">
      <c r="BN658" s="8" t="str">
        <f t="shared" si="122"/>
        <v/>
      </c>
      <c r="BT658" s="8" t="str">
        <f t="shared" si="123"/>
        <v/>
      </c>
      <c r="BY658" s="8" t="str">
        <f t="shared" si="124"/>
        <v/>
      </c>
      <c r="BZ658" s="8" t="str">
        <f t="shared" si="125"/>
        <v/>
      </c>
      <c r="CC658" s="8" t="str">
        <f t="shared" si="126"/>
        <v/>
      </c>
      <c r="CE658" s="8" t="str">
        <f t="shared" si="127"/>
        <v/>
      </c>
      <c r="CJ658" s="8" t="str">
        <f t="shared" si="128"/>
        <v/>
      </c>
      <c r="CS658" s="9" t="str">
        <f t="shared" si="129"/>
        <v/>
      </c>
      <c r="CW658" s="7" t="str">
        <f t="shared" si="130"/>
        <v/>
      </c>
    </row>
    <row r="659" spans="66:101">
      <c r="BN659" s="8" t="str">
        <f t="shared" si="122"/>
        <v/>
      </c>
      <c r="BT659" s="8" t="str">
        <f t="shared" si="123"/>
        <v/>
      </c>
      <c r="BY659" s="8" t="str">
        <f t="shared" si="124"/>
        <v/>
      </c>
      <c r="BZ659" s="8" t="str">
        <f t="shared" si="125"/>
        <v/>
      </c>
      <c r="CC659" s="8" t="str">
        <f t="shared" si="126"/>
        <v/>
      </c>
      <c r="CE659" s="8" t="str">
        <f t="shared" si="127"/>
        <v/>
      </c>
      <c r="CJ659" s="8" t="str">
        <f t="shared" si="128"/>
        <v/>
      </c>
      <c r="CS659" s="9" t="str">
        <f t="shared" si="129"/>
        <v/>
      </c>
      <c r="CW659" s="7" t="str">
        <f t="shared" si="130"/>
        <v/>
      </c>
    </row>
    <row r="660" spans="66:101">
      <c r="BN660" s="8" t="str">
        <f t="shared" si="122"/>
        <v/>
      </c>
      <c r="BT660" s="8" t="str">
        <f t="shared" si="123"/>
        <v/>
      </c>
      <c r="BY660" s="8" t="str">
        <f t="shared" si="124"/>
        <v/>
      </c>
      <c r="BZ660" s="8" t="str">
        <f t="shared" si="125"/>
        <v/>
      </c>
      <c r="CC660" s="8" t="str">
        <f t="shared" si="126"/>
        <v/>
      </c>
      <c r="CE660" s="8" t="str">
        <f t="shared" si="127"/>
        <v/>
      </c>
      <c r="CJ660" s="8" t="str">
        <f t="shared" si="128"/>
        <v/>
      </c>
      <c r="CS660" s="9" t="str">
        <f t="shared" si="129"/>
        <v/>
      </c>
      <c r="CW660" s="7" t="str">
        <f t="shared" si="130"/>
        <v/>
      </c>
    </row>
    <row r="661" spans="66:101">
      <c r="BN661" s="8" t="str">
        <f t="shared" si="122"/>
        <v/>
      </c>
      <c r="BT661" s="8" t="str">
        <f t="shared" si="123"/>
        <v/>
      </c>
      <c r="BY661" s="8" t="str">
        <f t="shared" si="124"/>
        <v/>
      </c>
      <c r="BZ661" s="8" t="str">
        <f t="shared" si="125"/>
        <v/>
      </c>
      <c r="CC661" s="8" t="str">
        <f t="shared" si="126"/>
        <v/>
      </c>
      <c r="CE661" s="8" t="str">
        <f t="shared" si="127"/>
        <v/>
      </c>
      <c r="CJ661" s="8" t="str">
        <f t="shared" si="128"/>
        <v/>
      </c>
      <c r="CS661" s="9" t="str">
        <f t="shared" si="129"/>
        <v/>
      </c>
      <c r="CW661" s="7" t="str">
        <f t="shared" si="130"/>
        <v/>
      </c>
    </row>
    <row r="662" spans="66:101">
      <c r="BN662" s="8" t="str">
        <f t="shared" si="122"/>
        <v/>
      </c>
      <c r="BT662" s="8" t="str">
        <f t="shared" si="123"/>
        <v/>
      </c>
      <c r="BY662" s="8" t="str">
        <f t="shared" si="124"/>
        <v/>
      </c>
      <c r="BZ662" s="8" t="str">
        <f t="shared" si="125"/>
        <v/>
      </c>
      <c r="CC662" s="8" t="str">
        <f t="shared" si="126"/>
        <v/>
      </c>
      <c r="CE662" s="8" t="str">
        <f t="shared" si="127"/>
        <v/>
      </c>
      <c r="CJ662" s="8" t="str">
        <f t="shared" si="128"/>
        <v/>
      </c>
      <c r="CS662" s="9" t="str">
        <f t="shared" si="129"/>
        <v/>
      </c>
      <c r="CW662" s="7" t="str">
        <f t="shared" si="130"/>
        <v/>
      </c>
    </row>
    <row r="663" spans="66:101">
      <c r="BN663" s="8" t="str">
        <f t="shared" si="122"/>
        <v/>
      </c>
      <c r="BT663" s="8" t="str">
        <f t="shared" si="123"/>
        <v/>
      </c>
      <c r="BY663" s="8" t="str">
        <f t="shared" si="124"/>
        <v/>
      </c>
      <c r="BZ663" s="8" t="str">
        <f t="shared" si="125"/>
        <v/>
      </c>
      <c r="CC663" s="8" t="str">
        <f t="shared" si="126"/>
        <v/>
      </c>
      <c r="CE663" s="8" t="str">
        <f t="shared" si="127"/>
        <v/>
      </c>
      <c r="CJ663" s="8" t="str">
        <f t="shared" si="128"/>
        <v/>
      </c>
      <c r="CS663" s="9" t="str">
        <f t="shared" si="129"/>
        <v/>
      </c>
      <c r="CW663" s="7" t="str">
        <f t="shared" si="130"/>
        <v/>
      </c>
    </row>
    <row r="664" spans="66:101">
      <c r="BN664" s="8" t="str">
        <f t="shared" ref="BN664:BN727" si="131">IF(L664="",IF(AND(L665="",L663&lt;&gt;""),");",""),""""&amp;L664&amp;"""")</f>
        <v/>
      </c>
      <c r="BT664" s="8" t="str">
        <f t="shared" si="123"/>
        <v/>
      </c>
      <c r="BY664" s="8" t="str">
        <f t="shared" si="124"/>
        <v/>
      </c>
      <c r="BZ664" s="8" t="str">
        <f t="shared" si="125"/>
        <v/>
      </c>
      <c r="CC664" s="8" t="str">
        <f t="shared" si="126"/>
        <v/>
      </c>
      <c r="CE664" s="8" t="str">
        <f t="shared" si="127"/>
        <v/>
      </c>
      <c r="CJ664" s="8" t="str">
        <f t="shared" si="128"/>
        <v/>
      </c>
      <c r="CS664" s="9" t="str">
        <f t="shared" si="129"/>
        <v/>
      </c>
      <c r="CW664" s="7" t="str">
        <f t="shared" si="130"/>
        <v/>
      </c>
    </row>
    <row r="665" spans="66:101">
      <c r="BN665" s="8" t="str">
        <f t="shared" si="131"/>
        <v/>
      </c>
      <c r="BT665" s="8" t="str">
        <f t="shared" si="123"/>
        <v/>
      </c>
      <c r="BY665" s="8" t="str">
        <f t="shared" si="124"/>
        <v/>
      </c>
      <c r="BZ665" s="8" t="str">
        <f t="shared" si="125"/>
        <v/>
      </c>
      <c r="CC665" s="8" t="str">
        <f t="shared" si="126"/>
        <v/>
      </c>
      <c r="CE665" s="8" t="str">
        <f t="shared" si="127"/>
        <v/>
      </c>
      <c r="CJ665" s="8" t="str">
        <f t="shared" si="128"/>
        <v/>
      </c>
      <c r="CS665" s="9" t="str">
        <f t="shared" si="129"/>
        <v/>
      </c>
      <c r="CW665" s="7" t="str">
        <f t="shared" si="130"/>
        <v/>
      </c>
    </row>
    <row r="666" spans="66:101">
      <c r="BN666" s="8" t="str">
        <f t="shared" si="131"/>
        <v/>
      </c>
      <c r="BT666" s="8" t="str">
        <f t="shared" si="123"/>
        <v/>
      </c>
      <c r="BY666" s="8" t="str">
        <f t="shared" si="124"/>
        <v/>
      </c>
      <c r="BZ666" s="8" t="str">
        <f t="shared" si="125"/>
        <v/>
      </c>
      <c r="CC666" s="8" t="str">
        <f t="shared" si="126"/>
        <v/>
      </c>
      <c r="CE666" s="8" t="str">
        <f t="shared" si="127"/>
        <v/>
      </c>
      <c r="CJ666" s="8" t="str">
        <f t="shared" si="128"/>
        <v/>
      </c>
      <c r="CS666" s="9" t="str">
        <f t="shared" si="129"/>
        <v/>
      </c>
      <c r="CW666" s="7" t="str">
        <f t="shared" si="130"/>
        <v/>
      </c>
    </row>
    <row r="667" spans="66:101">
      <c r="BN667" s="8" t="str">
        <f t="shared" si="131"/>
        <v/>
      </c>
      <c r="BT667" s="8" t="str">
        <f t="shared" si="123"/>
        <v/>
      </c>
      <c r="BY667" s="8" t="str">
        <f t="shared" si="124"/>
        <v/>
      </c>
      <c r="BZ667" s="8" t="str">
        <f t="shared" si="125"/>
        <v/>
      </c>
      <c r="CC667" s="8" t="str">
        <f t="shared" si="126"/>
        <v/>
      </c>
      <c r="CE667" s="8" t="str">
        <f t="shared" si="127"/>
        <v/>
      </c>
      <c r="CJ667" s="8" t="str">
        <f t="shared" si="128"/>
        <v/>
      </c>
      <c r="CS667" s="9" t="str">
        <f t="shared" si="129"/>
        <v/>
      </c>
      <c r="CW667" s="7" t="str">
        <f t="shared" si="130"/>
        <v/>
      </c>
    </row>
    <row r="668" spans="66:101">
      <c r="BN668" s="8" t="str">
        <f t="shared" si="131"/>
        <v/>
      </c>
      <c r="BT668" s="8" t="str">
        <f t="shared" si="123"/>
        <v/>
      </c>
      <c r="BY668" s="8" t="str">
        <f t="shared" si="124"/>
        <v/>
      </c>
      <c r="BZ668" s="8" t="str">
        <f t="shared" si="125"/>
        <v/>
      </c>
      <c r="CC668" s="8" t="str">
        <f t="shared" si="126"/>
        <v/>
      </c>
      <c r="CE668" s="8" t="str">
        <f t="shared" si="127"/>
        <v/>
      </c>
      <c r="CJ668" s="8" t="str">
        <f t="shared" si="128"/>
        <v/>
      </c>
      <c r="CS668" s="9" t="str">
        <f t="shared" si="129"/>
        <v/>
      </c>
      <c r="CW668" s="7" t="str">
        <f t="shared" si="130"/>
        <v/>
      </c>
    </row>
    <row r="669" spans="66:101">
      <c r="BN669" s="8" t="str">
        <f t="shared" si="131"/>
        <v/>
      </c>
      <c r="BT669" s="8" t="str">
        <f t="shared" si="123"/>
        <v/>
      </c>
      <c r="BY669" s="8" t="str">
        <f t="shared" si="124"/>
        <v/>
      </c>
      <c r="BZ669" s="8" t="str">
        <f t="shared" si="125"/>
        <v/>
      </c>
      <c r="CC669" s="8" t="str">
        <f t="shared" si="126"/>
        <v/>
      </c>
      <c r="CE669" s="8" t="str">
        <f t="shared" si="127"/>
        <v/>
      </c>
      <c r="CJ669" s="8" t="str">
        <f t="shared" si="128"/>
        <v/>
      </c>
      <c r="CS669" s="9" t="str">
        <f t="shared" si="129"/>
        <v/>
      </c>
      <c r="CW669" s="7" t="str">
        <f t="shared" si="130"/>
        <v/>
      </c>
    </row>
    <row r="670" spans="66:101">
      <c r="BN670" s="8" t="str">
        <f t="shared" si="131"/>
        <v/>
      </c>
      <c r="BT670" s="8" t="str">
        <f t="shared" si="123"/>
        <v/>
      </c>
      <c r="BY670" s="8" t="str">
        <f t="shared" si="124"/>
        <v/>
      </c>
      <c r="BZ670" s="8" t="str">
        <f t="shared" si="125"/>
        <v/>
      </c>
      <c r="CC670" s="8" t="str">
        <f t="shared" si="126"/>
        <v/>
      </c>
      <c r="CE670" s="8" t="str">
        <f t="shared" si="127"/>
        <v/>
      </c>
      <c r="CJ670" s="8" t="str">
        <f t="shared" si="128"/>
        <v/>
      </c>
      <c r="CS670" s="9" t="str">
        <f t="shared" si="129"/>
        <v/>
      </c>
      <c r="CW670" s="7" t="str">
        <f t="shared" si="130"/>
        <v/>
      </c>
    </row>
    <row r="671" spans="66:101">
      <c r="BN671" s="8" t="str">
        <f t="shared" si="131"/>
        <v/>
      </c>
      <c r="BT671" s="8" t="str">
        <f t="shared" si="123"/>
        <v/>
      </c>
      <c r="BY671" s="8" t="str">
        <f t="shared" si="124"/>
        <v/>
      </c>
      <c r="BZ671" s="8" t="str">
        <f t="shared" si="125"/>
        <v/>
      </c>
      <c r="CC671" s="8" t="str">
        <f t="shared" si="126"/>
        <v/>
      </c>
      <c r="CE671" s="8" t="str">
        <f t="shared" si="127"/>
        <v/>
      </c>
      <c r="CJ671" s="8" t="str">
        <f t="shared" si="128"/>
        <v/>
      </c>
      <c r="CS671" s="9" t="str">
        <f t="shared" si="129"/>
        <v/>
      </c>
      <c r="CW671" s="7" t="str">
        <f t="shared" si="130"/>
        <v/>
      </c>
    </row>
    <row r="672" spans="66:101">
      <c r="BN672" s="8" t="str">
        <f t="shared" si="131"/>
        <v/>
      </c>
      <c r="BT672" s="8" t="str">
        <f t="shared" si="123"/>
        <v/>
      </c>
      <c r="BY672" s="8" t="str">
        <f t="shared" si="124"/>
        <v/>
      </c>
      <c r="BZ672" s="8" t="str">
        <f t="shared" si="125"/>
        <v/>
      </c>
      <c r="CC672" s="8" t="str">
        <f t="shared" si="126"/>
        <v/>
      </c>
      <c r="CE672" s="8" t="str">
        <f t="shared" si="127"/>
        <v/>
      </c>
      <c r="CJ672" s="8" t="str">
        <f t="shared" si="128"/>
        <v/>
      </c>
      <c r="CS672" s="9" t="str">
        <f t="shared" si="129"/>
        <v/>
      </c>
      <c r="CW672" s="7" t="str">
        <f t="shared" si="130"/>
        <v/>
      </c>
    </row>
    <row r="673" spans="66:101">
      <c r="BN673" s="8" t="str">
        <f t="shared" si="131"/>
        <v/>
      </c>
      <c r="BT673" s="8" t="str">
        <f t="shared" si="123"/>
        <v/>
      </c>
      <c r="BY673" s="8" t="str">
        <f t="shared" si="124"/>
        <v/>
      </c>
      <c r="BZ673" s="8" t="str">
        <f t="shared" si="125"/>
        <v/>
      </c>
      <c r="CC673" s="8" t="str">
        <f t="shared" si="126"/>
        <v/>
      </c>
      <c r="CE673" s="8" t="str">
        <f t="shared" si="127"/>
        <v/>
      </c>
      <c r="CJ673" s="8" t="str">
        <f t="shared" si="128"/>
        <v/>
      </c>
      <c r="CS673" s="9" t="str">
        <f t="shared" si="129"/>
        <v/>
      </c>
      <c r="CW673" s="7" t="str">
        <f t="shared" si="130"/>
        <v/>
      </c>
    </row>
    <row r="674" spans="66:101">
      <c r="BN674" s="8" t="str">
        <f t="shared" si="131"/>
        <v/>
      </c>
      <c r="BT674" s="8" t="str">
        <f t="shared" si="123"/>
        <v/>
      </c>
      <c r="BY674" s="8" t="str">
        <f t="shared" si="124"/>
        <v/>
      </c>
      <c r="BZ674" s="8" t="str">
        <f t="shared" si="125"/>
        <v/>
      </c>
      <c r="CC674" s="8" t="str">
        <f t="shared" si="126"/>
        <v/>
      </c>
      <c r="CE674" s="8" t="str">
        <f t="shared" si="127"/>
        <v/>
      </c>
      <c r="CJ674" s="8" t="str">
        <f t="shared" si="128"/>
        <v/>
      </c>
      <c r="CS674" s="9" t="str">
        <f t="shared" si="129"/>
        <v/>
      </c>
      <c r="CW674" s="7" t="str">
        <f t="shared" si="130"/>
        <v/>
      </c>
    </row>
    <row r="675" spans="66:101">
      <c r="BN675" s="8" t="str">
        <f t="shared" si="131"/>
        <v/>
      </c>
      <c r="BT675" s="8" t="str">
        <f t="shared" si="123"/>
        <v/>
      </c>
      <c r="BY675" s="8" t="str">
        <f t="shared" si="124"/>
        <v/>
      </c>
      <c r="BZ675" s="8" t="str">
        <f t="shared" si="125"/>
        <v/>
      </c>
      <c r="CC675" s="8" t="str">
        <f t="shared" si="126"/>
        <v/>
      </c>
      <c r="CE675" s="8" t="str">
        <f t="shared" si="127"/>
        <v/>
      </c>
      <c r="CJ675" s="8" t="str">
        <f t="shared" si="128"/>
        <v/>
      </c>
      <c r="CS675" s="9" t="str">
        <f t="shared" si="129"/>
        <v/>
      </c>
      <c r="CW675" s="7" t="str">
        <f t="shared" si="130"/>
        <v/>
      </c>
    </row>
    <row r="676" spans="66:101">
      <c r="BN676" s="8" t="str">
        <f t="shared" si="131"/>
        <v/>
      </c>
      <c r="BT676" s="8" t="str">
        <f t="shared" si="123"/>
        <v/>
      </c>
      <c r="BY676" s="8" t="str">
        <f t="shared" si="124"/>
        <v/>
      </c>
      <c r="BZ676" s="8" t="str">
        <f t="shared" si="125"/>
        <v/>
      </c>
      <c r="CC676" s="8" t="str">
        <f t="shared" si="126"/>
        <v/>
      </c>
      <c r="CE676" s="8" t="str">
        <f t="shared" si="127"/>
        <v/>
      </c>
      <c r="CJ676" s="8" t="str">
        <f t="shared" si="128"/>
        <v/>
      </c>
      <c r="CS676" s="9" t="str">
        <f t="shared" si="129"/>
        <v/>
      </c>
      <c r="CW676" s="7" t="str">
        <f t="shared" si="130"/>
        <v/>
      </c>
    </row>
    <row r="677" spans="66:101">
      <c r="BN677" s="8" t="str">
        <f t="shared" si="131"/>
        <v/>
      </c>
      <c r="BT677" s="8" t="str">
        <f t="shared" si="123"/>
        <v/>
      </c>
      <c r="BY677" s="8" t="str">
        <f t="shared" si="124"/>
        <v/>
      </c>
      <c r="BZ677" s="8" t="str">
        <f t="shared" si="125"/>
        <v/>
      </c>
      <c r="CC677" s="8" t="str">
        <f t="shared" si="126"/>
        <v/>
      </c>
      <c r="CE677" s="8" t="str">
        <f t="shared" si="127"/>
        <v/>
      </c>
      <c r="CJ677" s="8" t="str">
        <f t="shared" si="128"/>
        <v/>
      </c>
      <c r="CS677" s="9" t="str">
        <f t="shared" si="129"/>
        <v/>
      </c>
      <c r="CW677" s="7" t="str">
        <f t="shared" si="130"/>
        <v/>
      </c>
    </row>
    <row r="678" spans="66:101">
      <c r="BN678" s="8" t="str">
        <f t="shared" si="131"/>
        <v/>
      </c>
      <c r="BT678" s="8" t="str">
        <f t="shared" si="123"/>
        <v/>
      </c>
      <c r="BY678" s="8" t="str">
        <f t="shared" si="124"/>
        <v/>
      </c>
      <c r="BZ678" s="8" t="str">
        <f t="shared" si="125"/>
        <v/>
      </c>
      <c r="CC678" s="8" t="str">
        <f t="shared" si="126"/>
        <v/>
      </c>
      <c r="CE678" s="8" t="str">
        <f t="shared" si="127"/>
        <v/>
      </c>
      <c r="CJ678" s="8" t="str">
        <f t="shared" si="128"/>
        <v/>
      </c>
      <c r="CS678" s="9" t="str">
        <f t="shared" si="129"/>
        <v/>
      </c>
      <c r="CW678" s="7" t="str">
        <f t="shared" si="130"/>
        <v/>
      </c>
    </row>
    <row r="679" spans="66:101">
      <c r="BN679" s="8" t="str">
        <f t="shared" si="131"/>
        <v/>
      </c>
      <c r="BT679" s="8" t="str">
        <f t="shared" si="123"/>
        <v/>
      </c>
      <c r="BY679" s="8" t="str">
        <f t="shared" si="124"/>
        <v/>
      </c>
      <c r="BZ679" s="8" t="str">
        <f t="shared" si="125"/>
        <v/>
      </c>
      <c r="CC679" s="8" t="str">
        <f t="shared" si="126"/>
        <v/>
      </c>
      <c r="CE679" s="8" t="str">
        <f t="shared" si="127"/>
        <v/>
      </c>
      <c r="CJ679" s="8" t="str">
        <f t="shared" si="128"/>
        <v/>
      </c>
      <c r="CS679" s="9" t="str">
        <f t="shared" si="129"/>
        <v/>
      </c>
      <c r="CW679" s="7" t="str">
        <f t="shared" si="130"/>
        <v/>
      </c>
    </row>
    <row r="680" spans="66:101">
      <c r="BN680" s="8" t="str">
        <f t="shared" si="131"/>
        <v/>
      </c>
      <c r="BT680" s="8" t="str">
        <f t="shared" si="123"/>
        <v/>
      </c>
      <c r="BY680" s="8" t="str">
        <f t="shared" si="124"/>
        <v/>
      </c>
      <c r="BZ680" s="8" t="str">
        <f t="shared" si="125"/>
        <v/>
      </c>
      <c r="CC680" s="8" t="str">
        <f t="shared" si="126"/>
        <v/>
      </c>
      <c r="CE680" s="8" t="str">
        <f t="shared" si="127"/>
        <v/>
      </c>
      <c r="CJ680" s="8" t="str">
        <f t="shared" si="128"/>
        <v/>
      </c>
      <c r="CS680" s="9" t="str">
        <f t="shared" si="129"/>
        <v/>
      </c>
      <c r="CW680" s="7" t="str">
        <f t="shared" si="130"/>
        <v/>
      </c>
    </row>
    <row r="681" spans="66:101">
      <c r="BN681" s="8" t="str">
        <f t="shared" si="131"/>
        <v/>
      </c>
      <c r="BT681" s="8" t="str">
        <f t="shared" si="123"/>
        <v/>
      </c>
      <c r="BY681" s="8" t="str">
        <f t="shared" si="124"/>
        <v/>
      </c>
      <c r="BZ681" s="8" t="str">
        <f t="shared" si="125"/>
        <v/>
      </c>
      <c r="CC681" s="8" t="str">
        <f t="shared" si="126"/>
        <v/>
      </c>
      <c r="CE681" s="8" t="str">
        <f t="shared" si="127"/>
        <v/>
      </c>
      <c r="CJ681" s="8" t="str">
        <f t="shared" si="128"/>
        <v/>
      </c>
      <c r="CS681" s="9" t="str">
        <f t="shared" si="129"/>
        <v/>
      </c>
      <c r="CW681" s="7" t="str">
        <f t="shared" si="130"/>
        <v/>
      </c>
    </row>
    <row r="682" spans="66:101">
      <c r="BN682" s="8" t="str">
        <f t="shared" si="131"/>
        <v/>
      </c>
      <c r="BT682" s="8" t="str">
        <f t="shared" si="123"/>
        <v/>
      </c>
      <c r="BY682" s="8" t="str">
        <f t="shared" si="124"/>
        <v/>
      </c>
      <c r="BZ682" s="8" t="str">
        <f t="shared" si="125"/>
        <v/>
      </c>
      <c r="CC682" s="8" t="str">
        <f t="shared" si="126"/>
        <v/>
      </c>
      <c r="CE682" s="8" t="str">
        <f t="shared" si="127"/>
        <v/>
      </c>
      <c r="CJ682" s="8" t="str">
        <f t="shared" si="128"/>
        <v/>
      </c>
      <c r="CS682" s="9" t="str">
        <f t="shared" si="129"/>
        <v/>
      </c>
      <c r="CW682" s="7" t="str">
        <f t="shared" si="130"/>
        <v/>
      </c>
    </row>
    <row r="683" spans="66:101">
      <c r="BN683" s="8" t="str">
        <f t="shared" si="131"/>
        <v/>
      </c>
      <c r="BT683" s="8" t="str">
        <f t="shared" si="123"/>
        <v/>
      </c>
      <c r="BY683" s="8" t="str">
        <f t="shared" si="124"/>
        <v/>
      </c>
      <c r="BZ683" s="8" t="str">
        <f t="shared" si="125"/>
        <v/>
      </c>
      <c r="CC683" s="8" t="str">
        <f t="shared" si="126"/>
        <v/>
      </c>
      <c r="CE683" s="8" t="str">
        <f t="shared" si="127"/>
        <v/>
      </c>
      <c r="CJ683" s="8" t="str">
        <f t="shared" si="128"/>
        <v/>
      </c>
      <c r="CS683" s="9" t="str">
        <f t="shared" si="129"/>
        <v/>
      </c>
      <c r="CW683" s="7" t="str">
        <f t="shared" si="130"/>
        <v/>
      </c>
    </row>
    <row r="684" spans="66:101">
      <c r="BN684" s="8" t="str">
        <f t="shared" si="131"/>
        <v/>
      </c>
      <c r="BT684" s="8" t="str">
        <f t="shared" si="123"/>
        <v/>
      </c>
      <c r="BY684" s="8" t="str">
        <f t="shared" si="124"/>
        <v/>
      </c>
      <c r="BZ684" s="8" t="str">
        <f t="shared" si="125"/>
        <v/>
      </c>
      <c r="CC684" s="8" t="str">
        <f t="shared" si="126"/>
        <v/>
      </c>
      <c r="CE684" s="8" t="str">
        <f t="shared" si="127"/>
        <v/>
      </c>
      <c r="CJ684" s="8" t="str">
        <f t="shared" si="128"/>
        <v/>
      </c>
      <c r="CS684" s="9" t="str">
        <f t="shared" si="129"/>
        <v/>
      </c>
      <c r="CW684" s="7" t="str">
        <f t="shared" si="130"/>
        <v/>
      </c>
    </row>
    <row r="685" spans="66:101">
      <c r="BN685" s="8" t="str">
        <f t="shared" si="131"/>
        <v/>
      </c>
      <c r="BT685" s="8" t="str">
        <f t="shared" si="123"/>
        <v/>
      </c>
      <c r="BY685" s="8" t="str">
        <f t="shared" si="124"/>
        <v/>
      </c>
      <c r="BZ685" s="8" t="str">
        <f t="shared" si="125"/>
        <v/>
      </c>
      <c r="CC685" s="8" t="str">
        <f t="shared" si="126"/>
        <v/>
      </c>
      <c r="CE685" s="8" t="str">
        <f t="shared" si="127"/>
        <v/>
      </c>
      <c r="CJ685" s="8" t="str">
        <f t="shared" si="128"/>
        <v/>
      </c>
      <c r="CS685" s="9" t="str">
        <f t="shared" si="129"/>
        <v/>
      </c>
      <c r="CW685" s="7" t="str">
        <f t="shared" si="130"/>
        <v/>
      </c>
    </row>
    <row r="686" spans="66:101">
      <c r="BN686" s="8" t="str">
        <f t="shared" si="131"/>
        <v/>
      </c>
      <c r="BT686" s="8" t="str">
        <f t="shared" si="123"/>
        <v/>
      </c>
      <c r="BY686" s="8" t="str">
        <f t="shared" si="124"/>
        <v/>
      </c>
      <c r="BZ686" s="8" t="str">
        <f t="shared" si="125"/>
        <v/>
      </c>
      <c r="CC686" s="8" t="str">
        <f t="shared" si="126"/>
        <v/>
      </c>
      <c r="CE686" s="8" t="str">
        <f t="shared" si="127"/>
        <v/>
      </c>
      <c r="CJ686" s="8" t="str">
        <f t="shared" si="128"/>
        <v/>
      </c>
      <c r="CS686" s="9" t="str">
        <f t="shared" si="129"/>
        <v/>
      </c>
      <c r="CW686" s="7" t="str">
        <f t="shared" si="130"/>
        <v/>
      </c>
    </row>
    <row r="687" spans="66:101">
      <c r="BN687" s="8" t="str">
        <f t="shared" si="131"/>
        <v/>
      </c>
      <c r="BT687" s="8" t="str">
        <f t="shared" si="123"/>
        <v/>
      </c>
      <c r="BY687" s="8" t="str">
        <f t="shared" si="124"/>
        <v/>
      </c>
      <c r="BZ687" s="8" t="str">
        <f t="shared" si="125"/>
        <v/>
      </c>
      <c r="CC687" s="8" t="str">
        <f t="shared" si="126"/>
        <v/>
      </c>
      <c r="CE687" s="8" t="str">
        <f t="shared" si="127"/>
        <v/>
      </c>
      <c r="CJ687" s="8" t="str">
        <f t="shared" si="128"/>
        <v/>
      </c>
      <c r="CS687" s="9" t="str">
        <f t="shared" si="129"/>
        <v/>
      </c>
      <c r="CW687" s="7" t="str">
        <f t="shared" si="130"/>
        <v/>
      </c>
    </row>
    <row r="688" spans="66:101">
      <c r="BN688" s="8" t="str">
        <f t="shared" si="131"/>
        <v/>
      </c>
      <c r="BT688" s="8" t="str">
        <f t="shared" si="123"/>
        <v/>
      </c>
      <c r="BY688" s="8" t="str">
        <f t="shared" si="124"/>
        <v/>
      </c>
      <c r="BZ688" s="8" t="str">
        <f t="shared" si="125"/>
        <v/>
      </c>
      <c r="CC688" s="8" t="str">
        <f t="shared" si="126"/>
        <v/>
      </c>
      <c r="CE688" s="8" t="str">
        <f t="shared" si="127"/>
        <v/>
      </c>
      <c r="CJ688" s="8" t="str">
        <f t="shared" si="128"/>
        <v/>
      </c>
      <c r="CS688" s="9" t="str">
        <f t="shared" si="129"/>
        <v/>
      </c>
      <c r="CW688" s="7" t="str">
        <f t="shared" si="130"/>
        <v/>
      </c>
    </row>
    <row r="689" spans="66:101">
      <c r="BN689" s="8" t="str">
        <f t="shared" si="131"/>
        <v/>
      </c>
      <c r="BT689" s="8" t="str">
        <f t="shared" si="123"/>
        <v/>
      </c>
      <c r="BY689" s="8" t="str">
        <f t="shared" si="124"/>
        <v/>
      </c>
      <c r="BZ689" s="8" t="str">
        <f t="shared" si="125"/>
        <v/>
      </c>
      <c r="CC689" s="8" t="str">
        <f t="shared" si="126"/>
        <v/>
      </c>
      <c r="CE689" s="8" t="str">
        <f t="shared" si="127"/>
        <v/>
      </c>
      <c r="CJ689" s="8" t="str">
        <f t="shared" si="128"/>
        <v/>
      </c>
      <c r="CS689" s="9" t="str">
        <f t="shared" si="129"/>
        <v/>
      </c>
      <c r="CW689" s="7" t="str">
        <f t="shared" si="130"/>
        <v/>
      </c>
    </row>
    <row r="690" spans="66:101">
      <c r="BN690" s="8" t="str">
        <f t="shared" si="131"/>
        <v/>
      </c>
      <c r="BT690" s="8" t="str">
        <f t="shared" si="123"/>
        <v/>
      </c>
      <c r="BY690" s="8" t="str">
        <f t="shared" si="124"/>
        <v/>
      </c>
      <c r="BZ690" s="8" t="str">
        <f t="shared" si="125"/>
        <v/>
      </c>
      <c r="CC690" s="8" t="str">
        <f t="shared" si="126"/>
        <v/>
      </c>
      <c r="CE690" s="8" t="str">
        <f t="shared" si="127"/>
        <v/>
      </c>
      <c r="CJ690" s="8" t="str">
        <f t="shared" si="128"/>
        <v/>
      </c>
      <c r="CS690" s="9" t="str">
        <f t="shared" si="129"/>
        <v/>
      </c>
      <c r="CW690" s="7" t="str">
        <f t="shared" si="130"/>
        <v/>
      </c>
    </row>
    <row r="691" spans="66:101">
      <c r="BN691" s="8" t="str">
        <f t="shared" si="131"/>
        <v/>
      </c>
      <c r="BT691" s="8" t="str">
        <f t="shared" si="123"/>
        <v/>
      </c>
      <c r="BY691" s="8" t="str">
        <f t="shared" si="124"/>
        <v/>
      </c>
      <c r="BZ691" s="8" t="str">
        <f t="shared" si="125"/>
        <v/>
      </c>
      <c r="CC691" s="8" t="str">
        <f t="shared" si="126"/>
        <v/>
      </c>
      <c r="CE691" s="8" t="str">
        <f t="shared" si="127"/>
        <v/>
      </c>
      <c r="CJ691" s="8" t="str">
        <f t="shared" si="128"/>
        <v/>
      </c>
      <c r="CS691" s="9" t="str">
        <f t="shared" si="129"/>
        <v/>
      </c>
      <c r="CW691" s="7" t="str">
        <f t="shared" si="130"/>
        <v/>
      </c>
    </row>
    <row r="692" spans="66:101">
      <c r="BN692" s="8" t="str">
        <f t="shared" si="131"/>
        <v/>
      </c>
      <c r="BT692" s="8" t="str">
        <f t="shared" si="123"/>
        <v/>
      </c>
      <c r="BY692" s="8" t="str">
        <f t="shared" si="124"/>
        <v/>
      </c>
      <c r="BZ692" s="8" t="str">
        <f t="shared" si="125"/>
        <v/>
      </c>
      <c r="CC692" s="8" t="str">
        <f t="shared" si="126"/>
        <v/>
      </c>
      <c r="CE692" s="8" t="str">
        <f t="shared" si="127"/>
        <v/>
      </c>
      <c r="CJ692" s="8" t="str">
        <f t="shared" si="128"/>
        <v/>
      </c>
      <c r="CS692" s="9" t="str">
        <f t="shared" si="129"/>
        <v/>
      </c>
      <c r="CW692" s="7" t="str">
        <f t="shared" si="130"/>
        <v/>
      </c>
    </row>
    <row r="693" spans="66:101">
      <c r="BN693" s="8" t="str">
        <f t="shared" si="131"/>
        <v/>
      </c>
      <c r="BT693" s="8" t="str">
        <f t="shared" si="123"/>
        <v/>
      </c>
      <c r="BY693" s="8" t="str">
        <f t="shared" si="124"/>
        <v/>
      </c>
      <c r="BZ693" s="8" t="str">
        <f t="shared" si="125"/>
        <v/>
      </c>
      <c r="CC693" s="8" t="str">
        <f t="shared" si="126"/>
        <v/>
      </c>
      <c r="CE693" s="8" t="str">
        <f t="shared" si="127"/>
        <v/>
      </c>
      <c r="CJ693" s="8" t="str">
        <f t="shared" si="128"/>
        <v/>
      </c>
      <c r="CS693" s="9" t="str">
        <f t="shared" si="129"/>
        <v/>
      </c>
      <c r="CW693" s="7" t="str">
        <f t="shared" si="130"/>
        <v/>
      </c>
    </row>
    <row r="694" spans="66:101">
      <c r="BN694" s="8" t="str">
        <f t="shared" si="131"/>
        <v/>
      </c>
      <c r="BT694" s="8" t="str">
        <f t="shared" si="123"/>
        <v/>
      </c>
      <c r="BY694" s="8" t="str">
        <f t="shared" si="124"/>
        <v/>
      </c>
      <c r="BZ694" s="8" t="str">
        <f t="shared" si="125"/>
        <v/>
      </c>
      <c r="CC694" s="8" t="str">
        <f t="shared" si="126"/>
        <v/>
      </c>
      <c r="CE694" s="8" t="str">
        <f t="shared" si="127"/>
        <v/>
      </c>
      <c r="CJ694" s="8" t="str">
        <f t="shared" si="128"/>
        <v/>
      </c>
      <c r="CS694" s="9" t="str">
        <f t="shared" si="129"/>
        <v/>
      </c>
      <c r="CW694" s="7" t="str">
        <f t="shared" si="130"/>
        <v/>
      </c>
    </row>
    <row r="695" spans="66:101">
      <c r="BN695" s="8" t="str">
        <f t="shared" si="131"/>
        <v/>
      </c>
      <c r="BT695" s="8" t="str">
        <f t="shared" si="123"/>
        <v/>
      </c>
      <c r="BY695" s="8" t="str">
        <f t="shared" si="124"/>
        <v/>
      </c>
      <c r="BZ695" s="8" t="str">
        <f t="shared" si="125"/>
        <v/>
      </c>
      <c r="CC695" s="8" t="str">
        <f t="shared" si="126"/>
        <v/>
      </c>
      <c r="CE695" s="8" t="str">
        <f t="shared" si="127"/>
        <v/>
      </c>
      <c r="CJ695" s="8" t="str">
        <f t="shared" si="128"/>
        <v/>
      </c>
      <c r="CS695" s="9" t="str">
        <f t="shared" si="129"/>
        <v/>
      </c>
      <c r="CW695" s="7" t="str">
        <f t="shared" si="130"/>
        <v/>
      </c>
    </row>
    <row r="696" spans="66:101">
      <c r="BN696" s="8" t="str">
        <f t="shared" si="131"/>
        <v/>
      </c>
      <c r="BT696" s="8" t="str">
        <f t="shared" si="123"/>
        <v/>
      </c>
      <c r="BY696" s="8" t="str">
        <f t="shared" si="124"/>
        <v/>
      </c>
      <c r="BZ696" s="8" t="str">
        <f t="shared" si="125"/>
        <v/>
      </c>
      <c r="CC696" s="8" t="str">
        <f t="shared" si="126"/>
        <v/>
      </c>
      <c r="CE696" s="8" t="str">
        <f t="shared" si="127"/>
        <v/>
      </c>
      <c r="CJ696" s="8" t="str">
        <f t="shared" si="128"/>
        <v/>
      </c>
      <c r="CS696" s="9" t="str">
        <f t="shared" si="129"/>
        <v/>
      </c>
      <c r="CW696" s="7" t="str">
        <f t="shared" si="130"/>
        <v/>
      </c>
    </row>
    <row r="697" spans="66:101">
      <c r="BN697" s="8" t="str">
        <f t="shared" si="131"/>
        <v/>
      </c>
      <c r="BT697" s="8" t="str">
        <f t="shared" si="123"/>
        <v/>
      </c>
      <c r="BY697" s="8" t="str">
        <f t="shared" si="124"/>
        <v/>
      </c>
      <c r="BZ697" s="8" t="str">
        <f t="shared" si="125"/>
        <v/>
      </c>
      <c r="CC697" s="8" t="str">
        <f t="shared" si="126"/>
        <v/>
      </c>
      <c r="CE697" s="8" t="str">
        <f t="shared" si="127"/>
        <v/>
      </c>
      <c r="CJ697" s="8" t="str">
        <f t="shared" si="128"/>
        <v/>
      </c>
      <c r="CS697" s="9" t="str">
        <f t="shared" si="129"/>
        <v/>
      </c>
      <c r="CW697" s="7" t="str">
        <f t="shared" si="130"/>
        <v/>
      </c>
    </row>
    <row r="698" spans="66:101">
      <c r="BN698" s="8" t="str">
        <f t="shared" si="131"/>
        <v/>
      </c>
      <c r="BT698" s="8" t="str">
        <f t="shared" si="123"/>
        <v/>
      </c>
      <c r="BY698" s="8" t="str">
        <f t="shared" si="124"/>
        <v/>
      </c>
      <c r="BZ698" s="8" t="str">
        <f t="shared" si="125"/>
        <v/>
      </c>
      <c r="CC698" s="8" t="str">
        <f t="shared" si="126"/>
        <v/>
      </c>
      <c r="CE698" s="8" t="str">
        <f t="shared" si="127"/>
        <v/>
      </c>
      <c r="CJ698" s="8" t="str">
        <f t="shared" si="128"/>
        <v/>
      </c>
      <c r="CS698" s="9" t="str">
        <f t="shared" si="129"/>
        <v/>
      </c>
      <c r="CW698" s="7" t="str">
        <f t="shared" si="130"/>
        <v/>
      </c>
    </row>
    <row r="699" spans="66:101">
      <c r="BN699" s="8" t="str">
        <f t="shared" si="131"/>
        <v/>
      </c>
      <c r="BT699" s="8" t="str">
        <f t="shared" ref="BT699:BT762" si="132">IF(U699="","",U699)</f>
        <v/>
      </c>
      <c r="BY699" s="8" t="str">
        <f t="shared" ref="BY699:BY762" si="133">IF(Z699="","","(")</f>
        <v/>
      </c>
      <c r="BZ699" s="8" t="str">
        <f t="shared" ref="BZ699:BZ762" si="134">IF(Z699="","",IF(U699="","",IF(U699="CLOB","",IF(U699="BLOB","",IF(U699="DATE","",IF(U699="TIMESTAMP","",Z699))))))</f>
        <v/>
      </c>
      <c r="CC699" s="8" t="str">
        <f t="shared" ref="CC699:CC762" si="135">IF(Z699="","",")")</f>
        <v/>
      </c>
      <c r="CE699" s="8" t="str">
        <f t="shared" ref="CE699:CE762" si="136">IF(AI699="","","NOT NULL")</f>
        <v/>
      </c>
      <c r="CJ699" s="8" t="str">
        <f t="shared" ref="CJ699:CJ762" si="137">IF(AE699="○","primary key","")</f>
        <v/>
      </c>
      <c r="CS699" s="9" t="str">
        <f t="shared" ref="CS699:CS762" si="138">IF(L700="","",",")</f>
        <v/>
      </c>
      <c r="CW699" s="7" t="str">
        <f t="shared" ref="CW699:CW762" si="139">IF(C699="","","comment on column " &amp; $O$2 &amp; "." &amp; L699 &amp; " is " &amp; "'" &amp; C699 &amp;"';")</f>
        <v/>
      </c>
    </row>
    <row r="700" spans="66:101">
      <c r="BN700" s="8" t="str">
        <f t="shared" si="131"/>
        <v/>
      </c>
      <c r="BT700" s="8" t="str">
        <f t="shared" si="132"/>
        <v/>
      </c>
      <c r="BY700" s="8" t="str">
        <f t="shared" si="133"/>
        <v/>
      </c>
      <c r="BZ700" s="8" t="str">
        <f t="shared" si="134"/>
        <v/>
      </c>
      <c r="CC700" s="8" t="str">
        <f t="shared" si="135"/>
        <v/>
      </c>
      <c r="CE700" s="8" t="str">
        <f t="shared" si="136"/>
        <v/>
      </c>
      <c r="CJ700" s="8" t="str">
        <f t="shared" si="137"/>
        <v/>
      </c>
      <c r="CS700" s="9" t="str">
        <f t="shared" si="138"/>
        <v/>
      </c>
      <c r="CW700" s="7" t="str">
        <f t="shared" si="139"/>
        <v/>
      </c>
    </row>
    <row r="701" spans="66:101">
      <c r="BN701" s="8" t="str">
        <f t="shared" si="131"/>
        <v/>
      </c>
      <c r="BT701" s="8" t="str">
        <f t="shared" si="132"/>
        <v/>
      </c>
      <c r="BY701" s="8" t="str">
        <f t="shared" si="133"/>
        <v/>
      </c>
      <c r="BZ701" s="8" t="str">
        <f t="shared" si="134"/>
        <v/>
      </c>
      <c r="CC701" s="8" t="str">
        <f t="shared" si="135"/>
        <v/>
      </c>
      <c r="CE701" s="8" t="str">
        <f t="shared" si="136"/>
        <v/>
      </c>
      <c r="CJ701" s="8" t="str">
        <f t="shared" si="137"/>
        <v/>
      </c>
      <c r="CS701" s="9" t="str">
        <f t="shared" si="138"/>
        <v/>
      </c>
      <c r="CW701" s="7" t="str">
        <f t="shared" si="139"/>
        <v/>
      </c>
    </row>
    <row r="702" spans="66:101">
      <c r="BN702" s="8" t="str">
        <f t="shared" si="131"/>
        <v/>
      </c>
      <c r="BT702" s="8" t="str">
        <f t="shared" si="132"/>
        <v/>
      </c>
      <c r="BY702" s="8" t="str">
        <f t="shared" si="133"/>
        <v/>
      </c>
      <c r="BZ702" s="8" t="str">
        <f t="shared" si="134"/>
        <v/>
      </c>
      <c r="CC702" s="8" t="str">
        <f t="shared" si="135"/>
        <v/>
      </c>
      <c r="CE702" s="8" t="str">
        <f t="shared" si="136"/>
        <v/>
      </c>
      <c r="CJ702" s="8" t="str">
        <f t="shared" si="137"/>
        <v/>
      </c>
      <c r="CS702" s="9" t="str">
        <f t="shared" si="138"/>
        <v/>
      </c>
      <c r="CW702" s="7" t="str">
        <f t="shared" si="139"/>
        <v/>
      </c>
    </row>
    <row r="703" spans="66:101">
      <c r="BN703" s="8" t="str">
        <f t="shared" si="131"/>
        <v/>
      </c>
      <c r="BT703" s="8" t="str">
        <f t="shared" si="132"/>
        <v/>
      </c>
      <c r="BY703" s="8" t="str">
        <f t="shared" si="133"/>
        <v/>
      </c>
      <c r="BZ703" s="8" t="str">
        <f t="shared" si="134"/>
        <v/>
      </c>
      <c r="CC703" s="8" t="str">
        <f t="shared" si="135"/>
        <v/>
      </c>
      <c r="CE703" s="8" t="str">
        <f t="shared" si="136"/>
        <v/>
      </c>
      <c r="CJ703" s="8" t="str">
        <f t="shared" si="137"/>
        <v/>
      </c>
      <c r="CS703" s="9" t="str">
        <f t="shared" si="138"/>
        <v/>
      </c>
      <c r="CW703" s="7" t="str">
        <f t="shared" si="139"/>
        <v/>
      </c>
    </row>
    <row r="704" spans="66:101">
      <c r="BN704" s="8" t="str">
        <f t="shared" si="131"/>
        <v/>
      </c>
      <c r="BT704" s="8" t="str">
        <f t="shared" si="132"/>
        <v/>
      </c>
      <c r="BY704" s="8" t="str">
        <f t="shared" si="133"/>
        <v/>
      </c>
      <c r="BZ704" s="8" t="str">
        <f t="shared" si="134"/>
        <v/>
      </c>
      <c r="CC704" s="8" t="str">
        <f t="shared" si="135"/>
        <v/>
      </c>
      <c r="CE704" s="8" t="str">
        <f t="shared" si="136"/>
        <v/>
      </c>
      <c r="CJ704" s="8" t="str">
        <f t="shared" si="137"/>
        <v/>
      </c>
      <c r="CS704" s="9" t="str">
        <f t="shared" si="138"/>
        <v/>
      </c>
      <c r="CW704" s="7" t="str">
        <f t="shared" si="139"/>
        <v/>
      </c>
    </row>
    <row r="705" spans="66:101">
      <c r="BN705" s="8" t="str">
        <f t="shared" si="131"/>
        <v/>
      </c>
      <c r="BT705" s="8" t="str">
        <f t="shared" si="132"/>
        <v/>
      </c>
      <c r="BY705" s="8" t="str">
        <f t="shared" si="133"/>
        <v/>
      </c>
      <c r="BZ705" s="8" t="str">
        <f t="shared" si="134"/>
        <v/>
      </c>
      <c r="CC705" s="8" t="str">
        <f t="shared" si="135"/>
        <v/>
      </c>
      <c r="CE705" s="8" t="str">
        <f t="shared" si="136"/>
        <v/>
      </c>
      <c r="CJ705" s="8" t="str">
        <f t="shared" si="137"/>
        <v/>
      </c>
      <c r="CS705" s="9" t="str">
        <f t="shared" si="138"/>
        <v/>
      </c>
      <c r="CW705" s="7" t="str">
        <f t="shared" si="139"/>
        <v/>
      </c>
    </row>
    <row r="706" spans="66:101">
      <c r="BN706" s="8" t="str">
        <f t="shared" si="131"/>
        <v/>
      </c>
      <c r="BT706" s="8" t="str">
        <f t="shared" si="132"/>
        <v/>
      </c>
      <c r="BY706" s="8" t="str">
        <f t="shared" si="133"/>
        <v/>
      </c>
      <c r="BZ706" s="8" t="str">
        <f t="shared" si="134"/>
        <v/>
      </c>
      <c r="CC706" s="8" t="str">
        <f t="shared" si="135"/>
        <v/>
      </c>
      <c r="CE706" s="8" t="str">
        <f t="shared" si="136"/>
        <v/>
      </c>
      <c r="CJ706" s="8" t="str">
        <f t="shared" si="137"/>
        <v/>
      </c>
      <c r="CS706" s="9" t="str">
        <f t="shared" si="138"/>
        <v/>
      </c>
      <c r="CW706" s="7" t="str">
        <f t="shared" si="139"/>
        <v/>
      </c>
    </row>
    <row r="707" spans="66:101">
      <c r="BN707" s="8" t="str">
        <f t="shared" si="131"/>
        <v/>
      </c>
      <c r="BT707" s="8" t="str">
        <f t="shared" si="132"/>
        <v/>
      </c>
      <c r="BY707" s="8" t="str">
        <f t="shared" si="133"/>
        <v/>
      </c>
      <c r="BZ707" s="8" t="str">
        <f t="shared" si="134"/>
        <v/>
      </c>
      <c r="CC707" s="8" t="str">
        <f t="shared" si="135"/>
        <v/>
      </c>
      <c r="CE707" s="8" t="str">
        <f t="shared" si="136"/>
        <v/>
      </c>
      <c r="CJ707" s="8" t="str">
        <f t="shared" si="137"/>
        <v/>
      </c>
      <c r="CS707" s="9" t="str">
        <f t="shared" si="138"/>
        <v/>
      </c>
      <c r="CW707" s="7" t="str">
        <f t="shared" si="139"/>
        <v/>
      </c>
    </row>
    <row r="708" spans="66:101">
      <c r="BN708" s="8" t="str">
        <f t="shared" si="131"/>
        <v/>
      </c>
      <c r="BT708" s="8" t="str">
        <f t="shared" si="132"/>
        <v/>
      </c>
      <c r="BY708" s="8" t="str">
        <f t="shared" si="133"/>
        <v/>
      </c>
      <c r="BZ708" s="8" t="str">
        <f t="shared" si="134"/>
        <v/>
      </c>
      <c r="CC708" s="8" t="str">
        <f t="shared" si="135"/>
        <v/>
      </c>
      <c r="CE708" s="8" t="str">
        <f t="shared" si="136"/>
        <v/>
      </c>
      <c r="CJ708" s="8" t="str">
        <f t="shared" si="137"/>
        <v/>
      </c>
      <c r="CS708" s="9" t="str">
        <f t="shared" si="138"/>
        <v/>
      </c>
      <c r="CW708" s="7" t="str">
        <f t="shared" si="139"/>
        <v/>
      </c>
    </row>
    <row r="709" spans="66:101">
      <c r="BN709" s="8" t="str">
        <f t="shared" si="131"/>
        <v/>
      </c>
      <c r="BT709" s="8" t="str">
        <f t="shared" si="132"/>
        <v/>
      </c>
      <c r="BY709" s="8" t="str">
        <f t="shared" si="133"/>
        <v/>
      </c>
      <c r="BZ709" s="8" t="str">
        <f t="shared" si="134"/>
        <v/>
      </c>
      <c r="CC709" s="8" t="str">
        <f t="shared" si="135"/>
        <v/>
      </c>
      <c r="CE709" s="8" t="str">
        <f t="shared" si="136"/>
        <v/>
      </c>
      <c r="CJ709" s="8" t="str">
        <f t="shared" si="137"/>
        <v/>
      </c>
      <c r="CS709" s="9" t="str">
        <f t="shared" si="138"/>
        <v/>
      </c>
      <c r="CW709" s="7" t="str">
        <f t="shared" si="139"/>
        <v/>
      </c>
    </row>
    <row r="710" spans="66:101">
      <c r="BN710" s="8" t="str">
        <f t="shared" si="131"/>
        <v/>
      </c>
      <c r="BT710" s="8" t="str">
        <f t="shared" si="132"/>
        <v/>
      </c>
      <c r="BY710" s="8" t="str">
        <f t="shared" si="133"/>
        <v/>
      </c>
      <c r="BZ710" s="8" t="str">
        <f t="shared" si="134"/>
        <v/>
      </c>
      <c r="CC710" s="8" t="str">
        <f t="shared" si="135"/>
        <v/>
      </c>
      <c r="CE710" s="8" t="str">
        <f t="shared" si="136"/>
        <v/>
      </c>
      <c r="CJ710" s="8" t="str">
        <f t="shared" si="137"/>
        <v/>
      </c>
      <c r="CS710" s="9" t="str">
        <f t="shared" si="138"/>
        <v/>
      </c>
      <c r="CW710" s="7" t="str">
        <f t="shared" si="139"/>
        <v/>
      </c>
    </row>
    <row r="711" spans="66:101">
      <c r="BN711" s="8" t="str">
        <f t="shared" si="131"/>
        <v/>
      </c>
      <c r="BT711" s="8" t="str">
        <f t="shared" si="132"/>
        <v/>
      </c>
      <c r="BY711" s="8" t="str">
        <f t="shared" si="133"/>
        <v/>
      </c>
      <c r="BZ711" s="8" t="str">
        <f t="shared" si="134"/>
        <v/>
      </c>
      <c r="CC711" s="8" t="str">
        <f t="shared" si="135"/>
        <v/>
      </c>
      <c r="CE711" s="8" t="str">
        <f t="shared" si="136"/>
        <v/>
      </c>
      <c r="CJ711" s="8" t="str">
        <f t="shared" si="137"/>
        <v/>
      </c>
      <c r="CS711" s="9" t="str">
        <f t="shared" si="138"/>
        <v/>
      </c>
      <c r="CW711" s="7" t="str">
        <f t="shared" si="139"/>
        <v/>
      </c>
    </row>
    <row r="712" spans="66:101">
      <c r="BN712" s="8" t="str">
        <f t="shared" si="131"/>
        <v/>
      </c>
      <c r="BT712" s="8" t="str">
        <f t="shared" si="132"/>
        <v/>
      </c>
      <c r="BY712" s="8" t="str">
        <f t="shared" si="133"/>
        <v/>
      </c>
      <c r="BZ712" s="8" t="str">
        <f t="shared" si="134"/>
        <v/>
      </c>
      <c r="CC712" s="8" t="str">
        <f t="shared" si="135"/>
        <v/>
      </c>
      <c r="CE712" s="8" t="str">
        <f t="shared" si="136"/>
        <v/>
      </c>
      <c r="CJ712" s="8" t="str">
        <f t="shared" si="137"/>
        <v/>
      </c>
      <c r="CS712" s="9" t="str">
        <f t="shared" si="138"/>
        <v/>
      </c>
      <c r="CW712" s="7" t="str">
        <f t="shared" si="139"/>
        <v/>
      </c>
    </row>
    <row r="713" spans="66:101">
      <c r="BN713" s="8" t="str">
        <f t="shared" si="131"/>
        <v/>
      </c>
      <c r="BT713" s="8" t="str">
        <f t="shared" si="132"/>
        <v/>
      </c>
      <c r="BY713" s="8" t="str">
        <f t="shared" si="133"/>
        <v/>
      </c>
      <c r="BZ713" s="8" t="str">
        <f t="shared" si="134"/>
        <v/>
      </c>
      <c r="CC713" s="8" t="str">
        <f t="shared" si="135"/>
        <v/>
      </c>
      <c r="CE713" s="8" t="str">
        <f t="shared" si="136"/>
        <v/>
      </c>
      <c r="CJ713" s="8" t="str">
        <f t="shared" si="137"/>
        <v/>
      </c>
      <c r="CS713" s="9" t="str">
        <f t="shared" si="138"/>
        <v/>
      </c>
      <c r="CW713" s="7" t="str">
        <f t="shared" si="139"/>
        <v/>
      </c>
    </row>
    <row r="714" spans="66:101">
      <c r="BN714" s="8" t="str">
        <f t="shared" si="131"/>
        <v/>
      </c>
      <c r="BT714" s="8" t="str">
        <f t="shared" si="132"/>
        <v/>
      </c>
      <c r="BY714" s="8" t="str">
        <f t="shared" si="133"/>
        <v/>
      </c>
      <c r="BZ714" s="8" t="str">
        <f t="shared" si="134"/>
        <v/>
      </c>
      <c r="CC714" s="8" t="str">
        <f t="shared" si="135"/>
        <v/>
      </c>
      <c r="CE714" s="8" t="str">
        <f t="shared" si="136"/>
        <v/>
      </c>
      <c r="CJ714" s="8" t="str">
        <f t="shared" si="137"/>
        <v/>
      </c>
      <c r="CS714" s="9" t="str">
        <f t="shared" si="138"/>
        <v/>
      </c>
      <c r="CW714" s="7" t="str">
        <f t="shared" si="139"/>
        <v/>
      </c>
    </row>
    <row r="715" spans="66:101">
      <c r="BN715" s="8" t="str">
        <f t="shared" si="131"/>
        <v/>
      </c>
      <c r="BT715" s="8" t="str">
        <f t="shared" si="132"/>
        <v/>
      </c>
      <c r="BY715" s="8" t="str">
        <f t="shared" si="133"/>
        <v/>
      </c>
      <c r="BZ715" s="8" t="str">
        <f t="shared" si="134"/>
        <v/>
      </c>
      <c r="CC715" s="8" t="str">
        <f t="shared" si="135"/>
        <v/>
      </c>
      <c r="CE715" s="8" t="str">
        <f t="shared" si="136"/>
        <v/>
      </c>
      <c r="CJ715" s="8" t="str">
        <f t="shared" si="137"/>
        <v/>
      </c>
      <c r="CS715" s="9" t="str">
        <f t="shared" si="138"/>
        <v/>
      </c>
      <c r="CW715" s="7" t="str">
        <f t="shared" si="139"/>
        <v/>
      </c>
    </row>
    <row r="716" spans="66:101">
      <c r="BN716" s="8" t="str">
        <f t="shared" si="131"/>
        <v/>
      </c>
      <c r="BT716" s="8" t="str">
        <f t="shared" si="132"/>
        <v/>
      </c>
      <c r="BY716" s="8" t="str">
        <f t="shared" si="133"/>
        <v/>
      </c>
      <c r="BZ716" s="8" t="str">
        <f t="shared" si="134"/>
        <v/>
      </c>
      <c r="CC716" s="8" t="str">
        <f t="shared" si="135"/>
        <v/>
      </c>
      <c r="CE716" s="8" t="str">
        <f t="shared" si="136"/>
        <v/>
      </c>
      <c r="CJ716" s="8" t="str">
        <f t="shared" si="137"/>
        <v/>
      </c>
      <c r="CS716" s="9" t="str">
        <f t="shared" si="138"/>
        <v/>
      </c>
      <c r="CW716" s="7" t="str">
        <f t="shared" si="139"/>
        <v/>
      </c>
    </row>
    <row r="717" spans="66:101">
      <c r="BN717" s="8" t="str">
        <f t="shared" si="131"/>
        <v/>
      </c>
      <c r="BT717" s="8" t="str">
        <f t="shared" si="132"/>
        <v/>
      </c>
      <c r="BY717" s="8" t="str">
        <f t="shared" si="133"/>
        <v/>
      </c>
      <c r="BZ717" s="8" t="str">
        <f t="shared" si="134"/>
        <v/>
      </c>
      <c r="CC717" s="8" t="str">
        <f t="shared" si="135"/>
        <v/>
      </c>
      <c r="CE717" s="8" t="str">
        <f t="shared" si="136"/>
        <v/>
      </c>
      <c r="CJ717" s="8" t="str">
        <f t="shared" si="137"/>
        <v/>
      </c>
      <c r="CS717" s="9" t="str">
        <f t="shared" si="138"/>
        <v/>
      </c>
      <c r="CW717" s="7" t="str">
        <f t="shared" si="139"/>
        <v/>
      </c>
    </row>
    <row r="718" spans="66:101">
      <c r="BN718" s="8" t="str">
        <f t="shared" si="131"/>
        <v/>
      </c>
      <c r="BT718" s="8" t="str">
        <f t="shared" si="132"/>
        <v/>
      </c>
      <c r="BY718" s="8" t="str">
        <f t="shared" si="133"/>
        <v/>
      </c>
      <c r="BZ718" s="8" t="str">
        <f t="shared" si="134"/>
        <v/>
      </c>
      <c r="CC718" s="8" t="str">
        <f t="shared" si="135"/>
        <v/>
      </c>
      <c r="CE718" s="8" t="str">
        <f t="shared" si="136"/>
        <v/>
      </c>
      <c r="CJ718" s="8" t="str">
        <f t="shared" si="137"/>
        <v/>
      </c>
      <c r="CS718" s="9" t="str">
        <f t="shared" si="138"/>
        <v/>
      </c>
      <c r="CW718" s="7" t="str">
        <f t="shared" si="139"/>
        <v/>
      </c>
    </row>
    <row r="719" spans="66:101">
      <c r="BN719" s="8" t="str">
        <f t="shared" si="131"/>
        <v/>
      </c>
      <c r="BT719" s="8" t="str">
        <f t="shared" si="132"/>
        <v/>
      </c>
      <c r="BY719" s="8" t="str">
        <f t="shared" si="133"/>
        <v/>
      </c>
      <c r="BZ719" s="8" t="str">
        <f t="shared" si="134"/>
        <v/>
      </c>
      <c r="CC719" s="8" t="str">
        <f t="shared" si="135"/>
        <v/>
      </c>
      <c r="CE719" s="8" t="str">
        <f t="shared" si="136"/>
        <v/>
      </c>
      <c r="CJ719" s="8" t="str">
        <f t="shared" si="137"/>
        <v/>
      </c>
      <c r="CS719" s="9" t="str">
        <f t="shared" si="138"/>
        <v/>
      </c>
      <c r="CW719" s="7" t="str">
        <f t="shared" si="139"/>
        <v/>
      </c>
    </row>
    <row r="720" spans="66:101">
      <c r="BN720" s="8" t="str">
        <f t="shared" si="131"/>
        <v/>
      </c>
      <c r="BT720" s="8" t="str">
        <f t="shared" si="132"/>
        <v/>
      </c>
      <c r="BY720" s="8" t="str">
        <f t="shared" si="133"/>
        <v/>
      </c>
      <c r="BZ720" s="8" t="str">
        <f t="shared" si="134"/>
        <v/>
      </c>
      <c r="CC720" s="8" t="str">
        <f t="shared" si="135"/>
        <v/>
      </c>
      <c r="CE720" s="8" t="str">
        <f t="shared" si="136"/>
        <v/>
      </c>
      <c r="CJ720" s="8" t="str">
        <f t="shared" si="137"/>
        <v/>
      </c>
      <c r="CS720" s="9" t="str">
        <f t="shared" si="138"/>
        <v/>
      </c>
      <c r="CW720" s="7" t="str">
        <f t="shared" si="139"/>
        <v/>
      </c>
    </row>
    <row r="721" spans="66:101">
      <c r="BN721" s="8" t="str">
        <f t="shared" si="131"/>
        <v/>
      </c>
      <c r="BT721" s="8" t="str">
        <f t="shared" si="132"/>
        <v/>
      </c>
      <c r="BY721" s="8" t="str">
        <f t="shared" si="133"/>
        <v/>
      </c>
      <c r="BZ721" s="8" t="str">
        <f t="shared" si="134"/>
        <v/>
      </c>
      <c r="CC721" s="8" t="str">
        <f t="shared" si="135"/>
        <v/>
      </c>
      <c r="CE721" s="8" t="str">
        <f t="shared" si="136"/>
        <v/>
      </c>
      <c r="CJ721" s="8" t="str">
        <f t="shared" si="137"/>
        <v/>
      </c>
      <c r="CS721" s="9" t="str">
        <f t="shared" si="138"/>
        <v/>
      </c>
      <c r="CW721" s="7" t="str">
        <f t="shared" si="139"/>
        <v/>
      </c>
    </row>
    <row r="722" spans="66:101">
      <c r="BN722" s="8" t="str">
        <f t="shared" si="131"/>
        <v/>
      </c>
      <c r="BT722" s="8" t="str">
        <f t="shared" si="132"/>
        <v/>
      </c>
      <c r="BY722" s="8" t="str">
        <f t="shared" si="133"/>
        <v/>
      </c>
      <c r="BZ722" s="8" t="str">
        <f t="shared" si="134"/>
        <v/>
      </c>
      <c r="CC722" s="8" t="str">
        <f t="shared" si="135"/>
        <v/>
      </c>
      <c r="CE722" s="8" t="str">
        <f t="shared" si="136"/>
        <v/>
      </c>
      <c r="CJ722" s="8" t="str">
        <f t="shared" si="137"/>
        <v/>
      </c>
      <c r="CS722" s="9" t="str">
        <f t="shared" si="138"/>
        <v/>
      </c>
      <c r="CW722" s="7" t="str">
        <f t="shared" si="139"/>
        <v/>
      </c>
    </row>
    <row r="723" spans="66:101">
      <c r="BN723" s="8" t="str">
        <f t="shared" si="131"/>
        <v/>
      </c>
      <c r="BT723" s="8" t="str">
        <f t="shared" si="132"/>
        <v/>
      </c>
      <c r="BY723" s="8" t="str">
        <f t="shared" si="133"/>
        <v/>
      </c>
      <c r="BZ723" s="8" t="str">
        <f t="shared" si="134"/>
        <v/>
      </c>
      <c r="CC723" s="8" t="str">
        <f t="shared" si="135"/>
        <v/>
      </c>
      <c r="CE723" s="8" t="str">
        <f t="shared" si="136"/>
        <v/>
      </c>
      <c r="CJ723" s="8" t="str">
        <f t="shared" si="137"/>
        <v/>
      </c>
      <c r="CS723" s="9" t="str">
        <f t="shared" si="138"/>
        <v/>
      </c>
      <c r="CW723" s="7" t="str">
        <f t="shared" si="139"/>
        <v/>
      </c>
    </row>
    <row r="724" spans="66:101">
      <c r="BN724" s="8" t="str">
        <f t="shared" si="131"/>
        <v/>
      </c>
      <c r="BT724" s="8" t="str">
        <f t="shared" si="132"/>
        <v/>
      </c>
      <c r="BY724" s="8" t="str">
        <f t="shared" si="133"/>
        <v/>
      </c>
      <c r="BZ724" s="8" t="str">
        <f t="shared" si="134"/>
        <v/>
      </c>
      <c r="CC724" s="8" t="str">
        <f t="shared" si="135"/>
        <v/>
      </c>
      <c r="CE724" s="8" t="str">
        <f t="shared" si="136"/>
        <v/>
      </c>
      <c r="CJ724" s="8" t="str">
        <f t="shared" si="137"/>
        <v/>
      </c>
      <c r="CS724" s="9" t="str">
        <f t="shared" si="138"/>
        <v/>
      </c>
      <c r="CW724" s="7" t="str">
        <f t="shared" si="139"/>
        <v/>
      </c>
    </row>
    <row r="725" spans="66:101">
      <c r="BN725" s="8" t="str">
        <f t="shared" si="131"/>
        <v/>
      </c>
      <c r="BT725" s="8" t="str">
        <f t="shared" si="132"/>
        <v/>
      </c>
      <c r="BY725" s="8" t="str">
        <f t="shared" si="133"/>
        <v/>
      </c>
      <c r="BZ725" s="8" t="str">
        <f t="shared" si="134"/>
        <v/>
      </c>
      <c r="CC725" s="8" t="str">
        <f t="shared" si="135"/>
        <v/>
      </c>
      <c r="CE725" s="8" t="str">
        <f t="shared" si="136"/>
        <v/>
      </c>
      <c r="CJ725" s="8" t="str">
        <f t="shared" si="137"/>
        <v/>
      </c>
      <c r="CS725" s="9" t="str">
        <f t="shared" si="138"/>
        <v/>
      </c>
      <c r="CW725" s="7" t="str">
        <f t="shared" si="139"/>
        <v/>
      </c>
    </row>
    <row r="726" spans="66:101">
      <c r="BN726" s="8" t="str">
        <f t="shared" si="131"/>
        <v/>
      </c>
      <c r="BT726" s="8" t="str">
        <f t="shared" si="132"/>
        <v/>
      </c>
      <c r="BY726" s="8" t="str">
        <f t="shared" si="133"/>
        <v/>
      </c>
      <c r="BZ726" s="8" t="str">
        <f t="shared" si="134"/>
        <v/>
      </c>
      <c r="CC726" s="8" t="str">
        <f t="shared" si="135"/>
        <v/>
      </c>
      <c r="CE726" s="8" t="str">
        <f t="shared" si="136"/>
        <v/>
      </c>
      <c r="CJ726" s="8" t="str">
        <f t="shared" si="137"/>
        <v/>
      </c>
      <c r="CS726" s="9" t="str">
        <f t="shared" si="138"/>
        <v/>
      </c>
      <c r="CW726" s="7" t="str">
        <f t="shared" si="139"/>
        <v/>
      </c>
    </row>
    <row r="727" spans="66:101">
      <c r="BN727" s="8" t="str">
        <f t="shared" si="131"/>
        <v/>
      </c>
      <c r="BT727" s="8" t="str">
        <f t="shared" si="132"/>
        <v/>
      </c>
      <c r="BY727" s="8" t="str">
        <f t="shared" si="133"/>
        <v/>
      </c>
      <c r="BZ727" s="8" t="str">
        <f t="shared" si="134"/>
        <v/>
      </c>
      <c r="CC727" s="8" t="str">
        <f t="shared" si="135"/>
        <v/>
      </c>
      <c r="CE727" s="8" t="str">
        <f t="shared" si="136"/>
        <v/>
      </c>
      <c r="CJ727" s="8" t="str">
        <f t="shared" si="137"/>
        <v/>
      </c>
      <c r="CS727" s="9" t="str">
        <f t="shared" si="138"/>
        <v/>
      </c>
      <c r="CW727" s="7" t="str">
        <f t="shared" si="139"/>
        <v/>
      </c>
    </row>
    <row r="728" spans="66:101">
      <c r="BN728" s="8" t="str">
        <f t="shared" ref="BN728:BN791" si="140">IF(L728="",IF(AND(L729="",L727&lt;&gt;""),");",""),""""&amp;L728&amp;"""")</f>
        <v/>
      </c>
      <c r="BT728" s="8" t="str">
        <f t="shared" si="132"/>
        <v/>
      </c>
      <c r="BY728" s="8" t="str">
        <f t="shared" si="133"/>
        <v/>
      </c>
      <c r="BZ728" s="8" t="str">
        <f t="shared" si="134"/>
        <v/>
      </c>
      <c r="CC728" s="8" t="str">
        <f t="shared" si="135"/>
        <v/>
      </c>
      <c r="CE728" s="8" t="str">
        <f t="shared" si="136"/>
        <v/>
      </c>
      <c r="CJ728" s="8" t="str">
        <f t="shared" si="137"/>
        <v/>
      </c>
      <c r="CS728" s="9" t="str">
        <f t="shared" si="138"/>
        <v/>
      </c>
      <c r="CW728" s="7" t="str">
        <f t="shared" si="139"/>
        <v/>
      </c>
    </row>
    <row r="729" spans="66:101">
      <c r="BN729" s="8" t="str">
        <f t="shared" si="140"/>
        <v/>
      </c>
      <c r="BT729" s="8" t="str">
        <f t="shared" si="132"/>
        <v/>
      </c>
      <c r="BY729" s="8" t="str">
        <f t="shared" si="133"/>
        <v/>
      </c>
      <c r="BZ729" s="8" t="str">
        <f t="shared" si="134"/>
        <v/>
      </c>
      <c r="CC729" s="8" t="str">
        <f t="shared" si="135"/>
        <v/>
      </c>
      <c r="CE729" s="8" t="str">
        <f t="shared" si="136"/>
        <v/>
      </c>
      <c r="CJ729" s="8" t="str">
        <f t="shared" si="137"/>
        <v/>
      </c>
      <c r="CS729" s="9" t="str">
        <f t="shared" si="138"/>
        <v/>
      </c>
      <c r="CW729" s="7" t="str">
        <f t="shared" si="139"/>
        <v/>
      </c>
    </row>
    <row r="730" spans="66:101">
      <c r="BN730" s="8" t="str">
        <f t="shared" si="140"/>
        <v/>
      </c>
      <c r="BT730" s="8" t="str">
        <f t="shared" si="132"/>
        <v/>
      </c>
      <c r="BY730" s="8" t="str">
        <f t="shared" si="133"/>
        <v/>
      </c>
      <c r="BZ730" s="8" t="str">
        <f t="shared" si="134"/>
        <v/>
      </c>
      <c r="CC730" s="8" t="str">
        <f t="shared" si="135"/>
        <v/>
      </c>
      <c r="CE730" s="8" t="str">
        <f t="shared" si="136"/>
        <v/>
      </c>
      <c r="CJ730" s="8" t="str">
        <f t="shared" si="137"/>
        <v/>
      </c>
      <c r="CS730" s="9" t="str">
        <f t="shared" si="138"/>
        <v/>
      </c>
      <c r="CW730" s="7" t="str">
        <f t="shared" si="139"/>
        <v/>
      </c>
    </row>
    <row r="731" spans="66:101">
      <c r="BN731" s="8" t="str">
        <f t="shared" si="140"/>
        <v/>
      </c>
      <c r="BT731" s="8" t="str">
        <f t="shared" si="132"/>
        <v/>
      </c>
      <c r="BY731" s="8" t="str">
        <f t="shared" si="133"/>
        <v/>
      </c>
      <c r="BZ731" s="8" t="str">
        <f t="shared" si="134"/>
        <v/>
      </c>
      <c r="CC731" s="8" t="str">
        <f t="shared" si="135"/>
        <v/>
      </c>
      <c r="CE731" s="8" t="str">
        <f t="shared" si="136"/>
        <v/>
      </c>
      <c r="CJ731" s="8" t="str">
        <f t="shared" si="137"/>
        <v/>
      </c>
      <c r="CS731" s="9" t="str">
        <f t="shared" si="138"/>
        <v/>
      </c>
      <c r="CW731" s="7" t="str">
        <f t="shared" si="139"/>
        <v/>
      </c>
    </row>
    <row r="732" spans="66:101">
      <c r="BN732" s="8" t="str">
        <f t="shared" si="140"/>
        <v/>
      </c>
      <c r="BT732" s="8" t="str">
        <f t="shared" si="132"/>
        <v/>
      </c>
      <c r="BY732" s="8" t="str">
        <f t="shared" si="133"/>
        <v/>
      </c>
      <c r="BZ732" s="8" t="str">
        <f t="shared" si="134"/>
        <v/>
      </c>
      <c r="CC732" s="8" t="str">
        <f t="shared" si="135"/>
        <v/>
      </c>
      <c r="CE732" s="8" t="str">
        <f t="shared" si="136"/>
        <v/>
      </c>
      <c r="CJ732" s="8" t="str">
        <f t="shared" si="137"/>
        <v/>
      </c>
      <c r="CS732" s="9" t="str">
        <f t="shared" si="138"/>
        <v/>
      </c>
      <c r="CW732" s="7" t="str">
        <f t="shared" si="139"/>
        <v/>
      </c>
    </row>
    <row r="733" spans="66:101">
      <c r="BN733" s="8" t="str">
        <f t="shared" si="140"/>
        <v/>
      </c>
      <c r="BT733" s="8" t="str">
        <f t="shared" si="132"/>
        <v/>
      </c>
      <c r="BY733" s="8" t="str">
        <f t="shared" si="133"/>
        <v/>
      </c>
      <c r="BZ733" s="8" t="str">
        <f t="shared" si="134"/>
        <v/>
      </c>
      <c r="CC733" s="8" t="str">
        <f t="shared" si="135"/>
        <v/>
      </c>
      <c r="CE733" s="8" t="str">
        <f t="shared" si="136"/>
        <v/>
      </c>
      <c r="CJ733" s="8" t="str">
        <f t="shared" si="137"/>
        <v/>
      </c>
      <c r="CS733" s="9" t="str">
        <f t="shared" si="138"/>
        <v/>
      </c>
      <c r="CW733" s="7" t="str">
        <f t="shared" si="139"/>
        <v/>
      </c>
    </row>
    <row r="734" spans="66:101">
      <c r="BN734" s="8" t="str">
        <f t="shared" si="140"/>
        <v/>
      </c>
      <c r="BT734" s="8" t="str">
        <f t="shared" si="132"/>
        <v/>
      </c>
      <c r="BY734" s="8" t="str">
        <f t="shared" si="133"/>
        <v/>
      </c>
      <c r="BZ734" s="8" t="str">
        <f t="shared" si="134"/>
        <v/>
      </c>
      <c r="CC734" s="8" t="str">
        <f t="shared" si="135"/>
        <v/>
      </c>
      <c r="CE734" s="8" t="str">
        <f t="shared" si="136"/>
        <v/>
      </c>
      <c r="CJ734" s="8" t="str">
        <f t="shared" si="137"/>
        <v/>
      </c>
      <c r="CS734" s="9" t="str">
        <f t="shared" si="138"/>
        <v/>
      </c>
      <c r="CW734" s="7" t="str">
        <f t="shared" si="139"/>
        <v/>
      </c>
    </row>
    <row r="735" spans="66:101">
      <c r="BN735" s="8" t="str">
        <f t="shared" si="140"/>
        <v/>
      </c>
      <c r="BT735" s="8" t="str">
        <f t="shared" si="132"/>
        <v/>
      </c>
      <c r="BY735" s="8" t="str">
        <f t="shared" si="133"/>
        <v/>
      </c>
      <c r="BZ735" s="8" t="str">
        <f t="shared" si="134"/>
        <v/>
      </c>
      <c r="CC735" s="8" t="str">
        <f t="shared" si="135"/>
        <v/>
      </c>
      <c r="CE735" s="8" t="str">
        <f t="shared" si="136"/>
        <v/>
      </c>
      <c r="CJ735" s="8" t="str">
        <f t="shared" si="137"/>
        <v/>
      </c>
      <c r="CS735" s="9" t="str">
        <f t="shared" si="138"/>
        <v/>
      </c>
      <c r="CW735" s="7" t="str">
        <f t="shared" si="139"/>
        <v/>
      </c>
    </row>
    <row r="736" spans="66:101">
      <c r="BN736" s="8" t="str">
        <f t="shared" si="140"/>
        <v/>
      </c>
      <c r="BT736" s="8" t="str">
        <f t="shared" si="132"/>
        <v/>
      </c>
      <c r="BY736" s="8" t="str">
        <f t="shared" si="133"/>
        <v/>
      </c>
      <c r="BZ736" s="8" t="str">
        <f t="shared" si="134"/>
        <v/>
      </c>
      <c r="CC736" s="8" t="str">
        <f t="shared" si="135"/>
        <v/>
      </c>
      <c r="CE736" s="8" t="str">
        <f t="shared" si="136"/>
        <v/>
      </c>
      <c r="CJ736" s="8" t="str">
        <f t="shared" si="137"/>
        <v/>
      </c>
      <c r="CS736" s="9" t="str">
        <f t="shared" si="138"/>
        <v/>
      </c>
      <c r="CW736" s="7" t="str">
        <f t="shared" si="139"/>
        <v/>
      </c>
    </row>
    <row r="737" spans="66:101">
      <c r="BN737" s="8" t="str">
        <f t="shared" si="140"/>
        <v/>
      </c>
      <c r="BT737" s="8" t="str">
        <f t="shared" si="132"/>
        <v/>
      </c>
      <c r="BY737" s="8" t="str">
        <f t="shared" si="133"/>
        <v/>
      </c>
      <c r="BZ737" s="8" t="str">
        <f t="shared" si="134"/>
        <v/>
      </c>
      <c r="CC737" s="8" t="str">
        <f t="shared" si="135"/>
        <v/>
      </c>
      <c r="CE737" s="8" t="str">
        <f t="shared" si="136"/>
        <v/>
      </c>
      <c r="CJ737" s="8" t="str">
        <f t="shared" si="137"/>
        <v/>
      </c>
      <c r="CS737" s="9" t="str">
        <f t="shared" si="138"/>
        <v/>
      </c>
      <c r="CW737" s="7" t="str">
        <f t="shared" si="139"/>
        <v/>
      </c>
    </row>
    <row r="738" spans="66:101">
      <c r="BN738" s="8" t="str">
        <f t="shared" si="140"/>
        <v/>
      </c>
      <c r="BT738" s="8" t="str">
        <f t="shared" si="132"/>
        <v/>
      </c>
      <c r="BY738" s="8" t="str">
        <f t="shared" si="133"/>
        <v/>
      </c>
      <c r="BZ738" s="8" t="str">
        <f t="shared" si="134"/>
        <v/>
      </c>
      <c r="CC738" s="8" t="str">
        <f t="shared" si="135"/>
        <v/>
      </c>
      <c r="CE738" s="8" t="str">
        <f t="shared" si="136"/>
        <v/>
      </c>
      <c r="CJ738" s="8" t="str">
        <f t="shared" si="137"/>
        <v/>
      </c>
      <c r="CS738" s="9" t="str">
        <f t="shared" si="138"/>
        <v/>
      </c>
      <c r="CW738" s="7" t="str">
        <f t="shared" si="139"/>
        <v/>
      </c>
    </row>
    <row r="739" spans="66:101">
      <c r="BN739" s="8" t="str">
        <f t="shared" si="140"/>
        <v/>
      </c>
      <c r="BT739" s="8" t="str">
        <f t="shared" si="132"/>
        <v/>
      </c>
      <c r="BY739" s="8" t="str">
        <f t="shared" si="133"/>
        <v/>
      </c>
      <c r="BZ739" s="8" t="str">
        <f t="shared" si="134"/>
        <v/>
      </c>
      <c r="CC739" s="8" t="str">
        <f t="shared" si="135"/>
        <v/>
      </c>
      <c r="CE739" s="8" t="str">
        <f t="shared" si="136"/>
        <v/>
      </c>
      <c r="CJ739" s="8" t="str">
        <f t="shared" si="137"/>
        <v/>
      </c>
      <c r="CS739" s="9" t="str">
        <f t="shared" si="138"/>
        <v/>
      </c>
      <c r="CW739" s="7" t="str">
        <f t="shared" si="139"/>
        <v/>
      </c>
    </row>
    <row r="740" spans="66:101">
      <c r="BN740" s="8" t="str">
        <f t="shared" si="140"/>
        <v/>
      </c>
      <c r="BT740" s="8" t="str">
        <f t="shared" si="132"/>
        <v/>
      </c>
      <c r="BY740" s="8" t="str">
        <f t="shared" si="133"/>
        <v/>
      </c>
      <c r="BZ740" s="8" t="str">
        <f t="shared" si="134"/>
        <v/>
      </c>
      <c r="CC740" s="8" t="str">
        <f t="shared" si="135"/>
        <v/>
      </c>
      <c r="CE740" s="8" t="str">
        <f t="shared" si="136"/>
        <v/>
      </c>
      <c r="CJ740" s="8" t="str">
        <f t="shared" si="137"/>
        <v/>
      </c>
      <c r="CS740" s="9" t="str">
        <f t="shared" si="138"/>
        <v/>
      </c>
      <c r="CW740" s="7" t="str">
        <f t="shared" si="139"/>
        <v/>
      </c>
    </row>
    <row r="741" spans="66:101">
      <c r="BN741" s="8" t="str">
        <f t="shared" si="140"/>
        <v/>
      </c>
      <c r="BT741" s="8" t="str">
        <f t="shared" si="132"/>
        <v/>
      </c>
      <c r="BY741" s="8" t="str">
        <f t="shared" si="133"/>
        <v/>
      </c>
      <c r="BZ741" s="8" t="str">
        <f t="shared" si="134"/>
        <v/>
      </c>
      <c r="CC741" s="8" t="str">
        <f t="shared" si="135"/>
        <v/>
      </c>
      <c r="CE741" s="8" t="str">
        <f t="shared" si="136"/>
        <v/>
      </c>
      <c r="CJ741" s="8" t="str">
        <f t="shared" si="137"/>
        <v/>
      </c>
      <c r="CS741" s="9" t="str">
        <f t="shared" si="138"/>
        <v/>
      </c>
      <c r="CW741" s="7" t="str">
        <f t="shared" si="139"/>
        <v/>
      </c>
    </row>
    <row r="742" spans="66:101">
      <c r="BN742" s="8" t="str">
        <f t="shared" si="140"/>
        <v/>
      </c>
      <c r="BT742" s="8" t="str">
        <f t="shared" si="132"/>
        <v/>
      </c>
      <c r="BY742" s="8" t="str">
        <f t="shared" si="133"/>
        <v/>
      </c>
      <c r="BZ742" s="8" t="str">
        <f t="shared" si="134"/>
        <v/>
      </c>
      <c r="CC742" s="8" t="str">
        <f t="shared" si="135"/>
        <v/>
      </c>
      <c r="CE742" s="8" t="str">
        <f t="shared" si="136"/>
        <v/>
      </c>
      <c r="CJ742" s="8" t="str">
        <f t="shared" si="137"/>
        <v/>
      </c>
      <c r="CS742" s="9" t="str">
        <f t="shared" si="138"/>
        <v/>
      </c>
      <c r="CW742" s="7" t="str">
        <f t="shared" si="139"/>
        <v/>
      </c>
    </row>
    <row r="743" spans="66:101">
      <c r="BN743" s="8" t="str">
        <f t="shared" si="140"/>
        <v/>
      </c>
      <c r="BT743" s="8" t="str">
        <f t="shared" si="132"/>
        <v/>
      </c>
      <c r="BY743" s="8" t="str">
        <f t="shared" si="133"/>
        <v/>
      </c>
      <c r="BZ743" s="8" t="str">
        <f t="shared" si="134"/>
        <v/>
      </c>
      <c r="CC743" s="8" t="str">
        <f t="shared" si="135"/>
        <v/>
      </c>
      <c r="CE743" s="8" t="str">
        <f t="shared" si="136"/>
        <v/>
      </c>
      <c r="CJ743" s="8" t="str">
        <f t="shared" si="137"/>
        <v/>
      </c>
      <c r="CS743" s="9" t="str">
        <f t="shared" si="138"/>
        <v/>
      </c>
      <c r="CW743" s="7" t="str">
        <f t="shared" si="139"/>
        <v/>
      </c>
    </row>
    <row r="744" spans="66:101">
      <c r="BN744" s="8" t="str">
        <f t="shared" si="140"/>
        <v/>
      </c>
      <c r="BT744" s="8" t="str">
        <f t="shared" si="132"/>
        <v/>
      </c>
      <c r="BY744" s="8" t="str">
        <f t="shared" si="133"/>
        <v/>
      </c>
      <c r="BZ744" s="8" t="str">
        <f t="shared" si="134"/>
        <v/>
      </c>
      <c r="CC744" s="8" t="str">
        <f t="shared" si="135"/>
        <v/>
      </c>
      <c r="CE744" s="8" t="str">
        <f t="shared" si="136"/>
        <v/>
      </c>
      <c r="CJ744" s="8" t="str">
        <f t="shared" si="137"/>
        <v/>
      </c>
      <c r="CS744" s="9" t="str">
        <f t="shared" si="138"/>
        <v/>
      </c>
      <c r="CW744" s="7" t="str">
        <f t="shared" si="139"/>
        <v/>
      </c>
    </row>
    <row r="745" spans="66:101">
      <c r="BN745" s="8" t="str">
        <f t="shared" si="140"/>
        <v/>
      </c>
      <c r="BT745" s="8" t="str">
        <f t="shared" si="132"/>
        <v/>
      </c>
      <c r="BY745" s="8" t="str">
        <f t="shared" si="133"/>
        <v/>
      </c>
      <c r="BZ745" s="8" t="str">
        <f t="shared" si="134"/>
        <v/>
      </c>
      <c r="CC745" s="8" t="str">
        <f t="shared" si="135"/>
        <v/>
      </c>
      <c r="CE745" s="8" t="str">
        <f t="shared" si="136"/>
        <v/>
      </c>
      <c r="CJ745" s="8" t="str">
        <f t="shared" si="137"/>
        <v/>
      </c>
      <c r="CS745" s="9" t="str">
        <f t="shared" si="138"/>
        <v/>
      </c>
      <c r="CW745" s="7" t="str">
        <f t="shared" si="139"/>
        <v/>
      </c>
    </row>
    <row r="746" spans="66:101">
      <c r="BN746" s="8" t="str">
        <f t="shared" si="140"/>
        <v/>
      </c>
      <c r="BT746" s="8" t="str">
        <f t="shared" si="132"/>
        <v/>
      </c>
      <c r="BY746" s="8" t="str">
        <f t="shared" si="133"/>
        <v/>
      </c>
      <c r="BZ746" s="8" t="str">
        <f t="shared" si="134"/>
        <v/>
      </c>
      <c r="CC746" s="8" t="str">
        <f t="shared" si="135"/>
        <v/>
      </c>
      <c r="CE746" s="8" t="str">
        <f t="shared" si="136"/>
        <v/>
      </c>
      <c r="CJ746" s="8" t="str">
        <f t="shared" si="137"/>
        <v/>
      </c>
      <c r="CS746" s="9" t="str">
        <f t="shared" si="138"/>
        <v/>
      </c>
      <c r="CW746" s="7" t="str">
        <f t="shared" si="139"/>
        <v/>
      </c>
    </row>
    <row r="747" spans="66:101">
      <c r="BN747" s="8" t="str">
        <f t="shared" si="140"/>
        <v/>
      </c>
      <c r="BT747" s="8" t="str">
        <f t="shared" si="132"/>
        <v/>
      </c>
      <c r="BY747" s="8" t="str">
        <f t="shared" si="133"/>
        <v/>
      </c>
      <c r="BZ747" s="8" t="str">
        <f t="shared" si="134"/>
        <v/>
      </c>
      <c r="CC747" s="8" t="str">
        <f t="shared" si="135"/>
        <v/>
      </c>
      <c r="CE747" s="8" t="str">
        <f t="shared" si="136"/>
        <v/>
      </c>
      <c r="CJ747" s="8" t="str">
        <f t="shared" si="137"/>
        <v/>
      </c>
      <c r="CS747" s="9" t="str">
        <f t="shared" si="138"/>
        <v/>
      </c>
      <c r="CW747" s="7" t="str">
        <f t="shared" si="139"/>
        <v/>
      </c>
    </row>
    <row r="748" spans="66:101">
      <c r="BN748" s="8" t="str">
        <f t="shared" si="140"/>
        <v/>
      </c>
      <c r="BT748" s="8" t="str">
        <f t="shared" si="132"/>
        <v/>
      </c>
      <c r="BY748" s="8" t="str">
        <f t="shared" si="133"/>
        <v/>
      </c>
      <c r="BZ748" s="8" t="str">
        <f t="shared" si="134"/>
        <v/>
      </c>
      <c r="CC748" s="8" t="str">
        <f t="shared" si="135"/>
        <v/>
      </c>
      <c r="CE748" s="8" t="str">
        <f t="shared" si="136"/>
        <v/>
      </c>
      <c r="CJ748" s="8" t="str">
        <f t="shared" si="137"/>
        <v/>
      </c>
      <c r="CS748" s="9" t="str">
        <f t="shared" si="138"/>
        <v/>
      </c>
      <c r="CW748" s="7" t="str">
        <f t="shared" si="139"/>
        <v/>
      </c>
    </row>
    <row r="749" spans="66:101">
      <c r="BN749" s="8" t="str">
        <f t="shared" si="140"/>
        <v/>
      </c>
      <c r="BT749" s="8" t="str">
        <f t="shared" si="132"/>
        <v/>
      </c>
      <c r="BY749" s="8" t="str">
        <f t="shared" si="133"/>
        <v/>
      </c>
      <c r="BZ749" s="8" t="str">
        <f t="shared" si="134"/>
        <v/>
      </c>
      <c r="CC749" s="8" t="str">
        <f t="shared" si="135"/>
        <v/>
      </c>
      <c r="CE749" s="8" t="str">
        <f t="shared" si="136"/>
        <v/>
      </c>
      <c r="CJ749" s="8" t="str">
        <f t="shared" si="137"/>
        <v/>
      </c>
      <c r="CS749" s="9" t="str">
        <f t="shared" si="138"/>
        <v/>
      </c>
      <c r="CW749" s="7" t="str">
        <f t="shared" si="139"/>
        <v/>
      </c>
    </row>
    <row r="750" spans="66:101">
      <c r="BN750" s="8" t="str">
        <f t="shared" si="140"/>
        <v/>
      </c>
      <c r="BT750" s="8" t="str">
        <f t="shared" si="132"/>
        <v/>
      </c>
      <c r="BY750" s="8" t="str">
        <f t="shared" si="133"/>
        <v/>
      </c>
      <c r="BZ750" s="8" t="str">
        <f t="shared" si="134"/>
        <v/>
      </c>
      <c r="CC750" s="8" t="str">
        <f t="shared" si="135"/>
        <v/>
      </c>
      <c r="CE750" s="8" t="str">
        <f t="shared" si="136"/>
        <v/>
      </c>
      <c r="CJ750" s="8" t="str">
        <f t="shared" si="137"/>
        <v/>
      </c>
      <c r="CS750" s="9" t="str">
        <f t="shared" si="138"/>
        <v/>
      </c>
      <c r="CW750" s="7" t="str">
        <f t="shared" si="139"/>
        <v/>
      </c>
    </row>
    <row r="751" spans="66:101">
      <c r="BN751" s="8" t="str">
        <f t="shared" si="140"/>
        <v/>
      </c>
      <c r="BT751" s="8" t="str">
        <f t="shared" si="132"/>
        <v/>
      </c>
      <c r="BY751" s="8" t="str">
        <f t="shared" si="133"/>
        <v/>
      </c>
      <c r="BZ751" s="8" t="str">
        <f t="shared" si="134"/>
        <v/>
      </c>
      <c r="CC751" s="8" t="str">
        <f t="shared" si="135"/>
        <v/>
      </c>
      <c r="CE751" s="8" t="str">
        <f t="shared" si="136"/>
        <v/>
      </c>
      <c r="CJ751" s="8" t="str">
        <f t="shared" si="137"/>
        <v/>
      </c>
      <c r="CS751" s="9" t="str">
        <f t="shared" si="138"/>
        <v/>
      </c>
      <c r="CW751" s="7" t="str">
        <f t="shared" si="139"/>
        <v/>
      </c>
    </row>
    <row r="752" spans="66:101">
      <c r="BN752" s="8" t="str">
        <f t="shared" si="140"/>
        <v/>
      </c>
      <c r="BT752" s="8" t="str">
        <f t="shared" si="132"/>
        <v/>
      </c>
      <c r="BY752" s="8" t="str">
        <f t="shared" si="133"/>
        <v/>
      </c>
      <c r="BZ752" s="8" t="str">
        <f t="shared" si="134"/>
        <v/>
      </c>
      <c r="CC752" s="8" t="str">
        <f t="shared" si="135"/>
        <v/>
      </c>
      <c r="CE752" s="8" t="str">
        <f t="shared" si="136"/>
        <v/>
      </c>
      <c r="CJ752" s="8" t="str">
        <f t="shared" si="137"/>
        <v/>
      </c>
      <c r="CS752" s="9" t="str">
        <f t="shared" si="138"/>
        <v/>
      </c>
      <c r="CW752" s="7" t="str">
        <f t="shared" si="139"/>
        <v/>
      </c>
    </row>
    <row r="753" spans="66:101">
      <c r="BN753" s="8" t="str">
        <f t="shared" si="140"/>
        <v/>
      </c>
      <c r="BT753" s="8" t="str">
        <f t="shared" si="132"/>
        <v/>
      </c>
      <c r="BY753" s="8" t="str">
        <f t="shared" si="133"/>
        <v/>
      </c>
      <c r="BZ753" s="8" t="str">
        <f t="shared" si="134"/>
        <v/>
      </c>
      <c r="CC753" s="8" t="str">
        <f t="shared" si="135"/>
        <v/>
      </c>
      <c r="CE753" s="8" t="str">
        <f t="shared" si="136"/>
        <v/>
      </c>
      <c r="CJ753" s="8" t="str">
        <f t="shared" si="137"/>
        <v/>
      </c>
      <c r="CS753" s="9" t="str">
        <f t="shared" si="138"/>
        <v/>
      </c>
      <c r="CW753" s="7" t="str">
        <f t="shared" si="139"/>
        <v/>
      </c>
    </row>
    <row r="754" spans="66:101">
      <c r="BN754" s="8" t="str">
        <f t="shared" si="140"/>
        <v/>
      </c>
      <c r="BT754" s="8" t="str">
        <f t="shared" si="132"/>
        <v/>
      </c>
      <c r="BY754" s="8" t="str">
        <f t="shared" si="133"/>
        <v/>
      </c>
      <c r="BZ754" s="8" t="str">
        <f t="shared" si="134"/>
        <v/>
      </c>
      <c r="CC754" s="8" t="str">
        <f t="shared" si="135"/>
        <v/>
      </c>
      <c r="CE754" s="8" t="str">
        <f t="shared" si="136"/>
        <v/>
      </c>
      <c r="CJ754" s="8" t="str">
        <f t="shared" si="137"/>
        <v/>
      </c>
      <c r="CS754" s="9" t="str">
        <f t="shared" si="138"/>
        <v/>
      </c>
      <c r="CW754" s="7" t="str">
        <f t="shared" si="139"/>
        <v/>
      </c>
    </row>
    <row r="755" spans="66:101">
      <c r="BN755" s="8" t="str">
        <f t="shared" si="140"/>
        <v/>
      </c>
      <c r="BT755" s="8" t="str">
        <f t="shared" si="132"/>
        <v/>
      </c>
      <c r="BY755" s="8" t="str">
        <f t="shared" si="133"/>
        <v/>
      </c>
      <c r="BZ755" s="8" t="str">
        <f t="shared" si="134"/>
        <v/>
      </c>
      <c r="CC755" s="8" t="str">
        <f t="shared" si="135"/>
        <v/>
      </c>
      <c r="CE755" s="8" t="str">
        <f t="shared" si="136"/>
        <v/>
      </c>
      <c r="CJ755" s="8" t="str">
        <f t="shared" si="137"/>
        <v/>
      </c>
      <c r="CS755" s="9" t="str">
        <f t="shared" si="138"/>
        <v/>
      </c>
      <c r="CW755" s="7" t="str">
        <f t="shared" si="139"/>
        <v/>
      </c>
    </row>
    <row r="756" spans="66:101">
      <c r="BN756" s="8" t="str">
        <f t="shared" si="140"/>
        <v/>
      </c>
      <c r="BT756" s="8" t="str">
        <f t="shared" si="132"/>
        <v/>
      </c>
      <c r="BY756" s="8" t="str">
        <f t="shared" si="133"/>
        <v/>
      </c>
      <c r="BZ756" s="8" t="str">
        <f t="shared" si="134"/>
        <v/>
      </c>
      <c r="CC756" s="8" t="str">
        <f t="shared" si="135"/>
        <v/>
      </c>
      <c r="CE756" s="8" t="str">
        <f t="shared" si="136"/>
        <v/>
      </c>
      <c r="CJ756" s="8" t="str">
        <f t="shared" si="137"/>
        <v/>
      </c>
      <c r="CS756" s="9" t="str">
        <f t="shared" si="138"/>
        <v/>
      </c>
      <c r="CW756" s="7" t="str">
        <f t="shared" si="139"/>
        <v/>
      </c>
    </row>
    <row r="757" spans="66:101">
      <c r="BN757" s="8" t="str">
        <f t="shared" si="140"/>
        <v/>
      </c>
      <c r="BT757" s="8" t="str">
        <f t="shared" si="132"/>
        <v/>
      </c>
      <c r="BY757" s="8" t="str">
        <f t="shared" si="133"/>
        <v/>
      </c>
      <c r="BZ757" s="8" t="str">
        <f t="shared" si="134"/>
        <v/>
      </c>
      <c r="CC757" s="8" t="str">
        <f t="shared" si="135"/>
        <v/>
      </c>
      <c r="CE757" s="8" t="str">
        <f t="shared" si="136"/>
        <v/>
      </c>
      <c r="CJ757" s="8" t="str">
        <f t="shared" si="137"/>
        <v/>
      </c>
      <c r="CS757" s="9" t="str">
        <f t="shared" si="138"/>
        <v/>
      </c>
      <c r="CW757" s="7" t="str">
        <f t="shared" si="139"/>
        <v/>
      </c>
    </row>
    <row r="758" spans="66:101">
      <c r="BN758" s="8" t="str">
        <f t="shared" si="140"/>
        <v/>
      </c>
      <c r="BT758" s="8" t="str">
        <f t="shared" si="132"/>
        <v/>
      </c>
      <c r="BY758" s="8" t="str">
        <f t="shared" si="133"/>
        <v/>
      </c>
      <c r="BZ758" s="8" t="str">
        <f t="shared" si="134"/>
        <v/>
      </c>
      <c r="CC758" s="8" t="str">
        <f t="shared" si="135"/>
        <v/>
      </c>
      <c r="CE758" s="8" t="str">
        <f t="shared" si="136"/>
        <v/>
      </c>
      <c r="CJ758" s="8" t="str">
        <f t="shared" si="137"/>
        <v/>
      </c>
      <c r="CS758" s="9" t="str">
        <f t="shared" si="138"/>
        <v/>
      </c>
      <c r="CW758" s="7" t="str">
        <f t="shared" si="139"/>
        <v/>
      </c>
    </row>
    <row r="759" spans="66:101">
      <c r="BN759" s="8" t="str">
        <f t="shared" si="140"/>
        <v/>
      </c>
      <c r="BT759" s="8" t="str">
        <f t="shared" si="132"/>
        <v/>
      </c>
      <c r="BY759" s="8" t="str">
        <f t="shared" si="133"/>
        <v/>
      </c>
      <c r="BZ759" s="8" t="str">
        <f t="shared" si="134"/>
        <v/>
      </c>
      <c r="CC759" s="8" t="str">
        <f t="shared" si="135"/>
        <v/>
      </c>
      <c r="CE759" s="8" t="str">
        <f t="shared" si="136"/>
        <v/>
      </c>
      <c r="CJ759" s="8" t="str">
        <f t="shared" si="137"/>
        <v/>
      </c>
      <c r="CS759" s="9" t="str">
        <f t="shared" si="138"/>
        <v/>
      </c>
      <c r="CW759" s="7" t="str">
        <f t="shared" si="139"/>
        <v/>
      </c>
    </row>
    <row r="760" spans="66:101">
      <c r="BN760" s="8" t="str">
        <f t="shared" si="140"/>
        <v/>
      </c>
      <c r="BT760" s="8" t="str">
        <f t="shared" si="132"/>
        <v/>
      </c>
      <c r="BY760" s="8" t="str">
        <f t="shared" si="133"/>
        <v/>
      </c>
      <c r="BZ760" s="8" t="str">
        <f t="shared" si="134"/>
        <v/>
      </c>
      <c r="CC760" s="8" t="str">
        <f t="shared" si="135"/>
        <v/>
      </c>
      <c r="CE760" s="8" t="str">
        <f t="shared" si="136"/>
        <v/>
      </c>
      <c r="CJ760" s="8" t="str">
        <f t="shared" si="137"/>
        <v/>
      </c>
      <c r="CS760" s="9" t="str">
        <f t="shared" si="138"/>
        <v/>
      </c>
      <c r="CW760" s="7" t="str">
        <f t="shared" si="139"/>
        <v/>
      </c>
    </row>
    <row r="761" spans="66:101">
      <c r="BN761" s="8" t="str">
        <f t="shared" si="140"/>
        <v/>
      </c>
      <c r="BT761" s="8" t="str">
        <f t="shared" si="132"/>
        <v/>
      </c>
      <c r="BY761" s="8" t="str">
        <f t="shared" si="133"/>
        <v/>
      </c>
      <c r="BZ761" s="8" t="str">
        <f t="shared" si="134"/>
        <v/>
      </c>
      <c r="CC761" s="8" t="str">
        <f t="shared" si="135"/>
        <v/>
      </c>
      <c r="CE761" s="8" t="str">
        <f t="shared" si="136"/>
        <v/>
      </c>
      <c r="CJ761" s="8" t="str">
        <f t="shared" si="137"/>
        <v/>
      </c>
      <c r="CS761" s="9" t="str">
        <f t="shared" si="138"/>
        <v/>
      </c>
      <c r="CW761" s="7" t="str">
        <f t="shared" si="139"/>
        <v/>
      </c>
    </row>
    <row r="762" spans="66:101">
      <c r="BN762" s="8" t="str">
        <f t="shared" si="140"/>
        <v/>
      </c>
      <c r="BT762" s="8" t="str">
        <f t="shared" si="132"/>
        <v/>
      </c>
      <c r="BY762" s="8" t="str">
        <f t="shared" si="133"/>
        <v/>
      </c>
      <c r="BZ762" s="8" t="str">
        <f t="shared" si="134"/>
        <v/>
      </c>
      <c r="CC762" s="8" t="str">
        <f t="shared" si="135"/>
        <v/>
      </c>
      <c r="CE762" s="8" t="str">
        <f t="shared" si="136"/>
        <v/>
      </c>
      <c r="CJ762" s="8" t="str">
        <f t="shared" si="137"/>
        <v/>
      </c>
      <c r="CS762" s="9" t="str">
        <f t="shared" si="138"/>
        <v/>
      </c>
      <c r="CW762" s="7" t="str">
        <f t="shared" si="139"/>
        <v/>
      </c>
    </row>
    <row r="763" spans="66:101">
      <c r="BN763" s="8" t="str">
        <f t="shared" si="140"/>
        <v/>
      </c>
      <c r="BT763" s="8" t="str">
        <f t="shared" ref="BT763:BT826" si="141">IF(U763="","",U763)</f>
        <v/>
      </c>
      <c r="BY763" s="8" t="str">
        <f t="shared" ref="BY763:BY826" si="142">IF(Z763="","","(")</f>
        <v/>
      </c>
      <c r="BZ763" s="8" t="str">
        <f t="shared" ref="BZ763:BZ826" si="143">IF(Z763="","",IF(U763="","",IF(U763="CLOB","",IF(U763="BLOB","",IF(U763="DATE","",IF(U763="TIMESTAMP","",Z763))))))</f>
        <v/>
      </c>
      <c r="CC763" s="8" t="str">
        <f t="shared" ref="CC763:CC826" si="144">IF(Z763="","",")")</f>
        <v/>
      </c>
      <c r="CE763" s="8" t="str">
        <f t="shared" ref="CE763:CE826" si="145">IF(AI763="","","NOT NULL")</f>
        <v/>
      </c>
      <c r="CJ763" s="8" t="str">
        <f t="shared" ref="CJ763:CJ826" si="146">IF(AE763="○","primary key","")</f>
        <v/>
      </c>
      <c r="CS763" s="9" t="str">
        <f t="shared" ref="CS763:CS826" si="147">IF(L764="","",",")</f>
        <v/>
      </c>
      <c r="CW763" s="7" t="str">
        <f t="shared" ref="CW763:CW826" si="148">IF(C763="","","comment on column " &amp; $O$2 &amp; "." &amp; L763 &amp; " is " &amp; "'" &amp; C763 &amp;"';")</f>
        <v/>
      </c>
    </row>
    <row r="764" spans="66:101">
      <c r="BN764" s="8" t="str">
        <f t="shared" si="140"/>
        <v/>
      </c>
      <c r="BT764" s="8" t="str">
        <f t="shared" si="141"/>
        <v/>
      </c>
      <c r="BY764" s="8" t="str">
        <f t="shared" si="142"/>
        <v/>
      </c>
      <c r="BZ764" s="8" t="str">
        <f t="shared" si="143"/>
        <v/>
      </c>
      <c r="CC764" s="8" t="str">
        <f t="shared" si="144"/>
        <v/>
      </c>
      <c r="CE764" s="8" t="str">
        <f t="shared" si="145"/>
        <v/>
      </c>
      <c r="CJ764" s="8" t="str">
        <f t="shared" si="146"/>
        <v/>
      </c>
      <c r="CS764" s="9" t="str">
        <f t="shared" si="147"/>
        <v/>
      </c>
      <c r="CW764" s="7" t="str">
        <f t="shared" si="148"/>
        <v/>
      </c>
    </row>
    <row r="765" spans="66:101">
      <c r="BN765" s="8" t="str">
        <f t="shared" si="140"/>
        <v/>
      </c>
      <c r="BT765" s="8" t="str">
        <f t="shared" si="141"/>
        <v/>
      </c>
      <c r="BY765" s="8" t="str">
        <f t="shared" si="142"/>
        <v/>
      </c>
      <c r="BZ765" s="8" t="str">
        <f t="shared" si="143"/>
        <v/>
      </c>
      <c r="CC765" s="8" t="str">
        <f t="shared" si="144"/>
        <v/>
      </c>
      <c r="CE765" s="8" t="str">
        <f t="shared" si="145"/>
        <v/>
      </c>
      <c r="CJ765" s="8" t="str">
        <f t="shared" si="146"/>
        <v/>
      </c>
      <c r="CS765" s="9" t="str">
        <f t="shared" si="147"/>
        <v/>
      </c>
      <c r="CW765" s="7" t="str">
        <f t="shared" si="148"/>
        <v/>
      </c>
    </row>
    <row r="766" spans="66:101">
      <c r="BN766" s="8" t="str">
        <f t="shared" si="140"/>
        <v/>
      </c>
      <c r="BT766" s="8" t="str">
        <f t="shared" si="141"/>
        <v/>
      </c>
      <c r="BY766" s="8" t="str">
        <f t="shared" si="142"/>
        <v/>
      </c>
      <c r="BZ766" s="8" t="str">
        <f t="shared" si="143"/>
        <v/>
      </c>
      <c r="CC766" s="8" t="str">
        <f t="shared" si="144"/>
        <v/>
      </c>
      <c r="CE766" s="8" t="str">
        <f t="shared" si="145"/>
        <v/>
      </c>
      <c r="CJ766" s="8" t="str">
        <f t="shared" si="146"/>
        <v/>
      </c>
      <c r="CS766" s="9" t="str">
        <f t="shared" si="147"/>
        <v/>
      </c>
      <c r="CW766" s="7" t="str">
        <f t="shared" si="148"/>
        <v/>
      </c>
    </row>
    <row r="767" spans="66:101">
      <c r="BN767" s="8" t="str">
        <f t="shared" si="140"/>
        <v/>
      </c>
      <c r="BT767" s="8" t="str">
        <f t="shared" si="141"/>
        <v/>
      </c>
      <c r="BY767" s="8" t="str">
        <f t="shared" si="142"/>
        <v/>
      </c>
      <c r="BZ767" s="8" t="str">
        <f t="shared" si="143"/>
        <v/>
      </c>
      <c r="CC767" s="8" t="str">
        <f t="shared" si="144"/>
        <v/>
      </c>
      <c r="CE767" s="8" t="str">
        <f t="shared" si="145"/>
        <v/>
      </c>
      <c r="CJ767" s="8" t="str">
        <f t="shared" si="146"/>
        <v/>
      </c>
      <c r="CS767" s="9" t="str">
        <f t="shared" si="147"/>
        <v/>
      </c>
      <c r="CW767" s="7" t="str">
        <f t="shared" si="148"/>
        <v/>
      </c>
    </row>
    <row r="768" spans="66:101">
      <c r="BN768" s="8" t="str">
        <f t="shared" si="140"/>
        <v/>
      </c>
      <c r="BT768" s="8" t="str">
        <f t="shared" si="141"/>
        <v/>
      </c>
      <c r="BY768" s="8" t="str">
        <f t="shared" si="142"/>
        <v/>
      </c>
      <c r="BZ768" s="8" t="str">
        <f t="shared" si="143"/>
        <v/>
      </c>
      <c r="CC768" s="8" t="str">
        <f t="shared" si="144"/>
        <v/>
      </c>
      <c r="CE768" s="8" t="str">
        <f t="shared" si="145"/>
        <v/>
      </c>
      <c r="CJ768" s="8" t="str">
        <f t="shared" si="146"/>
        <v/>
      </c>
      <c r="CS768" s="9" t="str">
        <f t="shared" si="147"/>
        <v/>
      </c>
      <c r="CW768" s="7" t="str">
        <f t="shared" si="148"/>
        <v/>
      </c>
    </row>
    <row r="769" spans="66:101">
      <c r="BN769" s="8" t="str">
        <f t="shared" si="140"/>
        <v/>
      </c>
      <c r="BT769" s="8" t="str">
        <f t="shared" si="141"/>
        <v/>
      </c>
      <c r="BY769" s="8" t="str">
        <f t="shared" si="142"/>
        <v/>
      </c>
      <c r="BZ769" s="8" t="str">
        <f t="shared" si="143"/>
        <v/>
      </c>
      <c r="CC769" s="8" t="str">
        <f t="shared" si="144"/>
        <v/>
      </c>
      <c r="CE769" s="8" t="str">
        <f t="shared" si="145"/>
        <v/>
      </c>
      <c r="CJ769" s="8" t="str">
        <f t="shared" si="146"/>
        <v/>
      </c>
      <c r="CS769" s="9" t="str">
        <f t="shared" si="147"/>
        <v/>
      </c>
      <c r="CW769" s="7" t="str">
        <f t="shared" si="148"/>
        <v/>
      </c>
    </row>
    <row r="770" spans="66:101">
      <c r="BN770" s="8" t="str">
        <f t="shared" si="140"/>
        <v/>
      </c>
      <c r="BT770" s="8" t="str">
        <f t="shared" si="141"/>
        <v/>
      </c>
      <c r="BY770" s="8" t="str">
        <f t="shared" si="142"/>
        <v/>
      </c>
      <c r="BZ770" s="8" t="str">
        <f t="shared" si="143"/>
        <v/>
      </c>
      <c r="CC770" s="8" t="str">
        <f t="shared" si="144"/>
        <v/>
      </c>
      <c r="CE770" s="8" t="str">
        <f t="shared" si="145"/>
        <v/>
      </c>
      <c r="CJ770" s="8" t="str">
        <f t="shared" si="146"/>
        <v/>
      </c>
      <c r="CS770" s="9" t="str">
        <f t="shared" si="147"/>
        <v/>
      </c>
      <c r="CW770" s="7" t="str">
        <f t="shared" si="148"/>
        <v/>
      </c>
    </row>
    <row r="771" spans="66:101">
      <c r="BN771" s="8" t="str">
        <f t="shared" si="140"/>
        <v/>
      </c>
      <c r="BT771" s="8" t="str">
        <f t="shared" si="141"/>
        <v/>
      </c>
      <c r="BY771" s="8" t="str">
        <f t="shared" si="142"/>
        <v/>
      </c>
      <c r="BZ771" s="8" t="str">
        <f t="shared" si="143"/>
        <v/>
      </c>
      <c r="CC771" s="8" t="str">
        <f t="shared" si="144"/>
        <v/>
      </c>
      <c r="CE771" s="8" t="str">
        <f t="shared" si="145"/>
        <v/>
      </c>
      <c r="CJ771" s="8" t="str">
        <f t="shared" si="146"/>
        <v/>
      </c>
      <c r="CS771" s="9" t="str">
        <f t="shared" si="147"/>
        <v/>
      </c>
      <c r="CW771" s="7" t="str">
        <f t="shared" si="148"/>
        <v/>
      </c>
    </row>
    <row r="772" spans="66:101">
      <c r="BN772" s="8" t="str">
        <f t="shared" si="140"/>
        <v/>
      </c>
      <c r="BT772" s="8" t="str">
        <f t="shared" si="141"/>
        <v/>
      </c>
      <c r="BY772" s="8" t="str">
        <f t="shared" si="142"/>
        <v/>
      </c>
      <c r="BZ772" s="8" t="str">
        <f t="shared" si="143"/>
        <v/>
      </c>
      <c r="CC772" s="8" t="str">
        <f t="shared" si="144"/>
        <v/>
      </c>
      <c r="CE772" s="8" t="str">
        <f t="shared" si="145"/>
        <v/>
      </c>
      <c r="CJ772" s="8" t="str">
        <f t="shared" si="146"/>
        <v/>
      </c>
      <c r="CS772" s="9" t="str">
        <f t="shared" si="147"/>
        <v/>
      </c>
      <c r="CW772" s="7" t="str">
        <f t="shared" si="148"/>
        <v/>
      </c>
    </row>
    <row r="773" spans="66:101">
      <c r="BN773" s="8" t="str">
        <f t="shared" si="140"/>
        <v/>
      </c>
      <c r="BT773" s="8" t="str">
        <f t="shared" si="141"/>
        <v/>
      </c>
      <c r="BY773" s="8" t="str">
        <f t="shared" si="142"/>
        <v/>
      </c>
      <c r="BZ773" s="8" t="str">
        <f t="shared" si="143"/>
        <v/>
      </c>
      <c r="CC773" s="8" t="str">
        <f t="shared" si="144"/>
        <v/>
      </c>
      <c r="CE773" s="8" t="str">
        <f t="shared" si="145"/>
        <v/>
      </c>
      <c r="CJ773" s="8" t="str">
        <f t="shared" si="146"/>
        <v/>
      </c>
      <c r="CS773" s="9" t="str">
        <f t="shared" si="147"/>
        <v/>
      </c>
      <c r="CW773" s="7" t="str">
        <f t="shared" si="148"/>
        <v/>
      </c>
    </row>
    <row r="774" spans="66:101">
      <c r="BN774" s="8" t="str">
        <f t="shared" si="140"/>
        <v/>
      </c>
      <c r="BT774" s="8" t="str">
        <f t="shared" si="141"/>
        <v/>
      </c>
      <c r="BY774" s="8" t="str">
        <f t="shared" si="142"/>
        <v/>
      </c>
      <c r="BZ774" s="8" t="str">
        <f t="shared" si="143"/>
        <v/>
      </c>
      <c r="CC774" s="8" t="str">
        <f t="shared" si="144"/>
        <v/>
      </c>
      <c r="CE774" s="8" t="str">
        <f t="shared" si="145"/>
        <v/>
      </c>
      <c r="CJ774" s="8" t="str">
        <f t="shared" si="146"/>
        <v/>
      </c>
      <c r="CS774" s="9" t="str">
        <f t="shared" si="147"/>
        <v/>
      </c>
      <c r="CW774" s="7" t="str">
        <f t="shared" si="148"/>
        <v/>
      </c>
    </row>
    <row r="775" spans="66:101">
      <c r="BN775" s="8" t="str">
        <f t="shared" si="140"/>
        <v/>
      </c>
      <c r="BT775" s="8" t="str">
        <f t="shared" si="141"/>
        <v/>
      </c>
      <c r="BY775" s="8" t="str">
        <f t="shared" si="142"/>
        <v/>
      </c>
      <c r="BZ775" s="8" t="str">
        <f t="shared" si="143"/>
        <v/>
      </c>
      <c r="CC775" s="8" t="str">
        <f t="shared" si="144"/>
        <v/>
      </c>
      <c r="CE775" s="8" t="str">
        <f t="shared" si="145"/>
        <v/>
      </c>
      <c r="CJ775" s="8" t="str">
        <f t="shared" si="146"/>
        <v/>
      </c>
      <c r="CS775" s="9" t="str">
        <f t="shared" si="147"/>
        <v/>
      </c>
      <c r="CW775" s="7" t="str">
        <f t="shared" si="148"/>
        <v/>
      </c>
    </row>
    <row r="776" spans="66:101">
      <c r="BN776" s="8" t="str">
        <f t="shared" si="140"/>
        <v/>
      </c>
      <c r="BT776" s="8" t="str">
        <f t="shared" si="141"/>
        <v/>
      </c>
      <c r="BY776" s="8" t="str">
        <f t="shared" si="142"/>
        <v/>
      </c>
      <c r="BZ776" s="8" t="str">
        <f t="shared" si="143"/>
        <v/>
      </c>
      <c r="CC776" s="8" t="str">
        <f t="shared" si="144"/>
        <v/>
      </c>
      <c r="CE776" s="8" t="str">
        <f t="shared" si="145"/>
        <v/>
      </c>
      <c r="CJ776" s="8" t="str">
        <f t="shared" si="146"/>
        <v/>
      </c>
      <c r="CS776" s="9" t="str">
        <f t="shared" si="147"/>
        <v/>
      </c>
      <c r="CW776" s="7" t="str">
        <f t="shared" si="148"/>
        <v/>
      </c>
    </row>
    <row r="777" spans="66:101">
      <c r="BN777" s="8" t="str">
        <f t="shared" si="140"/>
        <v/>
      </c>
      <c r="BT777" s="8" t="str">
        <f t="shared" si="141"/>
        <v/>
      </c>
      <c r="BY777" s="8" t="str">
        <f t="shared" si="142"/>
        <v/>
      </c>
      <c r="BZ777" s="8" t="str">
        <f t="shared" si="143"/>
        <v/>
      </c>
      <c r="CC777" s="8" t="str">
        <f t="shared" si="144"/>
        <v/>
      </c>
      <c r="CE777" s="8" t="str">
        <f t="shared" si="145"/>
        <v/>
      </c>
      <c r="CJ777" s="8" t="str">
        <f t="shared" si="146"/>
        <v/>
      </c>
      <c r="CS777" s="9" t="str">
        <f t="shared" si="147"/>
        <v/>
      </c>
      <c r="CW777" s="7" t="str">
        <f t="shared" si="148"/>
        <v/>
      </c>
    </row>
    <row r="778" spans="66:101">
      <c r="BN778" s="8" t="str">
        <f t="shared" si="140"/>
        <v/>
      </c>
      <c r="BT778" s="8" t="str">
        <f t="shared" si="141"/>
        <v/>
      </c>
      <c r="BY778" s="8" t="str">
        <f t="shared" si="142"/>
        <v/>
      </c>
      <c r="BZ778" s="8" t="str">
        <f t="shared" si="143"/>
        <v/>
      </c>
      <c r="CC778" s="8" t="str">
        <f t="shared" si="144"/>
        <v/>
      </c>
      <c r="CE778" s="8" t="str">
        <f t="shared" si="145"/>
        <v/>
      </c>
      <c r="CJ778" s="8" t="str">
        <f t="shared" si="146"/>
        <v/>
      </c>
      <c r="CS778" s="9" t="str">
        <f t="shared" si="147"/>
        <v/>
      </c>
      <c r="CW778" s="7" t="str">
        <f t="shared" si="148"/>
        <v/>
      </c>
    </row>
    <row r="779" spans="66:101">
      <c r="BN779" s="8" t="str">
        <f t="shared" si="140"/>
        <v/>
      </c>
      <c r="BT779" s="8" t="str">
        <f t="shared" si="141"/>
        <v/>
      </c>
      <c r="BY779" s="8" t="str">
        <f t="shared" si="142"/>
        <v/>
      </c>
      <c r="BZ779" s="8" t="str">
        <f t="shared" si="143"/>
        <v/>
      </c>
      <c r="CC779" s="8" t="str">
        <f t="shared" si="144"/>
        <v/>
      </c>
      <c r="CE779" s="8" t="str">
        <f t="shared" si="145"/>
        <v/>
      </c>
      <c r="CJ779" s="8" t="str">
        <f t="shared" si="146"/>
        <v/>
      </c>
      <c r="CS779" s="9" t="str">
        <f t="shared" si="147"/>
        <v/>
      </c>
      <c r="CW779" s="7" t="str">
        <f t="shared" si="148"/>
        <v/>
      </c>
    </row>
    <row r="780" spans="66:101">
      <c r="BN780" s="8" t="str">
        <f t="shared" si="140"/>
        <v/>
      </c>
      <c r="BT780" s="8" t="str">
        <f t="shared" si="141"/>
        <v/>
      </c>
      <c r="BY780" s="8" t="str">
        <f t="shared" si="142"/>
        <v/>
      </c>
      <c r="BZ780" s="8" t="str">
        <f t="shared" si="143"/>
        <v/>
      </c>
      <c r="CC780" s="8" t="str">
        <f t="shared" si="144"/>
        <v/>
      </c>
      <c r="CE780" s="8" t="str">
        <f t="shared" si="145"/>
        <v/>
      </c>
      <c r="CJ780" s="8" t="str">
        <f t="shared" si="146"/>
        <v/>
      </c>
      <c r="CS780" s="9" t="str">
        <f t="shared" si="147"/>
        <v/>
      </c>
      <c r="CW780" s="7" t="str">
        <f t="shared" si="148"/>
        <v/>
      </c>
    </row>
    <row r="781" spans="66:101">
      <c r="BN781" s="8" t="str">
        <f t="shared" si="140"/>
        <v/>
      </c>
      <c r="BT781" s="8" t="str">
        <f t="shared" si="141"/>
        <v/>
      </c>
      <c r="BY781" s="8" t="str">
        <f t="shared" si="142"/>
        <v/>
      </c>
      <c r="BZ781" s="8" t="str">
        <f t="shared" si="143"/>
        <v/>
      </c>
      <c r="CC781" s="8" t="str">
        <f t="shared" si="144"/>
        <v/>
      </c>
      <c r="CE781" s="8" t="str">
        <f t="shared" si="145"/>
        <v/>
      </c>
      <c r="CJ781" s="8" t="str">
        <f t="shared" si="146"/>
        <v/>
      </c>
      <c r="CS781" s="9" t="str">
        <f t="shared" si="147"/>
        <v/>
      </c>
      <c r="CW781" s="7" t="str">
        <f t="shared" si="148"/>
        <v/>
      </c>
    </row>
    <row r="782" spans="66:101">
      <c r="BN782" s="8" t="str">
        <f t="shared" si="140"/>
        <v/>
      </c>
      <c r="BT782" s="8" t="str">
        <f t="shared" si="141"/>
        <v/>
      </c>
      <c r="BY782" s="8" t="str">
        <f t="shared" si="142"/>
        <v/>
      </c>
      <c r="BZ782" s="8" t="str">
        <f t="shared" si="143"/>
        <v/>
      </c>
      <c r="CC782" s="8" t="str">
        <f t="shared" si="144"/>
        <v/>
      </c>
      <c r="CE782" s="8" t="str">
        <f t="shared" si="145"/>
        <v/>
      </c>
      <c r="CJ782" s="8" t="str">
        <f t="shared" si="146"/>
        <v/>
      </c>
      <c r="CS782" s="9" t="str">
        <f t="shared" si="147"/>
        <v/>
      </c>
      <c r="CW782" s="7" t="str">
        <f t="shared" si="148"/>
        <v/>
      </c>
    </row>
    <row r="783" spans="66:101">
      <c r="BN783" s="8" t="str">
        <f t="shared" si="140"/>
        <v/>
      </c>
      <c r="BT783" s="8" t="str">
        <f t="shared" si="141"/>
        <v/>
      </c>
      <c r="BY783" s="8" t="str">
        <f t="shared" si="142"/>
        <v/>
      </c>
      <c r="BZ783" s="8" t="str">
        <f t="shared" si="143"/>
        <v/>
      </c>
      <c r="CC783" s="8" t="str">
        <f t="shared" si="144"/>
        <v/>
      </c>
      <c r="CE783" s="8" t="str">
        <f t="shared" si="145"/>
        <v/>
      </c>
      <c r="CJ783" s="8" t="str">
        <f t="shared" si="146"/>
        <v/>
      </c>
      <c r="CS783" s="9" t="str">
        <f t="shared" si="147"/>
        <v/>
      </c>
      <c r="CW783" s="7" t="str">
        <f t="shared" si="148"/>
        <v/>
      </c>
    </row>
    <row r="784" spans="66:101">
      <c r="BN784" s="8" t="str">
        <f t="shared" si="140"/>
        <v/>
      </c>
      <c r="BT784" s="8" t="str">
        <f t="shared" si="141"/>
        <v/>
      </c>
      <c r="BY784" s="8" t="str">
        <f t="shared" si="142"/>
        <v/>
      </c>
      <c r="BZ784" s="8" t="str">
        <f t="shared" si="143"/>
        <v/>
      </c>
      <c r="CC784" s="8" t="str">
        <f t="shared" si="144"/>
        <v/>
      </c>
      <c r="CE784" s="8" t="str">
        <f t="shared" si="145"/>
        <v/>
      </c>
      <c r="CJ784" s="8" t="str">
        <f t="shared" si="146"/>
        <v/>
      </c>
      <c r="CS784" s="9" t="str">
        <f t="shared" si="147"/>
        <v/>
      </c>
      <c r="CW784" s="7" t="str">
        <f t="shared" si="148"/>
        <v/>
      </c>
    </row>
    <row r="785" spans="66:101">
      <c r="BN785" s="8" t="str">
        <f t="shared" si="140"/>
        <v/>
      </c>
      <c r="BT785" s="8" t="str">
        <f t="shared" si="141"/>
        <v/>
      </c>
      <c r="BY785" s="8" t="str">
        <f t="shared" si="142"/>
        <v/>
      </c>
      <c r="BZ785" s="8" t="str">
        <f t="shared" si="143"/>
        <v/>
      </c>
      <c r="CC785" s="8" t="str">
        <f t="shared" si="144"/>
        <v/>
      </c>
      <c r="CE785" s="8" t="str">
        <f t="shared" si="145"/>
        <v/>
      </c>
      <c r="CJ785" s="8" t="str">
        <f t="shared" si="146"/>
        <v/>
      </c>
      <c r="CS785" s="9" t="str">
        <f t="shared" si="147"/>
        <v/>
      </c>
      <c r="CW785" s="7" t="str">
        <f t="shared" si="148"/>
        <v/>
      </c>
    </row>
    <row r="786" spans="66:101">
      <c r="BN786" s="8" t="str">
        <f t="shared" si="140"/>
        <v/>
      </c>
      <c r="BT786" s="8" t="str">
        <f t="shared" si="141"/>
        <v/>
      </c>
      <c r="BY786" s="8" t="str">
        <f t="shared" si="142"/>
        <v/>
      </c>
      <c r="BZ786" s="8" t="str">
        <f t="shared" si="143"/>
        <v/>
      </c>
      <c r="CC786" s="8" t="str">
        <f t="shared" si="144"/>
        <v/>
      </c>
      <c r="CE786" s="8" t="str">
        <f t="shared" si="145"/>
        <v/>
      </c>
      <c r="CJ786" s="8" t="str">
        <f t="shared" si="146"/>
        <v/>
      </c>
      <c r="CS786" s="9" t="str">
        <f t="shared" si="147"/>
        <v/>
      </c>
      <c r="CW786" s="7" t="str">
        <f t="shared" si="148"/>
        <v/>
      </c>
    </row>
    <row r="787" spans="66:101">
      <c r="BN787" s="8" t="str">
        <f t="shared" si="140"/>
        <v/>
      </c>
      <c r="BT787" s="8" t="str">
        <f t="shared" si="141"/>
        <v/>
      </c>
      <c r="BY787" s="8" t="str">
        <f t="shared" si="142"/>
        <v/>
      </c>
      <c r="BZ787" s="8" t="str">
        <f t="shared" si="143"/>
        <v/>
      </c>
      <c r="CC787" s="8" t="str">
        <f t="shared" si="144"/>
        <v/>
      </c>
      <c r="CE787" s="8" t="str">
        <f t="shared" si="145"/>
        <v/>
      </c>
      <c r="CJ787" s="8" t="str">
        <f t="shared" si="146"/>
        <v/>
      </c>
      <c r="CS787" s="9" t="str">
        <f t="shared" si="147"/>
        <v/>
      </c>
      <c r="CW787" s="7" t="str">
        <f t="shared" si="148"/>
        <v/>
      </c>
    </row>
    <row r="788" spans="66:101">
      <c r="BN788" s="8" t="str">
        <f t="shared" si="140"/>
        <v/>
      </c>
      <c r="BT788" s="8" t="str">
        <f t="shared" si="141"/>
        <v/>
      </c>
      <c r="BY788" s="8" t="str">
        <f t="shared" si="142"/>
        <v/>
      </c>
      <c r="BZ788" s="8" t="str">
        <f t="shared" si="143"/>
        <v/>
      </c>
      <c r="CC788" s="8" t="str">
        <f t="shared" si="144"/>
        <v/>
      </c>
      <c r="CE788" s="8" t="str">
        <f t="shared" si="145"/>
        <v/>
      </c>
      <c r="CJ788" s="8" t="str">
        <f t="shared" si="146"/>
        <v/>
      </c>
      <c r="CS788" s="9" t="str">
        <f t="shared" si="147"/>
        <v/>
      </c>
      <c r="CW788" s="7" t="str">
        <f t="shared" si="148"/>
        <v/>
      </c>
    </row>
    <row r="789" spans="66:101">
      <c r="BN789" s="8" t="str">
        <f t="shared" si="140"/>
        <v/>
      </c>
      <c r="BT789" s="8" t="str">
        <f t="shared" si="141"/>
        <v/>
      </c>
      <c r="BY789" s="8" t="str">
        <f t="shared" si="142"/>
        <v/>
      </c>
      <c r="BZ789" s="8" t="str">
        <f t="shared" si="143"/>
        <v/>
      </c>
      <c r="CC789" s="8" t="str">
        <f t="shared" si="144"/>
        <v/>
      </c>
      <c r="CE789" s="8" t="str">
        <f t="shared" si="145"/>
        <v/>
      </c>
      <c r="CJ789" s="8" t="str">
        <f t="shared" si="146"/>
        <v/>
      </c>
      <c r="CS789" s="9" t="str">
        <f t="shared" si="147"/>
        <v/>
      </c>
      <c r="CW789" s="7" t="str">
        <f t="shared" si="148"/>
        <v/>
      </c>
    </row>
    <row r="790" spans="66:101">
      <c r="BN790" s="8" t="str">
        <f t="shared" si="140"/>
        <v/>
      </c>
      <c r="BT790" s="8" t="str">
        <f t="shared" si="141"/>
        <v/>
      </c>
      <c r="BY790" s="8" t="str">
        <f t="shared" si="142"/>
        <v/>
      </c>
      <c r="BZ790" s="8" t="str">
        <f t="shared" si="143"/>
        <v/>
      </c>
      <c r="CC790" s="8" t="str">
        <f t="shared" si="144"/>
        <v/>
      </c>
      <c r="CE790" s="8" t="str">
        <f t="shared" si="145"/>
        <v/>
      </c>
      <c r="CJ790" s="8" t="str">
        <f t="shared" si="146"/>
        <v/>
      </c>
      <c r="CS790" s="9" t="str">
        <f t="shared" si="147"/>
        <v/>
      </c>
      <c r="CW790" s="7" t="str">
        <f t="shared" si="148"/>
        <v/>
      </c>
    </row>
    <row r="791" spans="66:101">
      <c r="BN791" s="8" t="str">
        <f t="shared" si="140"/>
        <v/>
      </c>
      <c r="BT791" s="8" t="str">
        <f t="shared" si="141"/>
        <v/>
      </c>
      <c r="BY791" s="8" t="str">
        <f t="shared" si="142"/>
        <v/>
      </c>
      <c r="BZ791" s="8" t="str">
        <f t="shared" si="143"/>
        <v/>
      </c>
      <c r="CC791" s="8" t="str">
        <f t="shared" si="144"/>
        <v/>
      </c>
      <c r="CE791" s="8" t="str">
        <f t="shared" si="145"/>
        <v/>
      </c>
      <c r="CJ791" s="8" t="str">
        <f t="shared" si="146"/>
        <v/>
      </c>
      <c r="CS791" s="9" t="str">
        <f t="shared" si="147"/>
        <v/>
      </c>
      <c r="CW791" s="7" t="str">
        <f t="shared" si="148"/>
        <v/>
      </c>
    </row>
    <row r="792" spans="66:101">
      <c r="BN792" s="8" t="str">
        <f t="shared" ref="BN792:BN855" si="149">IF(L792="",IF(AND(L793="",L791&lt;&gt;""),");",""),""""&amp;L792&amp;"""")</f>
        <v/>
      </c>
      <c r="BT792" s="8" t="str">
        <f t="shared" si="141"/>
        <v/>
      </c>
      <c r="BY792" s="8" t="str">
        <f t="shared" si="142"/>
        <v/>
      </c>
      <c r="BZ792" s="8" t="str">
        <f t="shared" si="143"/>
        <v/>
      </c>
      <c r="CC792" s="8" t="str">
        <f t="shared" si="144"/>
        <v/>
      </c>
      <c r="CE792" s="8" t="str">
        <f t="shared" si="145"/>
        <v/>
      </c>
      <c r="CJ792" s="8" t="str">
        <f t="shared" si="146"/>
        <v/>
      </c>
      <c r="CS792" s="9" t="str">
        <f t="shared" si="147"/>
        <v/>
      </c>
      <c r="CW792" s="7" t="str">
        <f t="shared" si="148"/>
        <v/>
      </c>
    </row>
    <row r="793" spans="66:101">
      <c r="BN793" s="8" t="str">
        <f t="shared" si="149"/>
        <v/>
      </c>
      <c r="BT793" s="8" t="str">
        <f t="shared" si="141"/>
        <v/>
      </c>
      <c r="BY793" s="8" t="str">
        <f t="shared" si="142"/>
        <v/>
      </c>
      <c r="BZ793" s="8" t="str">
        <f t="shared" si="143"/>
        <v/>
      </c>
      <c r="CC793" s="8" t="str">
        <f t="shared" si="144"/>
        <v/>
      </c>
      <c r="CE793" s="8" t="str">
        <f t="shared" si="145"/>
        <v/>
      </c>
      <c r="CJ793" s="8" t="str">
        <f t="shared" si="146"/>
        <v/>
      </c>
      <c r="CS793" s="9" t="str">
        <f t="shared" si="147"/>
        <v/>
      </c>
      <c r="CW793" s="7" t="str">
        <f t="shared" si="148"/>
        <v/>
      </c>
    </row>
    <row r="794" spans="66:101">
      <c r="BN794" s="8" t="str">
        <f t="shared" si="149"/>
        <v/>
      </c>
      <c r="BT794" s="8" t="str">
        <f t="shared" si="141"/>
        <v/>
      </c>
      <c r="BY794" s="8" t="str">
        <f t="shared" si="142"/>
        <v/>
      </c>
      <c r="BZ794" s="8" t="str">
        <f t="shared" si="143"/>
        <v/>
      </c>
      <c r="CC794" s="8" t="str">
        <f t="shared" si="144"/>
        <v/>
      </c>
      <c r="CE794" s="8" t="str">
        <f t="shared" si="145"/>
        <v/>
      </c>
      <c r="CJ794" s="8" t="str">
        <f t="shared" si="146"/>
        <v/>
      </c>
      <c r="CS794" s="9" t="str">
        <f t="shared" si="147"/>
        <v/>
      </c>
      <c r="CW794" s="7" t="str">
        <f t="shared" si="148"/>
        <v/>
      </c>
    </row>
    <row r="795" spans="66:101">
      <c r="BN795" s="8" t="str">
        <f t="shared" si="149"/>
        <v/>
      </c>
      <c r="BT795" s="8" t="str">
        <f t="shared" si="141"/>
        <v/>
      </c>
      <c r="BY795" s="8" t="str">
        <f t="shared" si="142"/>
        <v/>
      </c>
      <c r="BZ795" s="8" t="str">
        <f t="shared" si="143"/>
        <v/>
      </c>
      <c r="CC795" s="8" t="str">
        <f t="shared" si="144"/>
        <v/>
      </c>
      <c r="CE795" s="8" t="str">
        <f t="shared" si="145"/>
        <v/>
      </c>
      <c r="CJ795" s="8" t="str">
        <f t="shared" si="146"/>
        <v/>
      </c>
      <c r="CS795" s="9" t="str">
        <f t="shared" si="147"/>
        <v/>
      </c>
      <c r="CW795" s="7" t="str">
        <f t="shared" si="148"/>
        <v/>
      </c>
    </row>
    <row r="796" spans="66:101">
      <c r="BN796" s="8" t="str">
        <f t="shared" si="149"/>
        <v/>
      </c>
      <c r="BT796" s="8" t="str">
        <f t="shared" si="141"/>
        <v/>
      </c>
      <c r="BY796" s="8" t="str">
        <f t="shared" si="142"/>
        <v/>
      </c>
      <c r="BZ796" s="8" t="str">
        <f t="shared" si="143"/>
        <v/>
      </c>
      <c r="CC796" s="8" t="str">
        <f t="shared" si="144"/>
        <v/>
      </c>
      <c r="CE796" s="8" t="str">
        <f t="shared" si="145"/>
        <v/>
      </c>
      <c r="CJ796" s="8" t="str">
        <f t="shared" si="146"/>
        <v/>
      </c>
      <c r="CS796" s="9" t="str">
        <f t="shared" si="147"/>
        <v/>
      </c>
      <c r="CW796" s="7" t="str">
        <f t="shared" si="148"/>
        <v/>
      </c>
    </row>
    <row r="797" spans="66:101">
      <c r="BN797" s="8" t="str">
        <f t="shared" si="149"/>
        <v/>
      </c>
      <c r="BT797" s="8" t="str">
        <f t="shared" si="141"/>
        <v/>
      </c>
      <c r="BY797" s="8" t="str">
        <f t="shared" si="142"/>
        <v/>
      </c>
      <c r="BZ797" s="8" t="str">
        <f t="shared" si="143"/>
        <v/>
      </c>
      <c r="CC797" s="8" t="str">
        <f t="shared" si="144"/>
        <v/>
      </c>
      <c r="CE797" s="8" t="str">
        <f t="shared" si="145"/>
        <v/>
      </c>
      <c r="CJ797" s="8" t="str">
        <f t="shared" si="146"/>
        <v/>
      </c>
      <c r="CS797" s="9" t="str">
        <f t="shared" si="147"/>
        <v/>
      </c>
      <c r="CW797" s="7" t="str">
        <f t="shared" si="148"/>
        <v/>
      </c>
    </row>
    <row r="798" spans="66:101">
      <c r="BN798" s="8" t="str">
        <f t="shared" si="149"/>
        <v/>
      </c>
      <c r="BT798" s="8" t="str">
        <f t="shared" si="141"/>
        <v/>
      </c>
      <c r="BY798" s="8" t="str">
        <f t="shared" si="142"/>
        <v/>
      </c>
      <c r="BZ798" s="8" t="str">
        <f t="shared" si="143"/>
        <v/>
      </c>
      <c r="CC798" s="8" t="str">
        <f t="shared" si="144"/>
        <v/>
      </c>
      <c r="CE798" s="8" t="str">
        <f t="shared" si="145"/>
        <v/>
      </c>
      <c r="CJ798" s="8" t="str">
        <f t="shared" si="146"/>
        <v/>
      </c>
      <c r="CS798" s="9" t="str">
        <f t="shared" si="147"/>
        <v/>
      </c>
      <c r="CW798" s="7" t="str">
        <f t="shared" si="148"/>
        <v/>
      </c>
    </row>
    <row r="799" spans="66:101">
      <c r="BN799" s="8" t="str">
        <f t="shared" si="149"/>
        <v/>
      </c>
      <c r="BT799" s="8" t="str">
        <f t="shared" si="141"/>
        <v/>
      </c>
      <c r="BY799" s="8" t="str">
        <f t="shared" si="142"/>
        <v/>
      </c>
      <c r="BZ799" s="8" t="str">
        <f t="shared" si="143"/>
        <v/>
      </c>
      <c r="CC799" s="8" t="str">
        <f t="shared" si="144"/>
        <v/>
      </c>
      <c r="CE799" s="8" t="str">
        <f t="shared" si="145"/>
        <v/>
      </c>
      <c r="CJ799" s="8" t="str">
        <f t="shared" si="146"/>
        <v/>
      </c>
      <c r="CS799" s="9" t="str">
        <f t="shared" si="147"/>
        <v/>
      </c>
      <c r="CW799" s="7" t="str">
        <f t="shared" si="148"/>
        <v/>
      </c>
    </row>
    <row r="800" spans="66:101">
      <c r="BN800" s="8" t="str">
        <f t="shared" si="149"/>
        <v/>
      </c>
      <c r="BT800" s="8" t="str">
        <f t="shared" si="141"/>
        <v/>
      </c>
      <c r="BY800" s="8" t="str">
        <f t="shared" si="142"/>
        <v/>
      </c>
      <c r="BZ800" s="8" t="str">
        <f t="shared" si="143"/>
        <v/>
      </c>
      <c r="CC800" s="8" t="str">
        <f t="shared" si="144"/>
        <v/>
      </c>
      <c r="CE800" s="8" t="str">
        <f t="shared" si="145"/>
        <v/>
      </c>
      <c r="CJ800" s="8" t="str">
        <f t="shared" si="146"/>
        <v/>
      </c>
      <c r="CS800" s="9" t="str">
        <f t="shared" si="147"/>
        <v/>
      </c>
      <c r="CW800" s="7" t="str">
        <f t="shared" si="148"/>
        <v/>
      </c>
    </row>
    <row r="801" spans="66:101">
      <c r="BN801" s="8" t="str">
        <f t="shared" si="149"/>
        <v/>
      </c>
      <c r="BT801" s="8" t="str">
        <f t="shared" si="141"/>
        <v/>
      </c>
      <c r="BY801" s="8" t="str">
        <f t="shared" si="142"/>
        <v/>
      </c>
      <c r="BZ801" s="8" t="str">
        <f t="shared" si="143"/>
        <v/>
      </c>
      <c r="CC801" s="8" t="str">
        <f t="shared" si="144"/>
        <v/>
      </c>
      <c r="CE801" s="8" t="str">
        <f t="shared" si="145"/>
        <v/>
      </c>
      <c r="CJ801" s="8" t="str">
        <f t="shared" si="146"/>
        <v/>
      </c>
      <c r="CS801" s="9" t="str">
        <f t="shared" si="147"/>
        <v/>
      </c>
      <c r="CW801" s="7" t="str">
        <f t="shared" si="148"/>
        <v/>
      </c>
    </row>
    <row r="802" spans="66:101">
      <c r="BN802" s="8" t="str">
        <f t="shared" si="149"/>
        <v/>
      </c>
      <c r="BT802" s="8" t="str">
        <f t="shared" si="141"/>
        <v/>
      </c>
      <c r="BY802" s="8" t="str">
        <f t="shared" si="142"/>
        <v/>
      </c>
      <c r="BZ802" s="8" t="str">
        <f t="shared" si="143"/>
        <v/>
      </c>
      <c r="CC802" s="8" t="str">
        <f t="shared" si="144"/>
        <v/>
      </c>
      <c r="CE802" s="8" t="str">
        <f t="shared" si="145"/>
        <v/>
      </c>
      <c r="CJ802" s="8" t="str">
        <f t="shared" si="146"/>
        <v/>
      </c>
      <c r="CS802" s="9" t="str">
        <f t="shared" si="147"/>
        <v/>
      </c>
      <c r="CW802" s="7" t="str">
        <f t="shared" si="148"/>
        <v/>
      </c>
    </row>
    <row r="803" spans="66:101">
      <c r="BN803" s="8" t="str">
        <f t="shared" si="149"/>
        <v/>
      </c>
      <c r="BT803" s="8" t="str">
        <f t="shared" si="141"/>
        <v/>
      </c>
      <c r="BY803" s="8" t="str">
        <f t="shared" si="142"/>
        <v/>
      </c>
      <c r="BZ803" s="8" t="str">
        <f t="shared" si="143"/>
        <v/>
      </c>
      <c r="CC803" s="8" t="str">
        <f t="shared" si="144"/>
        <v/>
      </c>
      <c r="CE803" s="8" t="str">
        <f t="shared" si="145"/>
        <v/>
      </c>
      <c r="CJ803" s="8" t="str">
        <f t="shared" si="146"/>
        <v/>
      </c>
      <c r="CS803" s="9" t="str">
        <f t="shared" si="147"/>
        <v/>
      </c>
      <c r="CW803" s="7" t="str">
        <f t="shared" si="148"/>
        <v/>
      </c>
    </row>
    <row r="804" spans="66:101">
      <c r="BN804" s="8" t="str">
        <f t="shared" si="149"/>
        <v/>
      </c>
      <c r="BT804" s="8" t="str">
        <f t="shared" si="141"/>
        <v/>
      </c>
      <c r="BY804" s="8" t="str">
        <f t="shared" si="142"/>
        <v/>
      </c>
      <c r="BZ804" s="8" t="str">
        <f t="shared" si="143"/>
        <v/>
      </c>
      <c r="CC804" s="8" t="str">
        <f t="shared" si="144"/>
        <v/>
      </c>
      <c r="CE804" s="8" t="str">
        <f t="shared" si="145"/>
        <v/>
      </c>
      <c r="CJ804" s="8" t="str">
        <f t="shared" si="146"/>
        <v/>
      </c>
      <c r="CS804" s="9" t="str">
        <f t="shared" si="147"/>
        <v/>
      </c>
      <c r="CW804" s="7" t="str">
        <f t="shared" si="148"/>
        <v/>
      </c>
    </row>
    <row r="805" spans="66:101">
      <c r="BN805" s="8" t="str">
        <f t="shared" si="149"/>
        <v/>
      </c>
      <c r="BT805" s="8" t="str">
        <f t="shared" si="141"/>
        <v/>
      </c>
      <c r="BY805" s="8" t="str">
        <f t="shared" si="142"/>
        <v/>
      </c>
      <c r="BZ805" s="8" t="str">
        <f t="shared" si="143"/>
        <v/>
      </c>
      <c r="CC805" s="8" t="str">
        <f t="shared" si="144"/>
        <v/>
      </c>
      <c r="CE805" s="8" t="str">
        <f t="shared" si="145"/>
        <v/>
      </c>
      <c r="CJ805" s="8" t="str">
        <f t="shared" si="146"/>
        <v/>
      </c>
      <c r="CS805" s="9" t="str">
        <f t="shared" si="147"/>
        <v/>
      </c>
      <c r="CW805" s="7" t="str">
        <f t="shared" si="148"/>
        <v/>
      </c>
    </row>
    <row r="806" spans="66:101">
      <c r="BN806" s="8" t="str">
        <f t="shared" si="149"/>
        <v/>
      </c>
      <c r="BT806" s="8" t="str">
        <f t="shared" si="141"/>
        <v/>
      </c>
      <c r="BY806" s="8" t="str">
        <f t="shared" si="142"/>
        <v/>
      </c>
      <c r="BZ806" s="8" t="str">
        <f t="shared" si="143"/>
        <v/>
      </c>
      <c r="CC806" s="8" t="str">
        <f t="shared" si="144"/>
        <v/>
      </c>
      <c r="CE806" s="8" t="str">
        <f t="shared" si="145"/>
        <v/>
      </c>
      <c r="CJ806" s="8" t="str">
        <f t="shared" si="146"/>
        <v/>
      </c>
      <c r="CS806" s="9" t="str">
        <f t="shared" si="147"/>
        <v/>
      </c>
      <c r="CW806" s="7" t="str">
        <f t="shared" si="148"/>
        <v/>
      </c>
    </row>
    <row r="807" spans="66:101">
      <c r="BN807" s="8" t="str">
        <f t="shared" si="149"/>
        <v/>
      </c>
      <c r="BT807" s="8" t="str">
        <f t="shared" si="141"/>
        <v/>
      </c>
      <c r="BY807" s="8" t="str">
        <f t="shared" si="142"/>
        <v/>
      </c>
      <c r="BZ807" s="8" t="str">
        <f t="shared" si="143"/>
        <v/>
      </c>
      <c r="CC807" s="8" t="str">
        <f t="shared" si="144"/>
        <v/>
      </c>
      <c r="CE807" s="8" t="str">
        <f t="shared" si="145"/>
        <v/>
      </c>
      <c r="CJ807" s="8" t="str">
        <f t="shared" si="146"/>
        <v/>
      </c>
      <c r="CS807" s="9" t="str">
        <f t="shared" si="147"/>
        <v/>
      </c>
      <c r="CW807" s="7" t="str">
        <f t="shared" si="148"/>
        <v/>
      </c>
    </row>
    <row r="808" spans="66:101">
      <c r="BN808" s="8" t="str">
        <f t="shared" si="149"/>
        <v/>
      </c>
      <c r="BT808" s="8" t="str">
        <f t="shared" si="141"/>
        <v/>
      </c>
      <c r="BY808" s="8" t="str">
        <f t="shared" si="142"/>
        <v/>
      </c>
      <c r="BZ808" s="8" t="str">
        <f t="shared" si="143"/>
        <v/>
      </c>
      <c r="CC808" s="8" t="str">
        <f t="shared" si="144"/>
        <v/>
      </c>
      <c r="CE808" s="8" t="str">
        <f t="shared" si="145"/>
        <v/>
      </c>
      <c r="CJ808" s="8" t="str">
        <f t="shared" si="146"/>
        <v/>
      </c>
      <c r="CS808" s="9" t="str">
        <f t="shared" si="147"/>
        <v/>
      </c>
      <c r="CW808" s="7" t="str">
        <f t="shared" si="148"/>
        <v/>
      </c>
    </row>
    <row r="809" spans="66:101">
      <c r="BN809" s="8" t="str">
        <f t="shared" si="149"/>
        <v/>
      </c>
      <c r="BT809" s="8" t="str">
        <f t="shared" si="141"/>
        <v/>
      </c>
      <c r="BY809" s="8" t="str">
        <f t="shared" si="142"/>
        <v/>
      </c>
      <c r="BZ809" s="8" t="str">
        <f t="shared" si="143"/>
        <v/>
      </c>
      <c r="CC809" s="8" t="str">
        <f t="shared" si="144"/>
        <v/>
      </c>
      <c r="CE809" s="8" t="str">
        <f t="shared" si="145"/>
        <v/>
      </c>
      <c r="CJ809" s="8" t="str">
        <f t="shared" si="146"/>
        <v/>
      </c>
      <c r="CS809" s="9" t="str">
        <f t="shared" si="147"/>
        <v/>
      </c>
      <c r="CW809" s="7" t="str">
        <f t="shared" si="148"/>
        <v/>
      </c>
    </row>
    <row r="810" spans="66:101">
      <c r="BN810" s="8" t="str">
        <f t="shared" si="149"/>
        <v/>
      </c>
      <c r="BT810" s="8" t="str">
        <f t="shared" si="141"/>
        <v/>
      </c>
      <c r="BY810" s="8" t="str">
        <f t="shared" si="142"/>
        <v/>
      </c>
      <c r="BZ810" s="8" t="str">
        <f t="shared" si="143"/>
        <v/>
      </c>
      <c r="CC810" s="8" t="str">
        <f t="shared" si="144"/>
        <v/>
      </c>
      <c r="CE810" s="8" t="str">
        <f t="shared" si="145"/>
        <v/>
      </c>
      <c r="CJ810" s="8" t="str">
        <f t="shared" si="146"/>
        <v/>
      </c>
      <c r="CS810" s="9" t="str">
        <f t="shared" si="147"/>
        <v/>
      </c>
      <c r="CW810" s="7" t="str">
        <f t="shared" si="148"/>
        <v/>
      </c>
    </row>
    <row r="811" spans="66:101">
      <c r="BN811" s="8" t="str">
        <f t="shared" si="149"/>
        <v/>
      </c>
      <c r="BT811" s="8" t="str">
        <f t="shared" si="141"/>
        <v/>
      </c>
      <c r="BY811" s="8" t="str">
        <f t="shared" si="142"/>
        <v/>
      </c>
      <c r="BZ811" s="8" t="str">
        <f t="shared" si="143"/>
        <v/>
      </c>
      <c r="CC811" s="8" t="str">
        <f t="shared" si="144"/>
        <v/>
      </c>
      <c r="CE811" s="8" t="str">
        <f t="shared" si="145"/>
        <v/>
      </c>
      <c r="CJ811" s="8" t="str">
        <f t="shared" si="146"/>
        <v/>
      </c>
      <c r="CS811" s="9" t="str">
        <f t="shared" si="147"/>
        <v/>
      </c>
      <c r="CW811" s="7" t="str">
        <f t="shared" si="148"/>
        <v/>
      </c>
    </row>
    <row r="812" spans="66:101">
      <c r="BN812" s="8" t="str">
        <f t="shared" si="149"/>
        <v/>
      </c>
      <c r="BT812" s="8" t="str">
        <f t="shared" si="141"/>
        <v/>
      </c>
      <c r="BY812" s="8" t="str">
        <f t="shared" si="142"/>
        <v/>
      </c>
      <c r="BZ812" s="8" t="str">
        <f t="shared" si="143"/>
        <v/>
      </c>
      <c r="CC812" s="8" t="str">
        <f t="shared" si="144"/>
        <v/>
      </c>
      <c r="CE812" s="8" t="str">
        <f t="shared" si="145"/>
        <v/>
      </c>
      <c r="CJ812" s="8" t="str">
        <f t="shared" si="146"/>
        <v/>
      </c>
      <c r="CS812" s="9" t="str">
        <f t="shared" si="147"/>
        <v/>
      </c>
      <c r="CW812" s="7" t="str">
        <f t="shared" si="148"/>
        <v/>
      </c>
    </row>
    <row r="813" spans="66:101">
      <c r="BN813" s="8" t="str">
        <f t="shared" si="149"/>
        <v/>
      </c>
      <c r="BT813" s="8" t="str">
        <f t="shared" si="141"/>
        <v/>
      </c>
      <c r="BY813" s="8" t="str">
        <f t="shared" si="142"/>
        <v/>
      </c>
      <c r="BZ813" s="8" t="str">
        <f t="shared" si="143"/>
        <v/>
      </c>
      <c r="CC813" s="8" t="str">
        <f t="shared" si="144"/>
        <v/>
      </c>
      <c r="CE813" s="8" t="str">
        <f t="shared" si="145"/>
        <v/>
      </c>
      <c r="CJ813" s="8" t="str">
        <f t="shared" si="146"/>
        <v/>
      </c>
      <c r="CS813" s="9" t="str">
        <f t="shared" si="147"/>
        <v/>
      </c>
      <c r="CW813" s="7" t="str">
        <f t="shared" si="148"/>
        <v/>
      </c>
    </row>
    <row r="814" spans="66:101">
      <c r="BN814" s="8" t="str">
        <f t="shared" si="149"/>
        <v/>
      </c>
      <c r="BT814" s="8" t="str">
        <f t="shared" si="141"/>
        <v/>
      </c>
      <c r="BY814" s="8" t="str">
        <f t="shared" si="142"/>
        <v/>
      </c>
      <c r="BZ814" s="8" t="str">
        <f t="shared" si="143"/>
        <v/>
      </c>
      <c r="CC814" s="8" t="str">
        <f t="shared" si="144"/>
        <v/>
      </c>
      <c r="CE814" s="8" t="str">
        <f t="shared" si="145"/>
        <v/>
      </c>
      <c r="CJ814" s="8" t="str">
        <f t="shared" si="146"/>
        <v/>
      </c>
      <c r="CS814" s="9" t="str">
        <f t="shared" si="147"/>
        <v/>
      </c>
      <c r="CW814" s="7" t="str">
        <f t="shared" si="148"/>
        <v/>
      </c>
    </row>
    <row r="815" spans="66:101">
      <c r="BN815" s="8" t="str">
        <f t="shared" si="149"/>
        <v/>
      </c>
      <c r="BT815" s="8" t="str">
        <f t="shared" si="141"/>
        <v/>
      </c>
      <c r="BY815" s="8" t="str">
        <f t="shared" si="142"/>
        <v/>
      </c>
      <c r="BZ815" s="8" t="str">
        <f t="shared" si="143"/>
        <v/>
      </c>
      <c r="CC815" s="8" t="str">
        <f t="shared" si="144"/>
        <v/>
      </c>
      <c r="CE815" s="8" t="str">
        <f t="shared" si="145"/>
        <v/>
      </c>
      <c r="CJ815" s="8" t="str">
        <f t="shared" si="146"/>
        <v/>
      </c>
      <c r="CS815" s="9" t="str">
        <f t="shared" si="147"/>
        <v/>
      </c>
      <c r="CW815" s="7" t="str">
        <f t="shared" si="148"/>
        <v/>
      </c>
    </row>
    <row r="816" spans="66:101">
      <c r="BN816" s="8" t="str">
        <f t="shared" si="149"/>
        <v/>
      </c>
      <c r="BT816" s="8" t="str">
        <f t="shared" si="141"/>
        <v/>
      </c>
      <c r="BY816" s="8" t="str">
        <f t="shared" si="142"/>
        <v/>
      </c>
      <c r="BZ816" s="8" t="str">
        <f t="shared" si="143"/>
        <v/>
      </c>
      <c r="CC816" s="8" t="str">
        <f t="shared" si="144"/>
        <v/>
      </c>
      <c r="CE816" s="8" t="str">
        <f t="shared" si="145"/>
        <v/>
      </c>
      <c r="CJ816" s="8" t="str">
        <f t="shared" si="146"/>
        <v/>
      </c>
      <c r="CS816" s="9" t="str">
        <f t="shared" si="147"/>
        <v/>
      </c>
      <c r="CW816" s="7" t="str">
        <f t="shared" si="148"/>
        <v/>
      </c>
    </row>
    <row r="817" spans="66:101">
      <c r="BN817" s="8" t="str">
        <f t="shared" si="149"/>
        <v/>
      </c>
      <c r="BT817" s="8" t="str">
        <f t="shared" si="141"/>
        <v/>
      </c>
      <c r="BY817" s="8" t="str">
        <f t="shared" si="142"/>
        <v/>
      </c>
      <c r="BZ817" s="8" t="str">
        <f t="shared" si="143"/>
        <v/>
      </c>
      <c r="CC817" s="8" t="str">
        <f t="shared" si="144"/>
        <v/>
      </c>
      <c r="CE817" s="8" t="str">
        <f t="shared" si="145"/>
        <v/>
      </c>
      <c r="CJ817" s="8" t="str">
        <f t="shared" si="146"/>
        <v/>
      </c>
      <c r="CS817" s="9" t="str">
        <f t="shared" si="147"/>
        <v/>
      </c>
      <c r="CW817" s="7" t="str">
        <f t="shared" si="148"/>
        <v/>
      </c>
    </row>
    <row r="818" spans="66:101">
      <c r="BN818" s="8" t="str">
        <f t="shared" si="149"/>
        <v/>
      </c>
      <c r="BT818" s="8" t="str">
        <f t="shared" si="141"/>
        <v/>
      </c>
      <c r="BY818" s="8" t="str">
        <f t="shared" si="142"/>
        <v/>
      </c>
      <c r="BZ818" s="8" t="str">
        <f t="shared" si="143"/>
        <v/>
      </c>
      <c r="CC818" s="8" t="str">
        <f t="shared" si="144"/>
        <v/>
      </c>
      <c r="CE818" s="8" t="str">
        <f t="shared" si="145"/>
        <v/>
      </c>
      <c r="CJ818" s="8" t="str">
        <f t="shared" si="146"/>
        <v/>
      </c>
      <c r="CS818" s="9" t="str">
        <f t="shared" si="147"/>
        <v/>
      </c>
      <c r="CW818" s="7" t="str">
        <f t="shared" si="148"/>
        <v/>
      </c>
    </row>
    <row r="819" spans="66:101">
      <c r="BN819" s="8" t="str">
        <f t="shared" si="149"/>
        <v/>
      </c>
      <c r="BT819" s="8" t="str">
        <f t="shared" si="141"/>
        <v/>
      </c>
      <c r="BY819" s="8" t="str">
        <f t="shared" si="142"/>
        <v/>
      </c>
      <c r="BZ819" s="8" t="str">
        <f t="shared" si="143"/>
        <v/>
      </c>
      <c r="CC819" s="8" t="str">
        <f t="shared" si="144"/>
        <v/>
      </c>
      <c r="CE819" s="8" t="str">
        <f t="shared" si="145"/>
        <v/>
      </c>
      <c r="CJ819" s="8" t="str">
        <f t="shared" si="146"/>
        <v/>
      </c>
      <c r="CS819" s="9" t="str">
        <f t="shared" si="147"/>
        <v/>
      </c>
      <c r="CW819" s="7" t="str">
        <f t="shared" si="148"/>
        <v/>
      </c>
    </row>
    <row r="820" spans="66:101">
      <c r="BN820" s="8" t="str">
        <f t="shared" si="149"/>
        <v/>
      </c>
      <c r="BT820" s="8" t="str">
        <f t="shared" si="141"/>
        <v/>
      </c>
      <c r="BY820" s="8" t="str">
        <f t="shared" si="142"/>
        <v/>
      </c>
      <c r="BZ820" s="8" t="str">
        <f t="shared" si="143"/>
        <v/>
      </c>
      <c r="CC820" s="8" t="str">
        <f t="shared" si="144"/>
        <v/>
      </c>
      <c r="CE820" s="8" t="str">
        <f t="shared" si="145"/>
        <v/>
      </c>
      <c r="CJ820" s="8" t="str">
        <f t="shared" si="146"/>
        <v/>
      </c>
      <c r="CS820" s="9" t="str">
        <f t="shared" si="147"/>
        <v/>
      </c>
      <c r="CW820" s="7" t="str">
        <f t="shared" si="148"/>
        <v/>
      </c>
    </row>
    <row r="821" spans="66:101">
      <c r="BN821" s="8" t="str">
        <f t="shared" si="149"/>
        <v/>
      </c>
      <c r="BT821" s="8" t="str">
        <f t="shared" si="141"/>
        <v/>
      </c>
      <c r="BY821" s="8" t="str">
        <f t="shared" si="142"/>
        <v/>
      </c>
      <c r="BZ821" s="8" t="str">
        <f t="shared" si="143"/>
        <v/>
      </c>
      <c r="CC821" s="8" t="str">
        <f t="shared" si="144"/>
        <v/>
      </c>
      <c r="CE821" s="8" t="str">
        <f t="shared" si="145"/>
        <v/>
      </c>
      <c r="CJ821" s="8" t="str">
        <f t="shared" si="146"/>
        <v/>
      </c>
      <c r="CS821" s="9" t="str">
        <f t="shared" si="147"/>
        <v/>
      </c>
      <c r="CW821" s="7" t="str">
        <f t="shared" si="148"/>
        <v/>
      </c>
    </row>
    <row r="822" spans="66:101">
      <c r="BN822" s="8" t="str">
        <f t="shared" si="149"/>
        <v/>
      </c>
      <c r="BT822" s="8" t="str">
        <f t="shared" si="141"/>
        <v/>
      </c>
      <c r="BY822" s="8" t="str">
        <f t="shared" si="142"/>
        <v/>
      </c>
      <c r="BZ822" s="8" t="str">
        <f t="shared" si="143"/>
        <v/>
      </c>
      <c r="CC822" s="8" t="str">
        <f t="shared" si="144"/>
        <v/>
      </c>
      <c r="CE822" s="8" t="str">
        <f t="shared" si="145"/>
        <v/>
      </c>
      <c r="CJ822" s="8" t="str">
        <f t="shared" si="146"/>
        <v/>
      </c>
      <c r="CS822" s="9" t="str">
        <f t="shared" si="147"/>
        <v/>
      </c>
      <c r="CW822" s="7" t="str">
        <f t="shared" si="148"/>
        <v/>
      </c>
    </row>
    <row r="823" spans="66:101">
      <c r="BN823" s="8" t="str">
        <f t="shared" si="149"/>
        <v/>
      </c>
      <c r="BT823" s="8" t="str">
        <f t="shared" si="141"/>
        <v/>
      </c>
      <c r="BY823" s="8" t="str">
        <f t="shared" si="142"/>
        <v/>
      </c>
      <c r="BZ823" s="8" t="str">
        <f t="shared" si="143"/>
        <v/>
      </c>
      <c r="CC823" s="8" t="str">
        <f t="shared" si="144"/>
        <v/>
      </c>
      <c r="CE823" s="8" t="str">
        <f t="shared" si="145"/>
        <v/>
      </c>
      <c r="CJ823" s="8" t="str">
        <f t="shared" si="146"/>
        <v/>
      </c>
      <c r="CS823" s="9" t="str">
        <f t="shared" si="147"/>
        <v/>
      </c>
      <c r="CW823" s="7" t="str">
        <f t="shared" si="148"/>
        <v/>
      </c>
    </row>
    <row r="824" spans="66:101">
      <c r="BN824" s="8" t="str">
        <f t="shared" si="149"/>
        <v/>
      </c>
      <c r="BT824" s="8" t="str">
        <f t="shared" si="141"/>
        <v/>
      </c>
      <c r="BY824" s="8" t="str">
        <f t="shared" si="142"/>
        <v/>
      </c>
      <c r="BZ824" s="8" t="str">
        <f t="shared" si="143"/>
        <v/>
      </c>
      <c r="CC824" s="8" t="str">
        <f t="shared" si="144"/>
        <v/>
      </c>
      <c r="CE824" s="8" t="str">
        <f t="shared" si="145"/>
        <v/>
      </c>
      <c r="CJ824" s="8" t="str">
        <f t="shared" si="146"/>
        <v/>
      </c>
      <c r="CS824" s="9" t="str">
        <f t="shared" si="147"/>
        <v/>
      </c>
      <c r="CW824" s="7" t="str">
        <f t="shared" si="148"/>
        <v/>
      </c>
    </row>
    <row r="825" spans="66:101">
      <c r="BN825" s="8" t="str">
        <f t="shared" si="149"/>
        <v/>
      </c>
      <c r="BT825" s="8" t="str">
        <f t="shared" si="141"/>
        <v/>
      </c>
      <c r="BY825" s="8" t="str">
        <f t="shared" si="142"/>
        <v/>
      </c>
      <c r="BZ825" s="8" t="str">
        <f t="shared" si="143"/>
        <v/>
      </c>
      <c r="CC825" s="8" t="str">
        <f t="shared" si="144"/>
        <v/>
      </c>
      <c r="CE825" s="8" t="str">
        <f t="shared" si="145"/>
        <v/>
      </c>
      <c r="CJ825" s="8" t="str">
        <f t="shared" si="146"/>
        <v/>
      </c>
      <c r="CS825" s="9" t="str">
        <f t="shared" si="147"/>
        <v/>
      </c>
      <c r="CW825" s="7" t="str">
        <f t="shared" si="148"/>
        <v/>
      </c>
    </row>
    <row r="826" spans="66:101">
      <c r="BN826" s="8" t="str">
        <f t="shared" si="149"/>
        <v/>
      </c>
      <c r="BT826" s="8" t="str">
        <f t="shared" si="141"/>
        <v/>
      </c>
      <c r="BY826" s="8" t="str">
        <f t="shared" si="142"/>
        <v/>
      </c>
      <c r="BZ826" s="8" t="str">
        <f t="shared" si="143"/>
        <v/>
      </c>
      <c r="CC826" s="8" t="str">
        <f t="shared" si="144"/>
        <v/>
      </c>
      <c r="CE826" s="8" t="str">
        <f t="shared" si="145"/>
        <v/>
      </c>
      <c r="CJ826" s="8" t="str">
        <f t="shared" si="146"/>
        <v/>
      </c>
      <c r="CS826" s="9" t="str">
        <f t="shared" si="147"/>
        <v/>
      </c>
      <c r="CW826" s="7" t="str">
        <f t="shared" si="148"/>
        <v/>
      </c>
    </row>
    <row r="827" spans="66:101">
      <c r="BN827" s="8" t="str">
        <f t="shared" si="149"/>
        <v/>
      </c>
      <c r="BT827" s="8" t="str">
        <f t="shared" ref="BT827:BT890" si="150">IF(U827="","",U827)</f>
        <v/>
      </c>
      <c r="BY827" s="8" t="str">
        <f t="shared" ref="BY827:BY890" si="151">IF(Z827="","","(")</f>
        <v/>
      </c>
      <c r="BZ827" s="8" t="str">
        <f t="shared" ref="BZ827:BZ890" si="152">IF(Z827="","",IF(U827="","",IF(U827="CLOB","",IF(U827="BLOB","",IF(U827="DATE","",IF(U827="TIMESTAMP","",Z827))))))</f>
        <v/>
      </c>
      <c r="CC827" s="8" t="str">
        <f t="shared" ref="CC827:CC890" si="153">IF(Z827="","",")")</f>
        <v/>
      </c>
      <c r="CE827" s="8" t="str">
        <f t="shared" ref="CE827:CE890" si="154">IF(AI827="","","NOT NULL")</f>
        <v/>
      </c>
      <c r="CJ827" s="8" t="str">
        <f t="shared" ref="CJ827:CJ890" si="155">IF(AE827="○","primary key","")</f>
        <v/>
      </c>
      <c r="CS827" s="9" t="str">
        <f t="shared" ref="CS827:CS890" si="156">IF(L828="","",",")</f>
        <v/>
      </c>
      <c r="CW827" s="7" t="str">
        <f t="shared" ref="CW827:CW890" si="157">IF(C827="","","comment on column " &amp; $O$2 &amp; "." &amp; L827 &amp; " is " &amp; "'" &amp; C827 &amp;"';")</f>
        <v/>
      </c>
    </row>
    <row r="828" spans="66:101">
      <c r="BN828" s="8" t="str">
        <f t="shared" si="149"/>
        <v/>
      </c>
      <c r="BT828" s="8" t="str">
        <f t="shared" si="150"/>
        <v/>
      </c>
      <c r="BY828" s="8" t="str">
        <f t="shared" si="151"/>
        <v/>
      </c>
      <c r="BZ828" s="8" t="str">
        <f t="shared" si="152"/>
        <v/>
      </c>
      <c r="CC828" s="8" t="str">
        <f t="shared" si="153"/>
        <v/>
      </c>
      <c r="CE828" s="8" t="str">
        <f t="shared" si="154"/>
        <v/>
      </c>
      <c r="CJ828" s="8" t="str">
        <f t="shared" si="155"/>
        <v/>
      </c>
      <c r="CS828" s="9" t="str">
        <f t="shared" si="156"/>
        <v/>
      </c>
      <c r="CW828" s="7" t="str">
        <f t="shared" si="157"/>
        <v/>
      </c>
    </row>
    <row r="829" spans="66:101">
      <c r="BN829" s="8" t="str">
        <f t="shared" si="149"/>
        <v/>
      </c>
      <c r="BT829" s="8" t="str">
        <f t="shared" si="150"/>
        <v/>
      </c>
      <c r="BY829" s="8" t="str">
        <f t="shared" si="151"/>
        <v/>
      </c>
      <c r="BZ829" s="8" t="str">
        <f t="shared" si="152"/>
        <v/>
      </c>
      <c r="CC829" s="8" t="str">
        <f t="shared" si="153"/>
        <v/>
      </c>
      <c r="CE829" s="8" t="str">
        <f t="shared" si="154"/>
        <v/>
      </c>
      <c r="CJ829" s="8" t="str">
        <f t="shared" si="155"/>
        <v/>
      </c>
      <c r="CS829" s="9" t="str">
        <f t="shared" si="156"/>
        <v/>
      </c>
      <c r="CW829" s="7" t="str">
        <f t="shared" si="157"/>
        <v/>
      </c>
    </row>
    <row r="830" spans="66:101">
      <c r="BN830" s="8" t="str">
        <f t="shared" si="149"/>
        <v/>
      </c>
      <c r="BT830" s="8" t="str">
        <f t="shared" si="150"/>
        <v/>
      </c>
      <c r="BY830" s="8" t="str">
        <f t="shared" si="151"/>
        <v/>
      </c>
      <c r="BZ830" s="8" t="str">
        <f t="shared" si="152"/>
        <v/>
      </c>
      <c r="CC830" s="8" t="str">
        <f t="shared" si="153"/>
        <v/>
      </c>
      <c r="CE830" s="8" t="str">
        <f t="shared" si="154"/>
        <v/>
      </c>
      <c r="CJ830" s="8" t="str">
        <f t="shared" si="155"/>
        <v/>
      </c>
      <c r="CS830" s="9" t="str">
        <f t="shared" si="156"/>
        <v/>
      </c>
      <c r="CW830" s="7" t="str">
        <f t="shared" si="157"/>
        <v/>
      </c>
    </row>
    <row r="831" spans="66:101">
      <c r="BN831" s="8" t="str">
        <f t="shared" si="149"/>
        <v/>
      </c>
      <c r="BT831" s="8" t="str">
        <f t="shared" si="150"/>
        <v/>
      </c>
      <c r="BY831" s="8" t="str">
        <f t="shared" si="151"/>
        <v/>
      </c>
      <c r="BZ831" s="8" t="str">
        <f t="shared" si="152"/>
        <v/>
      </c>
      <c r="CC831" s="8" t="str">
        <f t="shared" si="153"/>
        <v/>
      </c>
      <c r="CE831" s="8" t="str">
        <f t="shared" si="154"/>
        <v/>
      </c>
      <c r="CJ831" s="8" t="str">
        <f t="shared" si="155"/>
        <v/>
      </c>
      <c r="CS831" s="9" t="str">
        <f t="shared" si="156"/>
        <v/>
      </c>
      <c r="CW831" s="7" t="str">
        <f t="shared" si="157"/>
        <v/>
      </c>
    </row>
    <row r="832" spans="66:101">
      <c r="BN832" s="8" t="str">
        <f t="shared" si="149"/>
        <v/>
      </c>
      <c r="BT832" s="8" t="str">
        <f t="shared" si="150"/>
        <v/>
      </c>
      <c r="BY832" s="8" t="str">
        <f t="shared" si="151"/>
        <v/>
      </c>
      <c r="BZ832" s="8" t="str">
        <f t="shared" si="152"/>
        <v/>
      </c>
      <c r="CC832" s="8" t="str">
        <f t="shared" si="153"/>
        <v/>
      </c>
      <c r="CE832" s="8" t="str">
        <f t="shared" si="154"/>
        <v/>
      </c>
      <c r="CJ832" s="8" t="str">
        <f t="shared" si="155"/>
        <v/>
      </c>
      <c r="CS832" s="9" t="str">
        <f t="shared" si="156"/>
        <v/>
      </c>
      <c r="CW832" s="7" t="str">
        <f t="shared" si="157"/>
        <v/>
      </c>
    </row>
    <row r="833" spans="66:101">
      <c r="BN833" s="8" t="str">
        <f t="shared" si="149"/>
        <v/>
      </c>
      <c r="BT833" s="8" t="str">
        <f t="shared" si="150"/>
        <v/>
      </c>
      <c r="BY833" s="8" t="str">
        <f t="shared" si="151"/>
        <v/>
      </c>
      <c r="BZ833" s="8" t="str">
        <f t="shared" si="152"/>
        <v/>
      </c>
      <c r="CC833" s="8" t="str">
        <f t="shared" si="153"/>
        <v/>
      </c>
      <c r="CE833" s="8" t="str">
        <f t="shared" si="154"/>
        <v/>
      </c>
      <c r="CJ833" s="8" t="str">
        <f t="shared" si="155"/>
        <v/>
      </c>
      <c r="CS833" s="9" t="str">
        <f t="shared" si="156"/>
        <v/>
      </c>
      <c r="CW833" s="7" t="str">
        <f t="shared" si="157"/>
        <v/>
      </c>
    </row>
    <row r="834" spans="66:101">
      <c r="BN834" s="8" t="str">
        <f t="shared" si="149"/>
        <v/>
      </c>
      <c r="BT834" s="8" t="str">
        <f t="shared" si="150"/>
        <v/>
      </c>
      <c r="BY834" s="8" t="str">
        <f t="shared" si="151"/>
        <v/>
      </c>
      <c r="BZ834" s="8" t="str">
        <f t="shared" si="152"/>
        <v/>
      </c>
      <c r="CC834" s="8" t="str">
        <f t="shared" si="153"/>
        <v/>
      </c>
      <c r="CE834" s="8" t="str">
        <f t="shared" si="154"/>
        <v/>
      </c>
      <c r="CJ834" s="8" t="str">
        <f t="shared" si="155"/>
        <v/>
      </c>
      <c r="CS834" s="9" t="str">
        <f t="shared" si="156"/>
        <v/>
      </c>
      <c r="CW834" s="7" t="str">
        <f t="shared" si="157"/>
        <v/>
      </c>
    </row>
    <row r="835" spans="66:101">
      <c r="BN835" s="8" t="str">
        <f t="shared" si="149"/>
        <v/>
      </c>
      <c r="BT835" s="8" t="str">
        <f t="shared" si="150"/>
        <v/>
      </c>
      <c r="BY835" s="8" t="str">
        <f t="shared" si="151"/>
        <v/>
      </c>
      <c r="BZ835" s="8" t="str">
        <f t="shared" si="152"/>
        <v/>
      </c>
      <c r="CC835" s="8" t="str">
        <f t="shared" si="153"/>
        <v/>
      </c>
      <c r="CE835" s="8" t="str">
        <f t="shared" si="154"/>
        <v/>
      </c>
      <c r="CJ835" s="8" t="str">
        <f t="shared" si="155"/>
        <v/>
      </c>
      <c r="CS835" s="9" t="str">
        <f t="shared" si="156"/>
        <v/>
      </c>
      <c r="CW835" s="7" t="str">
        <f t="shared" si="157"/>
        <v/>
      </c>
    </row>
    <row r="836" spans="66:101">
      <c r="BN836" s="8" t="str">
        <f t="shared" si="149"/>
        <v/>
      </c>
      <c r="BT836" s="8" t="str">
        <f t="shared" si="150"/>
        <v/>
      </c>
      <c r="BY836" s="8" t="str">
        <f t="shared" si="151"/>
        <v/>
      </c>
      <c r="BZ836" s="8" t="str">
        <f t="shared" si="152"/>
        <v/>
      </c>
      <c r="CC836" s="8" t="str">
        <f t="shared" si="153"/>
        <v/>
      </c>
      <c r="CE836" s="8" t="str">
        <f t="shared" si="154"/>
        <v/>
      </c>
      <c r="CJ836" s="8" t="str">
        <f t="shared" si="155"/>
        <v/>
      </c>
      <c r="CS836" s="9" t="str">
        <f t="shared" si="156"/>
        <v/>
      </c>
      <c r="CW836" s="7" t="str">
        <f t="shared" si="157"/>
        <v/>
      </c>
    </row>
    <row r="837" spans="66:101">
      <c r="BN837" s="8" t="str">
        <f t="shared" si="149"/>
        <v/>
      </c>
      <c r="BT837" s="8" t="str">
        <f t="shared" si="150"/>
        <v/>
      </c>
      <c r="BY837" s="8" t="str">
        <f t="shared" si="151"/>
        <v/>
      </c>
      <c r="BZ837" s="8" t="str">
        <f t="shared" si="152"/>
        <v/>
      </c>
      <c r="CC837" s="8" t="str">
        <f t="shared" si="153"/>
        <v/>
      </c>
      <c r="CE837" s="8" t="str">
        <f t="shared" si="154"/>
        <v/>
      </c>
      <c r="CJ837" s="8" t="str">
        <f t="shared" si="155"/>
        <v/>
      </c>
      <c r="CS837" s="9" t="str">
        <f t="shared" si="156"/>
        <v/>
      </c>
      <c r="CW837" s="7" t="str">
        <f t="shared" si="157"/>
        <v/>
      </c>
    </row>
    <row r="838" spans="66:101">
      <c r="BN838" s="8" t="str">
        <f t="shared" si="149"/>
        <v/>
      </c>
      <c r="BT838" s="8" t="str">
        <f t="shared" si="150"/>
        <v/>
      </c>
      <c r="BY838" s="8" t="str">
        <f t="shared" si="151"/>
        <v/>
      </c>
      <c r="BZ838" s="8" t="str">
        <f t="shared" si="152"/>
        <v/>
      </c>
      <c r="CC838" s="8" t="str">
        <f t="shared" si="153"/>
        <v/>
      </c>
      <c r="CE838" s="8" t="str">
        <f t="shared" si="154"/>
        <v/>
      </c>
      <c r="CJ838" s="8" t="str">
        <f t="shared" si="155"/>
        <v/>
      </c>
      <c r="CS838" s="9" t="str">
        <f t="shared" si="156"/>
        <v/>
      </c>
      <c r="CW838" s="7" t="str">
        <f t="shared" si="157"/>
        <v/>
      </c>
    </row>
    <row r="839" spans="66:101">
      <c r="BN839" s="8" t="str">
        <f t="shared" si="149"/>
        <v/>
      </c>
      <c r="BT839" s="8" t="str">
        <f t="shared" si="150"/>
        <v/>
      </c>
      <c r="BY839" s="8" t="str">
        <f t="shared" si="151"/>
        <v/>
      </c>
      <c r="BZ839" s="8" t="str">
        <f t="shared" si="152"/>
        <v/>
      </c>
      <c r="CC839" s="8" t="str">
        <f t="shared" si="153"/>
        <v/>
      </c>
      <c r="CE839" s="8" t="str">
        <f t="shared" si="154"/>
        <v/>
      </c>
      <c r="CJ839" s="8" t="str">
        <f t="shared" si="155"/>
        <v/>
      </c>
      <c r="CS839" s="9" t="str">
        <f t="shared" si="156"/>
        <v/>
      </c>
      <c r="CW839" s="7" t="str">
        <f t="shared" si="157"/>
        <v/>
      </c>
    </row>
    <row r="840" spans="66:101">
      <c r="BN840" s="8" t="str">
        <f t="shared" si="149"/>
        <v/>
      </c>
      <c r="BT840" s="8" t="str">
        <f t="shared" si="150"/>
        <v/>
      </c>
      <c r="BY840" s="8" t="str">
        <f t="shared" si="151"/>
        <v/>
      </c>
      <c r="BZ840" s="8" t="str">
        <f t="shared" si="152"/>
        <v/>
      </c>
      <c r="CC840" s="8" t="str">
        <f t="shared" si="153"/>
        <v/>
      </c>
      <c r="CE840" s="8" t="str">
        <f t="shared" si="154"/>
        <v/>
      </c>
      <c r="CJ840" s="8" t="str">
        <f t="shared" si="155"/>
        <v/>
      </c>
      <c r="CS840" s="9" t="str">
        <f t="shared" si="156"/>
        <v/>
      </c>
      <c r="CW840" s="7" t="str">
        <f t="shared" si="157"/>
        <v/>
      </c>
    </row>
    <row r="841" spans="66:101">
      <c r="BN841" s="8" t="str">
        <f t="shared" si="149"/>
        <v/>
      </c>
      <c r="BT841" s="8" t="str">
        <f t="shared" si="150"/>
        <v/>
      </c>
      <c r="BY841" s="8" t="str">
        <f t="shared" si="151"/>
        <v/>
      </c>
      <c r="BZ841" s="8" t="str">
        <f t="shared" si="152"/>
        <v/>
      </c>
      <c r="CC841" s="8" t="str">
        <f t="shared" si="153"/>
        <v/>
      </c>
      <c r="CE841" s="8" t="str">
        <f t="shared" si="154"/>
        <v/>
      </c>
      <c r="CJ841" s="8" t="str">
        <f t="shared" si="155"/>
        <v/>
      </c>
      <c r="CS841" s="9" t="str">
        <f t="shared" si="156"/>
        <v/>
      </c>
      <c r="CW841" s="7" t="str">
        <f t="shared" si="157"/>
        <v/>
      </c>
    </row>
    <row r="842" spans="66:101">
      <c r="BN842" s="8" t="str">
        <f t="shared" si="149"/>
        <v/>
      </c>
      <c r="BT842" s="8" t="str">
        <f t="shared" si="150"/>
        <v/>
      </c>
      <c r="BY842" s="8" t="str">
        <f t="shared" si="151"/>
        <v/>
      </c>
      <c r="BZ842" s="8" t="str">
        <f t="shared" si="152"/>
        <v/>
      </c>
      <c r="CC842" s="8" t="str">
        <f t="shared" si="153"/>
        <v/>
      </c>
      <c r="CE842" s="8" t="str">
        <f t="shared" si="154"/>
        <v/>
      </c>
      <c r="CJ842" s="8" t="str">
        <f t="shared" si="155"/>
        <v/>
      </c>
      <c r="CS842" s="9" t="str">
        <f t="shared" si="156"/>
        <v/>
      </c>
      <c r="CW842" s="7" t="str">
        <f t="shared" si="157"/>
        <v/>
      </c>
    </row>
    <row r="843" spans="66:101">
      <c r="BN843" s="8" t="str">
        <f t="shared" si="149"/>
        <v/>
      </c>
      <c r="BT843" s="8" t="str">
        <f t="shared" si="150"/>
        <v/>
      </c>
      <c r="BY843" s="8" t="str">
        <f t="shared" si="151"/>
        <v/>
      </c>
      <c r="BZ843" s="8" t="str">
        <f t="shared" si="152"/>
        <v/>
      </c>
      <c r="CC843" s="8" t="str">
        <f t="shared" si="153"/>
        <v/>
      </c>
      <c r="CE843" s="8" t="str">
        <f t="shared" si="154"/>
        <v/>
      </c>
      <c r="CJ843" s="8" t="str">
        <f t="shared" si="155"/>
        <v/>
      </c>
      <c r="CS843" s="9" t="str">
        <f t="shared" si="156"/>
        <v/>
      </c>
      <c r="CW843" s="7" t="str">
        <f t="shared" si="157"/>
        <v/>
      </c>
    </row>
    <row r="844" spans="66:101">
      <c r="BN844" s="8" t="str">
        <f t="shared" si="149"/>
        <v/>
      </c>
      <c r="BT844" s="8" t="str">
        <f t="shared" si="150"/>
        <v/>
      </c>
      <c r="BY844" s="8" t="str">
        <f t="shared" si="151"/>
        <v/>
      </c>
      <c r="BZ844" s="8" t="str">
        <f t="shared" si="152"/>
        <v/>
      </c>
      <c r="CC844" s="8" t="str">
        <f t="shared" si="153"/>
        <v/>
      </c>
      <c r="CE844" s="8" t="str">
        <f t="shared" si="154"/>
        <v/>
      </c>
      <c r="CJ844" s="8" t="str">
        <f t="shared" si="155"/>
        <v/>
      </c>
      <c r="CS844" s="9" t="str">
        <f t="shared" si="156"/>
        <v/>
      </c>
      <c r="CW844" s="7" t="str">
        <f t="shared" si="157"/>
        <v/>
      </c>
    </row>
    <row r="845" spans="66:101">
      <c r="BN845" s="8" t="str">
        <f t="shared" si="149"/>
        <v/>
      </c>
      <c r="BT845" s="8" t="str">
        <f t="shared" si="150"/>
        <v/>
      </c>
      <c r="BY845" s="8" t="str">
        <f t="shared" si="151"/>
        <v/>
      </c>
      <c r="BZ845" s="8" t="str">
        <f t="shared" si="152"/>
        <v/>
      </c>
      <c r="CC845" s="8" t="str">
        <f t="shared" si="153"/>
        <v/>
      </c>
      <c r="CE845" s="8" t="str">
        <f t="shared" si="154"/>
        <v/>
      </c>
      <c r="CJ845" s="8" t="str">
        <f t="shared" si="155"/>
        <v/>
      </c>
      <c r="CS845" s="9" t="str">
        <f t="shared" si="156"/>
        <v/>
      </c>
      <c r="CW845" s="7" t="str">
        <f t="shared" si="157"/>
        <v/>
      </c>
    </row>
    <row r="846" spans="66:101">
      <c r="BN846" s="8" t="str">
        <f t="shared" si="149"/>
        <v/>
      </c>
      <c r="BT846" s="8" t="str">
        <f t="shared" si="150"/>
        <v/>
      </c>
      <c r="BY846" s="8" t="str">
        <f t="shared" si="151"/>
        <v/>
      </c>
      <c r="BZ846" s="8" t="str">
        <f t="shared" si="152"/>
        <v/>
      </c>
      <c r="CC846" s="8" t="str">
        <f t="shared" si="153"/>
        <v/>
      </c>
      <c r="CE846" s="8" t="str">
        <f t="shared" si="154"/>
        <v/>
      </c>
      <c r="CJ846" s="8" t="str">
        <f t="shared" si="155"/>
        <v/>
      </c>
      <c r="CS846" s="9" t="str">
        <f t="shared" si="156"/>
        <v/>
      </c>
      <c r="CW846" s="7" t="str">
        <f t="shared" si="157"/>
        <v/>
      </c>
    </row>
    <row r="847" spans="66:101">
      <c r="BN847" s="8" t="str">
        <f t="shared" si="149"/>
        <v/>
      </c>
      <c r="BT847" s="8" t="str">
        <f t="shared" si="150"/>
        <v/>
      </c>
      <c r="BY847" s="8" t="str">
        <f t="shared" si="151"/>
        <v/>
      </c>
      <c r="BZ847" s="8" t="str">
        <f t="shared" si="152"/>
        <v/>
      </c>
      <c r="CC847" s="8" t="str">
        <f t="shared" si="153"/>
        <v/>
      </c>
      <c r="CE847" s="8" t="str">
        <f t="shared" si="154"/>
        <v/>
      </c>
      <c r="CJ847" s="8" t="str">
        <f t="shared" si="155"/>
        <v/>
      </c>
      <c r="CS847" s="9" t="str">
        <f t="shared" si="156"/>
        <v/>
      </c>
      <c r="CW847" s="7" t="str">
        <f t="shared" si="157"/>
        <v/>
      </c>
    </row>
    <row r="848" spans="66:101">
      <c r="BN848" s="8" t="str">
        <f t="shared" si="149"/>
        <v/>
      </c>
      <c r="BT848" s="8" t="str">
        <f t="shared" si="150"/>
        <v/>
      </c>
      <c r="BY848" s="8" t="str">
        <f t="shared" si="151"/>
        <v/>
      </c>
      <c r="BZ848" s="8" t="str">
        <f t="shared" si="152"/>
        <v/>
      </c>
      <c r="CC848" s="8" t="str">
        <f t="shared" si="153"/>
        <v/>
      </c>
      <c r="CE848" s="8" t="str">
        <f t="shared" si="154"/>
        <v/>
      </c>
      <c r="CJ848" s="8" t="str">
        <f t="shared" si="155"/>
        <v/>
      </c>
      <c r="CS848" s="9" t="str">
        <f t="shared" si="156"/>
        <v/>
      </c>
      <c r="CW848" s="7" t="str">
        <f t="shared" si="157"/>
        <v/>
      </c>
    </row>
    <row r="849" spans="66:101">
      <c r="BN849" s="8" t="str">
        <f t="shared" si="149"/>
        <v/>
      </c>
      <c r="BT849" s="8" t="str">
        <f t="shared" si="150"/>
        <v/>
      </c>
      <c r="BY849" s="8" t="str">
        <f t="shared" si="151"/>
        <v/>
      </c>
      <c r="BZ849" s="8" t="str">
        <f t="shared" si="152"/>
        <v/>
      </c>
      <c r="CC849" s="8" t="str">
        <f t="shared" si="153"/>
        <v/>
      </c>
      <c r="CE849" s="8" t="str">
        <f t="shared" si="154"/>
        <v/>
      </c>
      <c r="CJ849" s="8" t="str">
        <f t="shared" si="155"/>
        <v/>
      </c>
      <c r="CS849" s="9" t="str">
        <f t="shared" si="156"/>
        <v/>
      </c>
      <c r="CW849" s="7" t="str">
        <f t="shared" si="157"/>
        <v/>
      </c>
    </row>
    <row r="850" spans="66:101">
      <c r="BN850" s="8" t="str">
        <f t="shared" si="149"/>
        <v/>
      </c>
      <c r="BT850" s="8" t="str">
        <f t="shared" si="150"/>
        <v/>
      </c>
      <c r="BY850" s="8" t="str">
        <f t="shared" si="151"/>
        <v/>
      </c>
      <c r="BZ850" s="8" t="str">
        <f t="shared" si="152"/>
        <v/>
      </c>
      <c r="CC850" s="8" t="str">
        <f t="shared" si="153"/>
        <v/>
      </c>
      <c r="CE850" s="8" t="str">
        <f t="shared" si="154"/>
        <v/>
      </c>
      <c r="CJ850" s="8" t="str">
        <f t="shared" si="155"/>
        <v/>
      </c>
      <c r="CS850" s="9" t="str">
        <f t="shared" si="156"/>
        <v/>
      </c>
      <c r="CW850" s="7" t="str">
        <f t="shared" si="157"/>
        <v/>
      </c>
    </row>
    <row r="851" spans="66:101">
      <c r="BN851" s="8" t="str">
        <f t="shared" si="149"/>
        <v/>
      </c>
      <c r="BT851" s="8" t="str">
        <f t="shared" si="150"/>
        <v/>
      </c>
      <c r="BY851" s="8" t="str">
        <f t="shared" si="151"/>
        <v/>
      </c>
      <c r="BZ851" s="8" t="str">
        <f t="shared" si="152"/>
        <v/>
      </c>
      <c r="CC851" s="8" t="str">
        <f t="shared" si="153"/>
        <v/>
      </c>
      <c r="CE851" s="8" t="str">
        <f t="shared" si="154"/>
        <v/>
      </c>
      <c r="CJ851" s="8" t="str">
        <f t="shared" si="155"/>
        <v/>
      </c>
      <c r="CS851" s="9" t="str">
        <f t="shared" si="156"/>
        <v/>
      </c>
      <c r="CW851" s="7" t="str">
        <f t="shared" si="157"/>
        <v/>
      </c>
    </row>
    <row r="852" spans="66:101">
      <c r="BN852" s="8" t="str">
        <f t="shared" si="149"/>
        <v/>
      </c>
      <c r="BT852" s="8" t="str">
        <f t="shared" si="150"/>
        <v/>
      </c>
      <c r="BY852" s="8" t="str">
        <f t="shared" si="151"/>
        <v/>
      </c>
      <c r="BZ852" s="8" t="str">
        <f t="shared" si="152"/>
        <v/>
      </c>
      <c r="CC852" s="8" t="str">
        <f t="shared" si="153"/>
        <v/>
      </c>
      <c r="CE852" s="8" t="str">
        <f t="shared" si="154"/>
        <v/>
      </c>
      <c r="CJ852" s="8" t="str">
        <f t="shared" si="155"/>
        <v/>
      </c>
      <c r="CS852" s="9" t="str">
        <f t="shared" si="156"/>
        <v/>
      </c>
      <c r="CW852" s="7" t="str">
        <f t="shared" si="157"/>
        <v/>
      </c>
    </row>
    <row r="853" spans="66:101">
      <c r="BN853" s="8" t="str">
        <f t="shared" si="149"/>
        <v/>
      </c>
      <c r="BT853" s="8" t="str">
        <f t="shared" si="150"/>
        <v/>
      </c>
      <c r="BY853" s="8" t="str">
        <f t="shared" si="151"/>
        <v/>
      </c>
      <c r="BZ853" s="8" t="str">
        <f t="shared" si="152"/>
        <v/>
      </c>
      <c r="CC853" s="8" t="str">
        <f t="shared" si="153"/>
        <v/>
      </c>
      <c r="CE853" s="8" t="str">
        <f t="shared" si="154"/>
        <v/>
      </c>
      <c r="CJ853" s="8" t="str">
        <f t="shared" si="155"/>
        <v/>
      </c>
      <c r="CS853" s="9" t="str">
        <f t="shared" si="156"/>
        <v/>
      </c>
      <c r="CW853" s="7" t="str">
        <f t="shared" si="157"/>
        <v/>
      </c>
    </row>
    <row r="854" spans="66:101">
      <c r="BN854" s="8" t="str">
        <f t="shared" si="149"/>
        <v/>
      </c>
      <c r="BT854" s="8" t="str">
        <f t="shared" si="150"/>
        <v/>
      </c>
      <c r="BY854" s="8" t="str">
        <f t="shared" si="151"/>
        <v/>
      </c>
      <c r="BZ854" s="8" t="str">
        <f t="shared" si="152"/>
        <v/>
      </c>
      <c r="CC854" s="8" t="str">
        <f t="shared" si="153"/>
        <v/>
      </c>
      <c r="CE854" s="8" t="str">
        <f t="shared" si="154"/>
        <v/>
      </c>
      <c r="CJ854" s="8" t="str">
        <f t="shared" si="155"/>
        <v/>
      </c>
      <c r="CS854" s="9" t="str">
        <f t="shared" si="156"/>
        <v/>
      </c>
      <c r="CW854" s="7" t="str">
        <f t="shared" si="157"/>
        <v/>
      </c>
    </row>
    <row r="855" spans="66:101">
      <c r="BN855" s="8" t="str">
        <f t="shared" si="149"/>
        <v/>
      </c>
      <c r="BT855" s="8" t="str">
        <f t="shared" si="150"/>
        <v/>
      </c>
      <c r="BY855" s="8" t="str">
        <f t="shared" si="151"/>
        <v/>
      </c>
      <c r="BZ855" s="8" t="str">
        <f t="shared" si="152"/>
        <v/>
      </c>
      <c r="CC855" s="8" t="str">
        <f t="shared" si="153"/>
        <v/>
      </c>
      <c r="CE855" s="8" t="str">
        <f t="shared" si="154"/>
        <v/>
      </c>
      <c r="CJ855" s="8" t="str">
        <f t="shared" si="155"/>
        <v/>
      </c>
      <c r="CS855" s="9" t="str">
        <f t="shared" si="156"/>
        <v/>
      </c>
      <c r="CW855" s="7" t="str">
        <f t="shared" si="157"/>
        <v/>
      </c>
    </row>
    <row r="856" spans="66:101">
      <c r="BN856" s="8" t="str">
        <f t="shared" ref="BN856:BN919" si="158">IF(L856="",IF(AND(L857="",L855&lt;&gt;""),");",""),""""&amp;L856&amp;"""")</f>
        <v/>
      </c>
      <c r="BT856" s="8" t="str">
        <f t="shared" si="150"/>
        <v/>
      </c>
      <c r="BY856" s="8" t="str">
        <f t="shared" si="151"/>
        <v/>
      </c>
      <c r="BZ856" s="8" t="str">
        <f t="shared" si="152"/>
        <v/>
      </c>
      <c r="CC856" s="8" t="str">
        <f t="shared" si="153"/>
        <v/>
      </c>
      <c r="CE856" s="8" t="str">
        <f t="shared" si="154"/>
        <v/>
      </c>
      <c r="CJ856" s="8" t="str">
        <f t="shared" si="155"/>
        <v/>
      </c>
      <c r="CS856" s="9" t="str">
        <f t="shared" si="156"/>
        <v/>
      </c>
      <c r="CW856" s="7" t="str">
        <f t="shared" si="157"/>
        <v/>
      </c>
    </row>
    <row r="857" spans="66:101">
      <c r="BN857" s="8" t="str">
        <f t="shared" si="158"/>
        <v/>
      </c>
      <c r="BT857" s="8" t="str">
        <f t="shared" si="150"/>
        <v/>
      </c>
      <c r="BY857" s="8" t="str">
        <f t="shared" si="151"/>
        <v/>
      </c>
      <c r="BZ857" s="8" t="str">
        <f t="shared" si="152"/>
        <v/>
      </c>
      <c r="CC857" s="8" t="str">
        <f t="shared" si="153"/>
        <v/>
      </c>
      <c r="CE857" s="8" t="str">
        <f t="shared" si="154"/>
        <v/>
      </c>
      <c r="CJ857" s="8" t="str">
        <f t="shared" si="155"/>
        <v/>
      </c>
      <c r="CS857" s="9" t="str">
        <f t="shared" si="156"/>
        <v/>
      </c>
      <c r="CW857" s="7" t="str">
        <f t="shared" si="157"/>
        <v/>
      </c>
    </row>
    <row r="858" spans="66:101">
      <c r="BN858" s="8" t="str">
        <f t="shared" si="158"/>
        <v/>
      </c>
      <c r="BT858" s="8" t="str">
        <f t="shared" si="150"/>
        <v/>
      </c>
      <c r="BY858" s="8" t="str">
        <f t="shared" si="151"/>
        <v/>
      </c>
      <c r="BZ858" s="8" t="str">
        <f t="shared" si="152"/>
        <v/>
      </c>
      <c r="CC858" s="8" t="str">
        <f t="shared" si="153"/>
        <v/>
      </c>
      <c r="CE858" s="8" t="str">
        <f t="shared" si="154"/>
        <v/>
      </c>
      <c r="CJ858" s="8" t="str">
        <f t="shared" si="155"/>
        <v/>
      </c>
      <c r="CS858" s="9" t="str">
        <f t="shared" si="156"/>
        <v/>
      </c>
      <c r="CW858" s="7" t="str">
        <f t="shared" si="157"/>
        <v/>
      </c>
    </row>
    <row r="859" spans="66:101">
      <c r="BN859" s="8" t="str">
        <f t="shared" si="158"/>
        <v/>
      </c>
      <c r="BT859" s="8" t="str">
        <f t="shared" si="150"/>
        <v/>
      </c>
      <c r="BY859" s="8" t="str">
        <f t="shared" si="151"/>
        <v/>
      </c>
      <c r="BZ859" s="8" t="str">
        <f t="shared" si="152"/>
        <v/>
      </c>
      <c r="CC859" s="8" t="str">
        <f t="shared" si="153"/>
        <v/>
      </c>
      <c r="CE859" s="8" t="str">
        <f t="shared" si="154"/>
        <v/>
      </c>
      <c r="CJ859" s="8" t="str">
        <f t="shared" si="155"/>
        <v/>
      </c>
      <c r="CS859" s="9" t="str">
        <f t="shared" si="156"/>
        <v/>
      </c>
      <c r="CW859" s="7" t="str">
        <f t="shared" si="157"/>
        <v/>
      </c>
    </row>
    <row r="860" spans="66:101">
      <c r="BN860" s="8" t="str">
        <f t="shared" si="158"/>
        <v/>
      </c>
      <c r="BT860" s="8" t="str">
        <f t="shared" si="150"/>
        <v/>
      </c>
      <c r="BY860" s="8" t="str">
        <f t="shared" si="151"/>
        <v/>
      </c>
      <c r="BZ860" s="8" t="str">
        <f t="shared" si="152"/>
        <v/>
      </c>
      <c r="CC860" s="8" t="str">
        <f t="shared" si="153"/>
        <v/>
      </c>
      <c r="CE860" s="8" t="str">
        <f t="shared" si="154"/>
        <v/>
      </c>
      <c r="CJ860" s="8" t="str">
        <f t="shared" si="155"/>
        <v/>
      </c>
      <c r="CS860" s="9" t="str">
        <f t="shared" si="156"/>
        <v/>
      </c>
      <c r="CW860" s="7" t="str">
        <f t="shared" si="157"/>
        <v/>
      </c>
    </row>
    <row r="861" spans="66:101">
      <c r="BN861" s="8" t="str">
        <f t="shared" si="158"/>
        <v/>
      </c>
      <c r="BT861" s="8" t="str">
        <f t="shared" si="150"/>
        <v/>
      </c>
      <c r="BY861" s="8" t="str">
        <f t="shared" si="151"/>
        <v/>
      </c>
      <c r="BZ861" s="8" t="str">
        <f t="shared" si="152"/>
        <v/>
      </c>
      <c r="CC861" s="8" t="str">
        <f t="shared" si="153"/>
        <v/>
      </c>
      <c r="CE861" s="8" t="str">
        <f t="shared" si="154"/>
        <v/>
      </c>
      <c r="CJ861" s="8" t="str">
        <f t="shared" si="155"/>
        <v/>
      </c>
      <c r="CS861" s="9" t="str">
        <f t="shared" si="156"/>
        <v/>
      </c>
      <c r="CW861" s="7" t="str">
        <f t="shared" si="157"/>
        <v/>
      </c>
    </row>
    <row r="862" spans="66:101">
      <c r="BN862" s="8" t="str">
        <f t="shared" si="158"/>
        <v/>
      </c>
      <c r="BT862" s="8" t="str">
        <f t="shared" si="150"/>
        <v/>
      </c>
      <c r="BY862" s="8" t="str">
        <f t="shared" si="151"/>
        <v/>
      </c>
      <c r="BZ862" s="8" t="str">
        <f t="shared" si="152"/>
        <v/>
      </c>
      <c r="CC862" s="8" t="str">
        <f t="shared" si="153"/>
        <v/>
      </c>
      <c r="CE862" s="8" t="str">
        <f t="shared" si="154"/>
        <v/>
      </c>
      <c r="CJ862" s="8" t="str">
        <f t="shared" si="155"/>
        <v/>
      </c>
      <c r="CS862" s="9" t="str">
        <f t="shared" si="156"/>
        <v/>
      </c>
      <c r="CW862" s="7" t="str">
        <f t="shared" si="157"/>
        <v/>
      </c>
    </row>
    <row r="863" spans="66:101">
      <c r="BN863" s="8" t="str">
        <f t="shared" si="158"/>
        <v/>
      </c>
      <c r="BT863" s="8" t="str">
        <f t="shared" si="150"/>
        <v/>
      </c>
      <c r="BY863" s="8" t="str">
        <f t="shared" si="151"/>
        <v/>
      </c>
      <c r="BZ863" s="8" t="str">
        <f t="shared" si="152"/>
        <v/>
      </c>
      <c r="CC863" s="8" t="str">
        <f t="shared" si="153"/>
        <v/>
      </c>
      <c r="CE863" s="8" t="str">
        <f t="shared" si="154"/>
        <v/>
      </c>
      <c r="CJ863" s="8" t="str">
        <f t="shared" si="155"/>
        <v/>
      </c>
      <c r="CS863" s="9" t="str">
        <f t="shared" si="156"/>
        <v/>
      </c>
      <c r="CW863" s="7" t="str">
        <f t="shared" si="157"/>
        <v/>
      </c>
    </row>
    <row r="864" spans="66:101">
      <c r="BN864" s="8" t="str">
        <f t="shared" si="158"/>
        <v/>
      </c>
      <c r="BT864" s="8" t="str">
        <f t="shared" si="150"/>
        <v/>
      </c>
      <c r="BY864" s="8" t="str">
        <f t="shared" si="151"/>
        <v/>
      </c>
      <c r="BZ864" s="8" t="str">
        <f t="shared" si="152"/>
        <v/>
      </c>
      <c r="CC864" s="8" t="str">
        <f t="shared" si="153"/>
        <v/>
      </c>
      <c r="CE864" s="8" t="str">
        <f t="shared" si="154"/>
        <v/>
      </c>
      <c r="CJ864" s="8" t="str">
        <f t="shared" si="155"/>
        <v/>
      </c>
      <c r="CS864" s="9" t="str">
        <f t="shared" si="156"/>
        <v/>
      </c>
      <c r="CW864" s="7" t="str">
        <f t="shared" si="157"/>
        <v/>
      </c>
    </row>
    <row r="865" spans="66:101">
      <c r="BN865" s="8" t="str">
        <f t="shared" si="158"/>
        <v/>
      </c>
      <c r="BT865" s="8" t="str">
        <f t="shared" si="150"/>
        <v/>
      </c>
      <c r="BY865" s="8" t="str">
        <f t="shared" si="151"/>
        <v/>
      </c>
      <c r="BZ865" s="8" t="str">
        <f t="shared" si="152"/>
        <v/>
      </c>
      <c r="CC865" s="8" t="str">
        <f t="shared" si="153"/>
        <v/>
      </c>
      <c r="CE865" s="8" t="str">
        <f t="shared" si="154"/>
        <v/>
      </c>
      <c r="CJ865" s="8" t="str">
        <f t="shared" si="155"/>
        <v/>
      </c>
      <c r="CS865" s="9" t="str">
        <f t="shared" si="156"/>
        <v/>
      </c>
      <c r="CW865" s="7" t="str">
        <f t="shared" si="157"/>
        <v/>
      </c>
    </row>
    <row r="866" spans="66:101">
      <c r="BN866" s="8" t="str">
        <f t="shared" si="158"/>
        <v/>
      </c>
      <c r="BT866" s="8" t="str">
        <f t="shared" si="150"/>
        <v/>
      </c>
      <c r="BY866" s="8" t="str">
        <f t="shared" si="151"/>
        <v/>
      </c>
      <c r="BZ866" s="8" t="str">
        <f t="shared" si="152"/>
        <v/>
      </c>
      <c r="CC866" s="8" t="str">
        <f t="shared" si="153"/>
        <v/>
      </c>
      <c r="CE866" s="8" t="str">
        <f t="shared" si="154"/>
        <v/>
      </c>
      <c r="CJ866" s="8" t="str">
        <f t="shared" si="155"/>
        <v/>
      </c>
      <c r="CS866" s="9" t="str">
        <f t="shared" si="156"/>
        <v/>
      </c>
      <c r="CW866" s="7" t="str">
        <f t="shared" si="157"/>
        <v/>
      </c>
    </row>
    <row r="867" spans="66:101">
      <c r="BN867" s="8" t="str">
        <f t="shared" si="158"/>
        <v/>
      </c>
      <c r="BT867" s="8" t="str">
        <f t="shared" si="150"/>
        <v/>
      </c>
      <c r="BY867" s="8" t="str">
        <f t="shared" si="151"/>
        <v/>
      </c>
      <c r="BZ867" s="8" t="str">
        <f t="shared" si="152"/>
        <v/>
      </c>
      <c r="CC867" s="8" t="str">
        <f t="shared" si="153"/>
        <v/>
      </c>
      <c r="CE867" s="8" t="str">
        <f t="shared" si="154"/>
        <v/>
      </c>
      <c r="CJ867" s="8" t="str">
        <f t="shared" si="155"/>
        <v/>
      </c>
      <c r="CS867" s="9" t="str">
        <f t="shared" si="156"/>
        <v/>
      </c>
      <c r="CW867" s="7" t="str">
        <f t="shared" si="157"/>
        <v/>
      </c>
    </row>
    <row r="868" spans="66:101">
      <c r="BN868" s="8" t="str">
        <f t="shared" si="158"/>
        <v/>
      </c>
      <c r="BT868" s="8" t="str">
        <f t="shared" si="150"/>
        <v/>
      </c>
      <c r="BY868" s="8" t="str">
        <f t="shared" si="151"/>
        <v/>
      </c>
      <c r="BZ868" s="8" t="str">
        <f t="shared" si="152"/>
        <v/>
      </c>
      <c r="CC868" s="8" t="str">
        <f t="shared" si="153"/>
        <v/>
      </c>
      <c r="CE868" s="8" t="str">
        <f t="shared" si="154"/>
        <v/>
      </c>
      <c r="CJ868" s="8" t="str">
        <f t="shared" si="155"/>
        <v/>
      </c>
      <c r="CS868" s="9" t="str">
        <f t="shared" si="156"/>
        <v/>
      </c>
      <c r="CW868" s="7" t="str">
        <f t="shared" si="157"/>
        <v/>
      </c>
    </row>
    <row r="869" spans="66:101">
      <c r="BN869" s="8" t="str">
        <f t="shared" si="158"/>
        <v/>
      </c>
      <c r="BT869" s="8" t="str">
        <f t="shared" si="150"/>
        <v/>
      </c>
      <c r="BY869" s="8" t="str">
        <f t="shared" si="151"/>
        <v/>
      </c>
      <c r="BZ869" s="8" t="str">
        <f t="shared" si="152"/>
        <v/>
      </c>
      <c r="CC869" s="8" t="str">
        <f t="shared" si="153"/>
        <v/>
      </c>
      <c r="CE869" s="8" t="str">
        <f t="shared" si="154"/>
        <v/>
      </c>
      <c r="CJ869" s="8" t="str">
        <f t="shared" si="155"/>
        <v/>
      </c>
      <c r="CS869" s="9" t="str">
        <f t="shared" si="156"/>
        <v/>
      </c>
      <c r="CW869" s="7" t="str">
        <f t="shared" si="157"/>
        <v/>
      </c>
    </row>
    <row r="870" spans="66:101">
      <c r="BN870" s="8" t="str">
        <f t="shared" si="158"/>
        <v/>
      </c>
      <c r="BT870" s="8" t="str">
        <f t="shared" si="150"/>
        <v/>
      </c>
      <c r="BY870" s="8" t="str">
        <f t="shared" si="151"/>
        <v/>
      </c>
      <c r="BZ870" s="8" t="str">
        <f t="shared" si="152"/>
        <v/>
      </c>
      <c r="CC870" s="8" t="str">
        <f t="shared" si="153"/>
        <v/>
      </c>
      <c r="CE870" s="8" t="str">
        <f t="shared" si="154"/>
        <v/>
      </c>
      <c r="CJ870" s="8" t="str">
        <f t="shared" si="155"/>
        <v/>
      </c>
      <c r="CS870" s="9" t="str">
        <f t="shared" si="156"/>
        <v/>
      </c>
      <c r="CW870" s="7" t="str">
        <f t="shared" si="157"/>
        <v/>
      </c>
    </row>
    <row r="871" spans="66:101">
      <c r="BN871" s="8" t="str">
        <f t="shared" si="158"/>
        <v/>
      </c>
      <c r="BT871" s="8" t="str">
        <f t="shared" si="150"/>
        <v/>
      </c>
      <c r="BY871" s="8" t="str">
        <f t="shared" si="151"/>
        <v/>
      </c>
      <c r="BZ871" s="8" t="str">
        <f t="shared" si="152"/>
        <v/>
      </c>
      <c r="CC871" s="8" t="str">
        <f t="shared" si="153"/>
        <v/>
      </c>
      <c r="CE871" s="8" t="str">
        <f t="shared" si="154"/>
        <v/>
      </c>
      <c r="CJ871" s="8" t="str">
        <f t="shared" si="155"/>
        <v/>
      </c>
      <c r="CS871" s="9" t="str">
        <f t="shared" si="156"/>
        <v/>
      </c>
      <c r="CW871" s="7" t="str">
        <f t="shared" si="157"/>
        <v/>
      </c>
    </row>
    <row r="872" spans="66:101">
      <c r="BN872" s="8" t="str">
        <f t="shared" si="158"/>
        <v/>
      </c>
      <c r="BT872" s="8" t="str">
        <f t="shared" si="150"/>
        <v/>
      </c>
      <c r="BY872" s="8" t="str">
        <f t="shared" si="151"/>
        <v/>
      </c>
      <c r="BZ872" s="8" t="str">
        <f t="shared" si="152"/>
        <v/>
      </c>
      <c r="CC872" s="8" t="str">
        <f t="shared" si="153"/>
        <v/>
      </c>
      <c r="CE872" s="8" t="str">
        <f t="shared" si="154"/>
        <v/>
      </c>
      <c r="CJ872" s="8" t="str">
        <f t="shared" si="155"/>
        <v/>
      </c>
      <c r="CS872" s="9" t="str">
        <f t="shared" si="156"/>
        <v/>
      </c>
      <c r="CW872" s="7" t="str">
        <f t="shared" si="157"/>
        <v/>
      </c>
    </row>
    <row r="873" spans="66:101">
      <c r="BN873" s="8" t="str">
        <f t="shared" si="158"/>
        <v/>
      </c>
      <c r="BT873" s="8" t="str">
        <f t="shared" si="150"/>
        <v/>
      </c>
      <c r="BY873" s="8" t="str">
        <f t="shared" si="151"/>
        <v/>
      </c>
      <c r="BZ873" s="8" t="str">
        <f t="shared" si="152"/>
        <v/>
      </c>
      <c r="CC873" s="8" t="str">
        <f t="shared" si="153"/>
        <v/>
      </c>
      <c r="CE873" s="8" t="str">
        <f t="shared" si="154"/>
        <v/>
      </c>
      <c r="CJ873" s="8" t="str">
        <f t="shared" si="155"/>
        <v/>
      </c>
      <c r="CS873" s="9" t="str">
        <f t="shared" si="156"/>
        <v/>
      </c>
      <c r="CW873" s="7" t="str">
        <f t="shared" si="157"/>
        <v/>
      </c>
    </row>
    <row r="874" spans="66:101">
      <c r="BN874" s="8" t="str">
        <f t="shared" si="158"/>
        <v/>
      </c>
      <c r="BT874" s="8" t="str">
        <f t="shared" si="150"/>
        <v/>
      </c>
      <c r="BY874" s="8" t="str">
        <f t="shared" si="151"/>
        <v/>
      </c>
      <c r="BZ874" s="8" t="str">
        <f t="shared" si="152"/>
        <v/>
      </c>
      <c r="CC874" s="8" t="str">
        <f t="shared" si="153"/>
        <v/>
      </c>
      <c r="CE874" s="8" t="str">
        <f t="shared" si="154"/>
        <v/>
      </c>
      <c r="CJ874" s="8" t="str">
        <f t="shared" si="155"/>
        <v/>
      </c>
      <c r="CS874" s="9" t="str">
        <f t="shared" si="156"/>
        <v/>
      </c>
      <c r="CW874" s="7" t="str">
        <f t="shared" si="157"/>
        <v/>
      </c>
    </row>
    <row r="875" spans="66:101">
      <c r="BN875" s="8" t="str">
        <f t="shared" si="158"/>
        <v/>
      </c>
      <c r="BT875" s="8" t="str">
        <f t="shared" si="150"/>
        <v/>
      </c>
      <c r="BY875" s="8" t="str">
        <f t="shared" si="151"/>
        <v/>
      </c>
      <c r="BZ875" s="8" t="str">
        <f t="shared" si="152"/>
        <v/>
      </c>
      <c r="CC875" s="8" t="str">
        <f t="shared" si="153"/>
        <v/>
      </c>
      <c r="CE875" s="8" t="str">
        <f t="shared" si="154"/>
        <v/>
      </c>
      <c r="CJ875" s="8" t="str">
        <f t="shared" si="155"/>
        <v/>
      </c>
      <c r="CS875" s="9" t="str">
        <f t="shared" si="156"/>
        <v/>
      </c>
      <c r="CW875" s="7" t="str">
        <f t="shared" si="157"/>
        <v/>
      </c>
    </row>
    <row r="876" spans="66:101">
      <c r="BN876" s="8" t="str">
        <f t="shared" si="158"/>
        <v/>
      </c>
      <c r="BT876" s="8" t="str">
        <f t="shared" si="150"/>
        <v/>
      </c>
      <c r="BY876" s="8" t="str">
        <f t="shared" si="151"/>
        <v/>
      </c>
      <c r="BZ876" s="8" t="str">
        <f t="shared" si="152"/>
        <v/>
      </c>
      <c r="CC876" s="8" t="str">
        <f t="shared" si="153"/>
        <v/>
      </c>
      <c r="CE876" s="8" t="str">
        <f t="shared" si="154"/>
        <v/>
      </c>
      <c r="CJ876" s="8" t="str">
        <f t="shared" si="155"/>
        <v/>
      </c>
      <c r="CS876" s="9" t="str">
        <f t="shared" si="156"/>
        <v/>
      </c>
      <c r="CW876" s="7" t="str">
        <f t="shared" si="157"/>
        <v/>
      </c>
    </row>
    <row r="877" spans="66:101">
      <c r="BN877" s="8" t="str">
        <f t="shared" si="158"/>
        <v/>
      </c>
      <c r="BT877" s="8" t="str">
        <f t="shared" si="150"/>
        <v/>
      </c>
      <c r="BY877" s="8" t="str">
        <f t="shared" si="151"/>
        <v/>
      </c>
      <c r="BZ877" s="8" t="str">
        <f t="shared" si="152"/>
        <v/>
      </c>
      <c r="CC877" s="8" t="str">
        <f t="shared" si="153"/>
        <v/>
      </c>
      <c r="CE877" s="8" t="str">
        <f t="shared" si="154"/>
        <v/>
      </c>
      <c r="CJ877" s="8" t="str">
        <f t="shared" si="155"/>
        <v/>
      </c>
      <c r="CS877" s="9" t="str">
        <f t="shared" si="156"/>
        <v/>
      </c>
      <c r="CW877" s="7" t="str">
        <f t="shared" si="157"/>
        <v/>
      </c>
    </row>
    <row r="878" spans="66:101">
      <c r="BN878" s="8" t="str">
        <f t="shared" si="158"/>
        <v/>
      </c>
      <c r="BT878" s="8" t="str">
        <f t="shared" si="150"/>
        <v/>
      </c>
      <c r="BY878" s="8" t="str">
        <f t="shared" si="151"/>
        <v/>
      </c>
      <c r="BZ878" s="8" t="str">
        <f t="shared" si="152"/>
        <v/>
      </c>
      <c r="CC878" s="8" t="str">
        <f t="shared" si="153"/>
        <v/>
      </c>
      <c r="CE878" s="8" t="str">
        <f t="shared" si="154"/>
        <v/>
      </c>
      <c r="CJ878" s="8" t="str">
        <f t="shared" si="155"/>
        <v/>
      </c>
      <c r="CS878" s="9" t="str">
        <f t="shared" si="156"/>
        <v/>
      </c>
      <c r="CW878" s="7" t="str">
        <f t="shared" si="157"/>
        <v/>
      </c>
    </row>
    <row r="879" spans="66:101">
      <c r="BN879" s="8" t="str">
        <f t="shared" si="158"/>
        <v/>
      </c>
      <c r="BT879" s="8" t="str">
        <f t="shared" si="150"/>
        <v/>
      </c>
      <c r="BY879" s="8" t="str">
        <f t="shared" si="151"/>
        <v/>
      </c>
      <c r="BZ879" s="8" t="str">
        <f t="shared" si="152"/>
        <v/>
      </c>
      <c r="CC879" s="8" t="str">
        <f t="shared" si="153"/>
        <v/>
      </c>
      <c r="CE879" s="8" t="str">
        <f t="shared" si="154"/>
        <v/>
      </c>
      <c r="CJ879" s="8" t="str">
        <f t="shared" si="155"/>
        <v/>
      </c>
      <c r="CS879" s="9" t="str">
        <f t="shared" si="156"/>
        <v/>
      </c>
      <c r="CW879" s="7" t="str">
        <f t="shared" si="157"/>
        <v/>
      </c>
    </row>
    <row r="880" spans="66:101">
      <c r="BN880" s="8" t="str">
        <f t="shared" si="158"/>
        <v/>
      </c>
      <c r="BT880" s="8" t="str">
        <f t="shared" si="150"/>
        <v/>
      </c>
      <c r="BY880" s="8" t="str">
        <f t="shared" si="151"/>
        <v/>
      </c>
      <c r="BZ880" s="8" t="str">
        <f t="shared" si="152"/>
        <v/>
      </c>
      <c r="CC880" s="8" t="str">
        <f t="shared" si="153"/>
        <v/>
      </c>
      <c r="CE880" s="8" t="str">
        <f t="shared" si="154"/>
        <v/>
      </c>
      <c r="CJ880" s="8" t="str">
        <f t="shared" si="155"/>
        <v/>
      </c>
      <c r="CS880" s="9" t="str">
        <f t="shared" si="156"/>
        <v/>
      </c>
      <c r="CW880" s="7" t="str">
        <f t="shared" si="157"/>
        <v/>
      </c>
    </row>
    <row r="881" spans="66:101">
      <c r="BN881" s="8" t="str">
        <f t="shared" si="158"/>
        <v/>
      </c>
      <c r="BT881" s="8" t="str">
        <f t="shared" si="150"/>
        <v/>
      </c>
      <c r="BY881" s="8" t="str">
        <f t="shared" si="151"/>
        <v/>
      </c>
      <c r="BZ881" s="8" t="str">
        <f t="shared" si="152"/>
        <v/>
      </c>
      <c r="CC881" s="8" t="str">
        <f t="shared" si="153"/>
        <v/>
      </c>
      <c r="CE881" s="8" t="str">
        <f t="shared" si="154"/>
        <v/>
      </c>
      <c r="CJ881" s="8" t="str">
        <f t="shared" si="155"/>
        <v/>
      </c>
      <c r="CS881" s="9" t="str">
        <f t="shared" si="156"/>
        <v/>
      </c>
      <c r="CW881" s="7" t="str">
        <f t="shared" si="157"/>
        <v/>
      </c>
    </row>
    <row r="882" spans="66:101">
      <c r="BN882" s="8" t="str">
        <f t="shared" si="158"/>
        <v/>
      </c>
      <c r="BT882" s="8" t="str">
        <f t="shared" si="150"/>
        <v/>
      </c>
      <c r="BY882" s="8" t="str">
        <f t="shared" si="151"/>
        <v/>
      </c>
      <c r="BZ882" s="8" t="str">
        <f t="shared" si="152"/>
        <v/>
      </c>
      <c r="CC882" s="8" t="str">
        <f t="shared" si="153"/>
        <v/>
      </c>
      <c r="CE882" s="8" t="str">
        <f t="shared" si="154"/>
        <v/>
      </c>
      <c r="CJ882" s="8" t="str">
        <f t="shared" si="155"/>
        <v/>
      </c>
      <c r="CS882" s="9" t="str">
        <f t="shared" si="156"/>
        <v/>
      </c>
      <c r="CW882" s="7" t="str">
        <f t="shared" si="157"/>
        <v/>
      </c>
    </row>
    <row r="883" spans="66:101">
      <c r="BN883" s="8" t="str">
        <f t="shared" si="158"/>
        <v/>
      </c>
      <c r="BT883" s="8" t="str">
        <f t="shared" si="150"/>
        <v/>
      </c>
      <c r="BY883" s="8" t="str">
        <f t="shared" si="151"/>
        <v/>
      </c>
      <c r="BZ883" s="8" t="str">
        <f t="shared" si="152"/>
        <v/>
      </c>
      <c r="CC883" s="8" t="str">
        <f t="shared" si="153"/>
        <v/>
      </c>
      <c r="CE883" s="8" t="str">
        <f t="shared" si="154"/>
        <v/>
      </c>
      <c r="CJ883" s="8" t="str">
        <f t="shared" si="155"/>
        <v/>
      </c>
      <c r="CS883" s="9" t="str">
        <f t="shared" si="156"/>
        <v/>
      </c>
      <c r="CW883" s="7" t="str">
        <f t="shared" si="157"/>
        <v/>
      </c>
    </row>
    <row r="884" spans="66:101">
      <c r="BN884" s="8" t="str">
        <f t="shared" si="158"/>
        <v/>
      </c>
      <c r="BT884" s="8" t="str">
        <f t="shared" si="150"/>
        <v/>
      </c>
      <c r="BY884" s="8" t="str">
        <f t="shared" si="151"/>
        <v/>
      </c>
      <c r="BZ884" s="8" t="str">
        <f t="shared" si="152"/>
        <v/>
      </c>
      <c r="CC884" s="8" t="str">
        <f t="shared" si="153"/>
        <v/>
      </c>
      <c r="CE884" s="8" t="str">
        <f t="shared" si="154"/>
        <v/>
      </c>
      <c r="CJ884" s="8" t="str">
        <f t="shared" si="155"/>
        <v/>
      </c>
      <c r="CS884" s="9" t="str">
        <f t="shared" si="156"/>
        <v/>
      </c>
      <c r="CW884" s="7" t="str">
        <f t="shared" si="157"/>
        <v/>
      </c>
    </row>
    <row r="885" spans="66:101">
      <c r="BN885" s="8" t="str">
        <f t="shared" si="158"/>
        <v/>
      </c>
      <c r="BT885" s="8" t="str">
        <f t="shared" si="150"/>
        <v/>
      </c>
      <c r="BY885" s="8" t="str">
        <f t="shared" si="151"/>
        <v/>
      </c>
      <c r="BZ885" s="8" t="str">
        <f t="shared" si="152"/>
        <v/>
      </c>
      <c r="CC885" s="8" t="str">
        <f t="shared" si="153"/>
        <v/>
      </c>
      <c r="CE885" s="8" t="str">
        <f t="shared" si="154"/>
        <v/>
      </c>
      <c r="CJ885" s="8" t="str">
        <f t="shared" si="155"/>
        <v/>
      </c>
      <c r="CS885" s="9" t="str">
        <f t="shared" si="156"/>
        <v/>
      </c>
      <c r="CW885" s="7" t="str">
        <f t="shared" si="157"/>
        <v/>
      </c>
    </row>
    <row r="886" spans="66:101">
      <c r="BN886" s="8" t="str">
        <f t="shared" si="158"/>
        <v/>
      </c>
      <c r="BT886" s="8" t="str">
        <f t="shared" si="150"/>
        <v/>
      </c>
      <c r="BY886" s="8" t="str">
        <f t="shared" si="151"/>
        <v/>
      </c>
      <c r="BZ886" s="8" t="str">
        <f t="shared" si="152"/>
        <v/>
      </c>
      <c r="CC886" s="8" t="str">
        <f t="shared" si="153"/>
        <v/>
      </c>
      <c r="CE886" s="8" t="str">
        <f t="shared" si="154"/>
        <v/>
      </c>
      <c r="CJ886" s="8" t="str">
        <f t="shared" si="155"/>
        <v/>
      </c>
      <c r="CS886" s="9" t="str">
        <f t="shared" si="156"/>
        <v/>
      </c>
      <c r="CW886" s="7" t="str">
        <f t="shared" si="157"/>
        <v/>
      </c>
    </row>
    <row r="887" spans="66:101">
      <c r="BN887" s="8" t="str">
        <f t="shared" si="158"/>
        <v/>
      </c>
      <c r="BT887" s="8" t="str">
        <f t="shared" si="150"/>
        <v/>
      </c>
      <c r="BY887" s="8" t="str">
        <f t="shared" si="151"/>
        <v/>
      </c>
      <c r="BZ887" s="8" t="str">
        <f t="shared" si="152"/>
        <v/>
      </c>
      <c r="CC887" s="8" t="str">
        <f t="shared" si="153"/>
        <v/>
      </c>
      <c r="CE887" s="8" t="str">
        <f t="shared" si="154"/>
        <v/>
      </c>
      <c r="CJ887" s="8" t="str">
        <f t="shared" si="155"/>
        <v/>
      </c>
      <c r="CS887" s="9" t="str">
        <f t="shared" si="156"/>
        <v/>
      </c>
      <c r="CW887" s="7" t="str">
        <f t="shared" si="157"/>
        <v/>
      </c>
    </row>
    <row r="888" spans="66:101">
      <c r="BN888" s="8" t="str">
        <f t="shared" si="158"/>
        <v/>
      </c>
      <c r="BT888" s="8" t="str">
        <f t="shared" si="150"/>
        <v/>
      </c>
      <c r="BY888" s="8" t="str">
        <f t="shared" si="151"/>
        <v/>
      </c>
      <c r="BZ888" s="8" t="str">
        <f t="shared" si="152"/>
        <v/>
      </c>
      <c r="CC888" s="8" t="str">
        <f t="shared" si="153"/>
        <v/>
      </c>
      <c r="CE888" s="8" t="str">
        <f t="shared" si="154"/>
        <v/>
      </c>
      <c r="CJ888" s="8" t="str">
        <f t="shared" si="155"/>
        <v/>
      </c>
      <c r="CS888" s="9" t="str">
        <f t="shared" si="156"/>
        <v/>
      </c>
      <c r="CW888" s="7" t="str">
        <f t="shared" si="157"/>
        <v/>
      </c>
    </row>
    <row r="889" spans="66:101">
      <c r="BN889" s="8" t="str">
        <f t="shared" si="158"/>
        <v/>
      </c>
      <c r="BT889" s="8" t="str">
        <f t="shared" si="150"/>
        <v/>
      </c>
      <c r="BY889" s="8" t="str">
        <f t="shared" si="151"/>
        <v/>
      </c>
      <c r="BZ889" s="8" t="str">
        <f t="shared" si="152"/>
        <v/>
      </c>
      <c r="CC889" s="8" t="str">
        <f t="shared" si="153"/>
        <v/>
      </c>
      <c r="CE889" s="8" t="str">
        <f t="shared" si="154"/>
        <v/>
      </c>
      <c r="CJ889" s="8" t="str">
        <f t="shared" si="155"/>
        <v/>
      </c>
      <c r="CS889" s="9" t="str">
        <f t="shared" si="156"/>
        <v/>
      </c>
      <c r="CW889" s="7" t="str">
        <f t="shared" si="157"/>
        <v/>
      </c>
    </row>
    <row r="890" spans="66:101">
      <c r="BN890" s="8" t="str">
        <f t="shared" si="158"/>
        <v/>
      </c>
      <c r="BT890" s="8" t="str">
        <f t="shared" si="150"/>
        <v/>
      </c>
      <c r="BY890" s="8" t="str">
        <f t="shared" si="151"/>
        <v/>
      </c>
      <c r="BZ890" s="8" t="str">
        <f t="shared" si="152"/>
        <v/>
      </c>
      <c r="CC890" s="8" t="str">
        <f t="shared" si="153"/>
        <v/>
      </c>
      <c r="CE890" s="8" t="str">
        <f t="shared" si="154"/>
        <v/>
      </c>
      <c r="CJ890" s="8" t="str">
        <f t="shared" si="155"/>
        <v/>
      </c>
      <c r="CS890" s="9" t="str">
        <f t="shared" si="156"/>
        <v/>
      </c>
      <c r="CW890" s="7" t="str">
        <f t="shared" si="157"/>
        <v/>
      </c>
    </row>
    <row r="891" spans="66:101">
      <c r="BN891" s="8" t="str">
        <f t="shared" si="158"/>
        <v/>
      </c>
      <c r="BT891" s="8" t="str">
        <f t="shared" ref="BT891:BT950" si="159">IF(U891="","",U891)</f>
        <v/>
      </c>
      <c r="BY891" s="8" t="str">
        <f t="shared" ref="BY891:BY950" si="160">IF(Z891="","","(")</f>
        <v/>
      </c>
      <c r="BZ891" s="8" t="str">
        <f t="shared" ref="BZ891:BZ950" si="161">IF(Z891="","",IF(U891="","",IF(U891="CLOB","",IF(U891="BLOB","",IF(U891="DATE","",IF(U891="TIMESTAMP","",Z891))))))</f>
        <v/>
      </c>
      <c r="CC891" s="8" t="str">
        <f t="shared" ref="CC891:CC950" si="162">IF(Z891="","",")")</f>
        <v/>
      </c>
      <c r="CE891" s="8" t="str">
        <f t="shared" ref="CE891:CE950" si="163">IF(AI891="","","NOT NULL")</f>
        <v/>
      </c>
      <c r="CJ891" s="8" t="str">
        <f t="shared" ref="CJ891:CJ950" si="164">IF(AE891="○","primary key","")</f>
        <v/>
      </c>
      <c r="CS891" s="9" t="str">
        <f t="shared" ref="CS891:CS950" si="165">IF(L892="","",",")</f>
        <v/>
      </c>
      <c r="CW891" s="7" t="str">
        <f t="shared" ref="CW891:CW950" si="166">IF(C891="","","comment on column " &amp; $O$2 &amp; "." &amp; L891 &amp; " is " &amp; "'" &amp; C891 &amp;"';")</f>
        <v/>
      </c>
    </row>
    <row r="892" spans="66:101">
      <c r="BN892" s="8" t="str">
        <f t="shared" si="158"/>
        <v/>
      </c>
      <c r="BT892" s="8" t="str">
        <f t="shared" si="159"/>
        <v/>
      </c>
      <c r="BY892" s="8" t="str">
        <f t="shared" si="160"/>
        <v/>
      </c>
      <c r="BZ892" s="8" t="str">
        <f t="shared" si="161"/>
        <v/>
      </c>
      <c r="CC892" s="8" t="str">
        <f t="shared" si="162"/>
        <v/>
      </c>
      <c r="CE892" s="8" t="str">
        <f t="shared" si="163"/>
        <v/>
      </c>
      <c r="CJ892" s="8" t="str">
        <f t="shared" si="164"/>
        <v/>
      </c>
      <c r="CS892" s="9" t="str">
        <f t="shared" si="165"/>
        <v/>
      </c>
      <c r="CW892" s="7" t="str">
        <f t="shared" si="166"/>
        <v/>
      </c>
    </row>
    <row r="893" spans="66:101">
      <c r="BN893" s="8" t="str">
        <f t="shared" si="158"/>
        <v/>
      </c>
      <c r="BT893" s="8" t="str">
        <f t="shared" si="159"/>
        <v/>
      </c>
      <c r="BY893" s="8" t="str">
        <f t="shared" si="160"/>
        <v/>
      </c>
      <c r="BZ893" s="8" t="str">
        <f t="shared" si="161"/>
        <v/>
      </c>
      <c r="CC893" s="8" t="str">
        <f t="shared" si="162"/>
        <v/>
      </c>
      <c r="CE893" s="8" t="str">
        <f t="shared" si="163"/>
        <v/>
      </c>
      <c r="CJ893" s="8" t="str">
        <f t="shared" si="164"/>
        <v/>
      </c>
      <c r="CS893" s="9" t="str">
        <f t="shared" si="165"/>
        <v/>
      </c>
      <c r="CW893" s="7" t="str">
        <f t="shared" si="166"/>
        <v/>
      </c>
    </row>
    <row r="894" spans="66:101">
      <c r="BN894" s="8" t="str">
        <f t="shared" si="158"/>
        <v/>
      </c>
      <c r="BT894" s="8" t="str">
        <f t="shared" si="159"/>
        <v/>
      </c>
      <c r="BY894" s="8" t="str">
        <f t="shared" si="160"/>
        <v/>
      </c>
      <c r="BZ894" s="8" t="str">
        <f t="shared" si="161"/>
        <v/>
      </c>
      <c r="CC894" s="8" t="str">
        <f t="shared" si="162"/>
        <v/>
      </c>
      <c r="CE894" s="8" t="str">
        <f t="shared" si="163"/>
        <v/>
      </c>
      <c r="CJ894" s="8" t="str">
        <f t="shared" si="164"/>
        <v/>
      </c>
      <c r="CS894" s="9" t="str">
        <f t="shared" si="165"/>
        <v/>
      </c>
      <c r="CW894" s="7" t="str">
        <f t="shared" si="166"/>
        <v/>
      </c>
    </row>
    <row r="895" spans="66:101">
      <c r="BN895" s="8" t="str">
        <f t="shared" si="158"/>
        <v/>
      </c>
      <c r="BT895" s="8" t="str">
        <f t="shared" si="159"/>
        <v/>
      </c>
      <c r="BY895" s="8" t="str">
        <f t="shared" si="160"/>
        <v/>
      </c>
      <c r="BZ895" s="8" t="str">
        <f t="shared" si="161"/>
        <v/>
      </c>
      <c r="CC895" s="8" t="str">
        <f t="shared" si="162"/>
        <v/>
      </c>
      <c r="CE895" s="8" t="str">
        <f t="shared" si="163"/>
        <v/>
      </c>
      <c r="CJ895" s="8" t="str">
        <f t="shared" si="164"/>
        <v/>
      </c>
      <c r="CS895" s="9" t="str">
        <f t="shared" si="165"/>
        <v/>
      </c>
      <c r="CW895" s="7" t="str">
        <f t="shared" si="166"/>
        <v/>
      </c>
    </row>
    <row r="896" spans="66:101">
      <c r="BN896" s="8" t="str">
        <f t="shared" si="158"/>
        <v/>
      </c>
      <c r="BT896" s="8" t="str">
        <f t="shared" si="159"/>
        <v/>
      </c>
      <c r="BY896" s="8" t="str">
        <f t="shared" si="160"/>
        <v/>
      </c>
      <c r="BZ896" s="8" t="str">
        <f t="shared" si="161"/>
        <v/>
      </c>
      <c r="CC896" s="8" t="str">
        <f t="shared" si="162"/>
        <v/>
      </c>
      <c r="CE896" s="8" t="str">
        <f t="shared" si="163"/>
        <v/>
      </c>
      <c r="CJ896" s="8" t="str">
        <f t="shared" si="164"/>
        <v/>
      </c>
      <c r="CS896" s="9" t="str">
        <f t="shared" si="165"/>
        <v/>
      </c>
      <c r="CW896" s="7" t="str">
        <f t="shared" si="166"/>
        <v/>
      </c>
    </row>
    <row r="897" spans="66:101">
      <c r="BN897" s="8" t="str">
        <f t="shared" si="158"/>
        <v/>
      </c>
      <c r="BT897" s="8" t="str">
        <f t="shared" si="159"/>
        <v/>
      </c>
      <c r="BY897" s="8" t="str">
        <f t="shared" si="160"/>
        <v/>
      </c>
      <c r="BZ897" s="8" t="str">
        <f t="shared" si="161"/>
        <v/>
      </c>
      <c r="CC897" s="8" t="str">
        <f t="shared" si="162"/>
        <v/>
      </c>
      <c r="CE897" s="8" t="str">
        <f t="shared" si="163"/>
        <v/>
      </c>
      <c r="CJ897" s="8" t="str">
        <f t="shared" si="164"/>
        <v/>
      </c>
      <c r="CS897" s="9" t="str">
        <f t="shared" si="165"/>
        <v/>
      </c>
      <c r="CW897" s="7" t="str">
        <f t="shared" si="166"/>
        <v/>
      </c>
    </row>
    <row r="898" spans="66:101">
      <c r="BN898" s="8" t="str">
        <f t="shared" si="158"/>
        <v/>
      </c>
      <c r="BT898" s="8" t="str">
        <f t="shared" si="159"/>
        <v/>
      </c>
      <c r="BY898" s="8" t="str">
        <f t="shared" si="160"/>
        <v/>
      </c>
      <c r="BZ898" s="8" t="str">
        <f t="shared" si="161"/>
        <v/>
      </c>
      <c r="CC898" s="8" t="str">
        <f t="shared" si="162"/>
        <v/>
      </c>
      <c r="CE898" s="8" t="str">
        <f t="shared" si="163"/>
        <v/>
      </c>
      <c r="CJ898" s="8" t="str">
        <f t="shared" si="164"/>
        <v/>
      </c>
      <c r="CS898" s="9" t="str">
        <f t="shared" si="165"/>
        <v/>
      </c>
      <c r="CW898" s="7" t="str">
        <f t="shared" si="166"/>
        <v/>
      </c>
    </row>
    <row r="899" spans="66:101">
      <c r="BN899" s="8" t="str">
        <f t="shared" si="158"/>
        <v/>
      </c>
      <c r="BT899" s="8" t="str">
        <f t="shared" si="159"/>
        <v/>
      </c>
      <c r="BY899" s="8" t="str">
        <f t="shared" si="160"/>
        <v/>
      </c>
      <c r="BZ899" s="8" t="str">
        <f t="shared" si="161"/>
        <v/>
      </c>
      <c r="CC899" s="8" t="str">
        <f t="shared" si="162"/>
        <v/>
      </c>
      <c r="CE899" s="8" t="str">
        <f t="shared" si="163"/>
        <v/>
      </c>
      <c r="CJ899" s="8" t="str">
        <f t="shared" si="164"/>
        <v/>
      </c>
      <c r="CS899" s="9" t="str">
        <f t="shared" si="165"/>
        <v/>
      </c>
      <c r="CW899" s="7" t="str">
        <f t="shared" si="166"/>
        <v/>
      </c>
    </row>
    <row r="900" spans="66:101">
      <c r="BN900" s="8" t="str">
        <f t="shared" si="158"/>
        <v/>
      </c>
      <c r="BT900" s="8" t="str">
        <f t="shared" si="159"/>
        <v/>
      </c>
      <c r="BY900" s="8" t="str">
        <f t="shared" si="160"/>
        <v/>
      </c>
      <c r="BZ900" s="8" t="str">
        <f t="shared" si="161"/>
        <v/>
      </c>
      <c r="CC900" s="8" t="str">
        <f t="shared" si="162"/>
        <v/>
      </c>
      <c r="CE900" s="8" t="str">
        <f t="shared" si="163"/>
        <v/>
      </c>
      <c r="CJ900" s="8" t="str">
        <f t="shared" si="164"/>
        <v/>
      </c>
      <c r="CS900" s="9" t="str">
        <f t="shared" si="165"/>
        <v/>
      </c>
      <c r="CW900" s="7" t="str">
        <f t="shared" si="166"/>
        <v/>
      </c>
    </row>
    <row r="901" spans="66:101">
      <c r="BN901" s="8" t="str">
        <f t="shared" si="158"/>
        <v/>
      </c>
      <c r="BT901" s="8" t="str">
        <f t="shared" si="159"/>
        <v/>
      </c>
      <c r="BY901" s="8" t="str">
        <f t="shared" si="160"/>
        <v/>
      </c>
      <c r="BZ901" s="8" t="str">
        <f t="shared" si="161"/>
        <v/>
      </c>
      <c r="CC901" s="8" t="str">
        <f t="shared" si="162"/>
        <v/>
      </c>
      <c r="CE901" s="8" t="str">
        <f t="shared" si="163"/>
        <v/>
      </c>
      <c r="CJ901" s="8" t="str">
        <f t="shared" si="164"/>
        <v/>
      </c>
      <c r="CS901" s="9" t="str">
        <f t="shared" si="165"/>
        <v/>
      </c>
      <c r="CW901" s="7" t="str">
        <f t="shared" si="166"/>
        <v/>
      </c>
    </row>
    <row r="902" spans="66:101">
      <c r="BN902" s="8" t="str">
        <f t="shared" si="158"/>
        <v/>
      </c>
      <c r="BT902" s="8" t="str">
        <f t="shared" si="159"/>
        <v/>
      </c>
      <c r="BY902" s="8" t="str">
        <f t="shared" si="160"/>
        <v/>
      </c>
      <c r="BZ902" s="8" t="str">
        <f t="shared" si="161"/>
        <v/>
      </c>
      <c r="CC902" s="8" t="str">
        <f t="shared" si="162"/>
        <v/>
      </c>
      <c r="CE902" s="8" t="str">
        <f t="shared" si="163"/>
        <v/>
      </c>
      <c r="CJ902" s="8" t="str">
        <f t="shared" si="164"/>
        <v/>
      </c>
      <c r="CS902" s="9" t="str">
        <f t="shared" si="165"/>
        <v/>
      </c>
      <c r="CW902" s="7" t="str">
        <f t="shared" si="166"/>
        <v/>
      </c>
    </row>
    <row r="903" spans="66:101">
      <c r="BN903" s="8" t="str">
        <f t="shared" si="158"/>
        <v/>
      </c>
      <c r="BT903" s="8" t="str">
        <f t="shared" si="159"/>
        <v/>
      </c>
      <c r="BY903" s="8" t="str">
        <f t="shared" si="160"/>
        <v/>
      </c>
      <c r="BZ903" s="8" t="str">
        <f t="shared" si="161"/>
        <v/>
      </c>
      <c r="CC903" s="8" t="str">
        <f t="shared" si="162"/>
        <v/>
      </c>
      <c r="CE903" s="8" t="str">
        <f t="shared" si="163"/>
        <v/>
      </c>
      <c r="CJ903" s="8" t="str">
        <f t="shared" si="164"/>
        <v/>
      </c>
      <c r="CS903" s="9" t="str">
        <f t="shared" si="165"/>
        <v/>
      </c>
      <c r="CW903" s="7" t="str">
        <f t="shared" si="166"/>
        <v/>
      </c>
    </row>
    <row r="904" spans="66:101">
      <c r="BN904" s="8" t="str">
        <f t="shared" si="158"/>
        <v/>
      </c>
      <c r="BT904" s="8" t="str">
        <f t="shared" si="159"/>
        <v/>
      </c>
      <c r="BY904" s="8" t="str">
        <f t="shared" si="160"/>
        <v/>
      </c>
      <c r="BZ904" s="8" t="str">
        <f t="shared" si="161"/>
        <v/>
      </c>
      <c r="CC904" s="8" t="str">
        <f t="shared" si="162"/>
        <v/>
      </c>
      <c r="CE904" s="8" t="str">
        <f t="shared" si="163"/>
        <v/>
      </c>
      <c r="CJ904" s="8" t="str">
        <f t="shared" si="164"/>
        <v/>
      </c>
      <c r="CS904" s="9" t="str">
        <f t="shared" si="165"/>
        <v/>
      </c>
      <c r="CW904" s="7" t="str">
        <f t="shared" si="166"/>
        <v/>
      </c>
    </row>
    <row r="905" spans="66:101">
      <c r="BN905" s="8" t="str">
        <f t="shared" si="158"/>
        <v/>
      </c>
      <c r="BT905" s="8" t="str">
        <f t="shared" si="159"/>
        <v/>
      </c>
      <c r="BY905" s="8" t="str">
        <f t="shared" si="160"/>
        <v/>
      </c>
      <c r="BZ905" s="8" t="str">
        <f t="shared" si="161"/>
        <v/>
      </c>
      <c r="CC905" s="8" t="str">
        <f t="shared" si="162"/>
        <v/>
      </c>
      <c r="CE905" s="8" t="str">
        <f t="shared" si="163"/>
        <v/>
      </c>
      <c r="CJ905" s="8" t="str">
        <f t="shared" si="164"/>
        <v/>
      </c>
      <c r="CS905" s="9" t="str">
        <f t="shared" si="165"/>
        <v/>
      </c>
      <c r="CW905" s="7" t="str">
        <f t="shared" si="166"/>
        <v/>
      </c>
    </row>
    <row r="906" spans="66:101">
      <c r="BN906" s="8" t="str">
        <f t="shared" si="158"/>
        <v/>
      </c>
      <c r="BT906" s="8" t="str">
        <f t="shared" si="159"/>
        <v/>
      </c>
      <c r="BY906" s="8" t="str">
        <f t="shared" si="160"/>
        <v/>
      </c>
      <c r="BZ906" s="8" t="str">
        <f t="shared" si="161"/>
        <v/>
      </c>
      <c r="CC906" s="8" t="str">
        <f t="shared" si="162"/>
        <v/>
      </c>
      <c r="CE906" s="8" t="str">
        <f t="shared" si="163"/>
        <v/>
      </c>
      <c r="CJ906" s="8" t="str">
        <f t="shared" si="164"/>
        <v/>
      </c>
      <c r="CS906" s="9" t="str">
        <f t="shared" si="165"/>
        <v/>
      </c>
      <c r="CW906" s="7" t="str">
        <f t="shared" si="166"/>
        <v/>
      </c>
    </row>
    <row r="907" spans="66:101">
      <c r="BN907" s="8" t="str">
        <f t="shared" si="158"/>
        <v/>
      </c>
      <c r="BT907" s="8" t="str">
        <f t="shared" si="159"/>
        <v/>
      </c>
      <c r="BY907" s="8" t="str">
        <f t="shared" si="160"/>
        <v/>
      </c>
      <c r="BZ907" s="8" t="str">
        <f t="shared" si="161"/>
        <v/>
      </c>
      <c r="CC907" s="8" t="str">
        <f t="shared" si="162"/>
        <v/>
      </c>
      <c r="CE907" s="8" t="str">
        <f t="shared" si="163"/>
        <v/>
      </c>
      <c r="CJ907" s="8" t="str">
        <f t="shared" si="164"/>
        <v/>
      </c>
      <c r="CS907" s="9" t="str">
        <f t="shared" si="165"/>
        <v/>
      </c>
      <c r="CW907" s="7" t="str">
        <f t="shared" si="166"/>
        <v/>
      </c>
    </row>
    <row r="908" spans="66:101">
      <c r="BN908" s="8" t="str">
        <f t="shared" si="158"/>
        <v/>
      </c>
      <c r="BT908" s="8" t="str">
        <f t="shared" si="159"/>
        <v/>
      </c>
      <c r="BY908" s="8" t="str">
        <f t="shared" si="160"/>
        <v/>
      </c>
      <c r="BZ908" s="8" t="str">
        <f t="shared" si="161"/>
        <v/>
      </c>
      <c r="CC908" s="8" t="str">
        <f t="shared" si="162"/>
        <v/>
      </c>
      <c r="CE908" s="8" t="str">
        <f t="shared" si="163"/>
        <v/>
      </c>
      <c r="CJ908" s="8" t="str">
        <f t="shared" si="164"/>
        <v/>
      </c>
      <c r="CS908" s="9" t="str">
        <f t="shared" si="165"/>
        <v/>
      </c>
      <c r="CW908" s="7" t="str">
        <f t="shared" si="166"/>
        <v/>
      </c>
    </row>
    <row r="909" spans="66:101">
      <c r="BN909" s="8" t="str">
        <f t="shared" si="158"/>
        <v/>
      </c>
      <c r="BT909" s="8" t="str">
        <f t="shared" si="159"/>
        <v/>
      </c>
      <c r="BY909" s="8" t="str">
        <f t="shared" si="160"/>
        <v/>
      </c>
      <c r="BZ909" s="8" t="str">
        <f t="shared" si="161"/>
        <v/>
      </c>
      <c r="CC909" s="8" t="str">
        <f t="shared" si="162"/>
        <v/>
      </c>
      <c r="CE909" s="8" t="str">
        <f t="shared" si="163"/>
        <v/>
      </c>
      <c r="CJ909" s="8" t="str">
        <f t="shared" si="164"/>
        <v/>
      </c>
      <c r="CS909" s="9" t="str">
        <f t="shared" si="165"/>
        <v/>
      </c>
      <c r="CW909" s="7" t="str">
        <f t="shared" si="166"/>
        <v/>
      </c>
    </row>
    <row r="910" spans="66:101">
      <c r="BN910" s="8" t="str">
        <f t="shared" si="158"/>
        <v/>
      </c>
      <c r="BT910" s="8" t="str">
        <f t="shared" si="159"/>
        <v/>
      </c>
      <c r="BY910" s="8" t="str">
        <f t="shared" si="160"/>
        <v/>
      </c>
      <c r="BZ910" s="8" t="str">
        <f t="shared" si="161"/>
        <v/>
      </c>
      <c r="CC910" s="8" t="str">
        <f t="shared" si="162"/>
        <v/>
      </c>
      <c r="CE910" s="8" t="str">
        <f t="shared" si="163"/>
        <v/>
      </c>
      <c r="CJ910" s="8" t="str">
        <f t="shared" si="164"/>
        <v/>
      </c>
      <c r="CS910" s="9" t="str">
        <f t="shared" si="165"/>
        <v/>
      </c>
      <c r="CW910" s="7" t="str">
        <f t="shared" si="166"/>
        <v/>
      </c>
    </row>
    <row r="911" spans="66:101">
      <c r="BN911" s="8" t="str">
        <f t="shared" si="158"/>
        <v/>
      </c>
      <c r="BT911" s="8" t="str">
        <f t="shared" si="159"/>
        <v/>
      </c>
      <c r="BY911" s="8" t="str">
        <f t="shared" si="160"/>
        <v/>
      </c>
      <c r="BZ911" s="8" t="str">
        <f t="shared" si="161"/>
        <v/>
      </c>
      <c r="CC911" s="8" t="str">
        <f t="shared" si="162"/>
        <v/>
      </c>
      <c r="CE911" s="8" t="str">
        <f t="shared" si="163"/>
        <v/>
      </c>
      <c r="CJ911" s="8" t="str">
        <f t="shared" si="164"/>
        <v/>
      </c>
      <c r="CS911" s="9" t="str">
        <f t="shared" si="165"/>
        <v/>
      </c>
      <c r="CW911" s="7" t="str">
        <f t="shared" si="166"/>
        <v/>
      </c>
    </row>
    <row r="912" spans="66:101">
      <c r="BN912" s="8" t="str">
        <f t="shared" si="158"/>
        <v/>
      </c>
      <c r="BT912" s="8" t="str">
        <f t="shared" si="159"/>
        <v/>
      </c>
      <c r="BY912" s="8" t="str">
        <f t="shared" si="160"/>
        <v/>
      </c>
      <c r="BZ912" s="8" t="str">
        <f t="shared" si="161"/>
        <v/>
      </c>
      <c r="CC912" s="8" t="str">
        <f t="shared" si="162"/>
        <v/>
      </c>
      <c r="CE912" s="8" t="str">
        <f t="shared" si="163"/>
        <v/>
      </c>
      <c r="CJ912" s="8" t="str">
        <f t="shared" si="164"/>
        <v/>
      </c>
      <c r="CS912" s="9" t="str">
        <f t="shared" si="165"/>
        <v/>
      </c>
      <c r="CW912" s="7" t="str">
        <f t="shared" si="166"/>
        <v/>
      </c>
    </row>
    <row r="913" spans="66:101">
      <c r="BN913" s="8" t="str">
        <f t="shared" si="158"/>
        <v/>
      </c>
      <c r="BT913" s="8" t="str">
        <f t="shared" si="159"/>
        <v/>
      </c>
      <c r="BY913" s="8" t="str">
        <f t="shared" si="160"/>
        <v/>
      </c>
      <c r="BZ913" s="8" t="str">
        <f t="shared" si="161"/>
        <v/>
      </c>
      <c r="CC913" s="8" t="str">
        <f t="shared" si="162"/>
        <v/>
      </c>
      <c r="CE913" s="8" t="str">
        <f t="shared" si="163"/>
        <v/>
      </c>
      <c r="CJ913" s="8" t="str">
        <f t="shared" si="164"/>
        <v/>
      </c>
      <c r="CS913" s="9" t="str">
        <f t="shared" si="165"/>
        <v/>
      </c>
      <c r="CW913" s="7" t="str">
        <f t="shared" si="166"/>
        <v/>
      </c>
    </row>
    <row r="914" spans="66:101">
      <c r="BN914" s="8" t="str">
        <f t="shared" si="158"/>
        <v/>
      </c>
      <c r="BT914" s="8" t="str">
        <f t="shared" si="159"/>
        <v/>
      </c>
      <c r="BY914" s="8" t="str">
        <f t="shared" si="160"/>
        <v/>
      </c>
      <c r="BZ914" s="8" t="str">
        <f t="shared" si="161"/>
        <v/>
      </c>
      <c r="CC914" s="8" t="str">
        <f t="shared" si="162"/>
        <v/>
      </c>
      <c r="CE914" s="8" t="str">
        <f t="shared" si="163"/>
        <v/>
      </c>
      <c r="CJ914" s="8" t="str">
        <f t="shared" si="164"/>
        <v/>
      </c>
      <c r="CS914" s="9" t="str">
        <f t="shared" si="165"/>
        <v/>
      </c>
      <c r="CW914" s="7" t="str">
        <f t="shared" si="166"/>
        <v/>
      </c>
    </row>
    <row r="915" spans="66:101">
      <c r="BN915" s="8" t="str">
        <f t="shared" si="158"/>
        <v/>
      </c>
      <c r="BT915" s="8" t="str">
        <f t="shared" si="159"/>
        <v/>
      </c>
      <c r="BY915" s="8" t="str">
        <f t="shared" si="160"/>
        <v/>
      </c>
      <c r="BZ915" s="8" t="str">
        <f t="shared" si="161"/>
        <v/>
      </c>
      <c r="CC915" s="8" t="str">
        <f t="shared" si="162"/>
        <v/>
      </c>
      <c r="CE915" s="8" t="str">
        <f t="shared" si="163"/>
        <v/>
      </c>
      <c r="CJ915" s="8" t="str">
        <f t="shared" si="164"/>
        <v/>
      </c>
      <c r="CS915" s="9" t="str">
        <f t="shared" si="165"/>
        <v/>
      </c>
      <c r="CW915" s="7" t="str">
        <f t="shared" si="166"/>
        <v/>
      </c>
    </row>
    <row r="916" spans="66:101">
      <c r="BN916" s="8" t="str">
        <f t="shared" si="158"/>
        <v/>
      </c>
      <c r="BT916" s="8" t="str">
        <f t="shared" si="159"/>
        <v/>
      </c>
      <c r="BY916" s="8" t="str">
        <f t="shared" si="160"/>
        <v/>
      </c>
      <c r="BZ916" s="8" t="str">
        <f t="shared" si="161"/>
        <v/>
      </c>
      <c r="CC916" s="8" t="str">
        <f t="shared" si="162"/>
        <v/>
      </c>
      <c r="CE916" s="8" t="str">
        <f t="shared" si="163"/>
        <v/>
      </c>
      <c r="CJ916" s="8" t="str">
        <f t="shared" si="164"/>
        <v/>
      </c>
      <c r="CS916" s="9" t="str">
        <f t="shared" si="165"/>
        <v/>
      </c>
      <c r="CW916" s="7" t="str">
        <f t="shared" si="166"/>
        <v/>
      </c>
    </row>
    <row r="917" spans="66:101">
      <c r="BN917" s="8" t="str">
        <f t="shared" si="158"/>
        <v/>
      </c>
      <c r="BT917" s="8" t="str">
        <f t="shared" si="159"/>
        <v/>
      </c>
      <c r="BY917" s="8" t="str">
        <f t="shared" si="160"/>
        <v/>
      </c>
      <c r="BZ917" s="8" t="str">
        <f t="shared" si="161"/>
        <v/>
      </c>
      <c r="CC917" s="8" t="str">
        <f t="shared" si="162"/>
        <v/>
      </c>
      <c r="CE917" s="8" t="str">
        <f t="shared" si="163"/>
        <v/>
      </c>
      <c r="CJ917" s="8" t="str">
        <f t="shared" si="164"/>
        <v/>
      </c>
      <c r="CS917" s="9" t="str">
        <f t="shared" si="165"/>
        <v/>
      </c>
      <c r="CW917" s="7" t="str">
        <f t="shared" si="166"/>
        <v/>
      </c>
    </row>
    <row r="918" spans="66:101">
      <c r="BN918" s="8" t="str">
        <f t="shared" si="158"/>
        <v/>
      </c>
      <c r="BT918" s="8" t="str">
        <f t="shared" si="159"/>
        <v/>
      </c>
      <c r="BY918" s="8" t="str">
        <f t="shared" si="160"/>
        <v/>
      </c>
      <c r="BZ918" s="8" t="str">
        <f t="shared" si="161"/>
        <v/>
      </c>
      <c r="CC918" s="8" t="str">
        <f t="shared" si="162"/>
        <v/>
      </c>
      <c r="CE918" s="8" t="str">
        <f t="shared" si="163"/>
        <v/>
      </c>
      <c r="CJ918" s="8" t="str">
        <f t="shared" si="164"/>
        <v/>
      </c>
      <c r="CS918" s="9" t="str">
        <f t="shared" si="165"/>
        <v/>
      </c>
      <c r="CW918" s="7" t="str">
        <f t="shared" si="166"/>
        <v/>
      </c>
    </row>
    <row r="919" spans="66:101">
      <c r="BN919" s="8" t="str">
        <f t="shared" si="158"/>
        <v/>
      </c>
      <c r="BT919" s="8" t="str">
        <f t="shared" si="159"/>
        <v/>
      </c>
      <c r="BY919" s="8" t="str">
        <f t="shared" si="160"/>
        <v/>
      </c>
      <c r="BZ919" s="8" t="str">
        <f t="shared" si="161"/>
        <v/>
      </c>
      <c r="CC919" s="8" t="str">
        <f t="shared" si="162"/>
        <v/>
      </c>
      <c r="CE919" s="8" t="str">
        <f t="shared" si="163"/>
        <v/>
      </c>
      <c r="CJ919" s="8" t="str">
        <f t="shared" si="164"/>
        <v/>
      </c>
      <c r="CS919" s="9" t="str">
        <f t="shared" si="165"/>
        <v/>
      </c>
      <c r="CW919" s="7" t="str">
        <f t="shared" si="166"/>
        <v/>
      </c>
    </row>
    <row r="920" spans="66:101">
      <c r="BN920" s="8" t="str">
        <f t="shared" ref="BN920:BN950" si="167">IF(L920="",IF(AND(L921="",L919&lt;&gt;""),");",""),""""&amp;L920&amp;"""")</f>
        <v/>
      </c>
      <c r="BT920" s="8" t="str">
        <f t="shared" si="159"/>
        <v/>
      </c>
      <c r="BY920" s="8" t="str">
        <f t="shared" si="160"/>
        <v/>
      </c>
      <c r="BZ920" s="8" t="str">
        <f t="shared" si="161"/>
        <v/>
      </c>
      <c r="CC920" s="8" t="str">
        <f t="shared" si="162"/>
        <v/>
      </c>
      <c r="CE920" s="8" t="str">
        <f t="shared" si="163"/>
        <v/>
      </c>
      <c r="CJ920" s="8" t="str">
        <f t="shared" si="164"/>
        <v/>
      </c>
      <c r="CS920" s="9" t="str">
        <f t="shared" si="165"/>
        <v/>
      </c>
      <c r="CW920" s="7" t="str">
        <f t="shared" si="166"/>
        <v/>
      </c>
    </row>
    <row r="921" spans="66:101">
      <c r="BN921" s="8" t="str">
        <f t="shared" si="167"/>
        <v/>
      </c>
      <c r="BT921" s="8" t="str">
        <f t="shared" si="159"/>
        <v/>
      </c>
      <c r="BY921" s="8" t="str">
        <f t="shared" si="160"/>
        <v/>
      </c>
      <c r="BZ921" s="8" t="str">
        <f t="shared" si="161"/>
        <v/>
      </c>
      <c r="CC921" s="8" t="str">
        <f t="shared" si="162"/>
        <v/>
      </c>
      <c r="CE921" s="8" t="str">
        <f t="shared" si="163"/>
        <v/>
      </c>
      <c r="CJ921" s="8" t="str">
        <f t="shared" si="164"/>
        <v/>
      </c>
      <c r="CS921" s="9" t="str">
        <f t="shared" si="165"/>
        <v/>
      </c>
      <c r="CW921" s="7" t="str">
        <f t="shared" si="166"/>
        <v/>
      </c>
    </row>
    <row r="922" spans="66:101">
      <c r="BN922" s="8" t="str">
        <f t="shared" si="167"/>
        <v/>
      </c>
      <c r="BT922" s="8" t="str">
        <f t="shared" si="159"/>
        <v/>
      </c>
      <c r="BY922" s="8" t="str">
        <f t="shared" si="160"/>
        <v/>
      </c>
      <c r="BZ922" s="8" t="str">
        <f t="shared" si="161"/>
        <v/>
      </c>
      <c r="CC922" s="8" t="str">
        <f t="shared" si="162"/>
        <v/>
      </c>
      <c r="CE922" s="8" t="str">
        <f t="shared" si="163"/>
        <v/>
      </c>
      <c r="CJ922" s="8" t="str">
        <f t="shared" si="164"/>
        <v/>
      </c>
      <c r="CS922" s="9" t="str">
        <f t="shared" si="165"/>
        <v/>
      </c>
      <c r="CW922" s="7" t="str">
        <f t="shared" si="166"/>
        <v/>
      </c>
    </row>
    <row r="923" spans="66:101">
      <c r="BN923" s="8" t="str">
        <f t="shared" si="167"/>
        <v/>
      </c>
      <c r="BT923" s="8" t="str">
        <f t="shared" si="159"/>
        <v/>
      </c>
      <c r="BY923" s="8" t="str">
        <f t="shared" si="160"/>
        <v/>
      </c>
      <c r="BZ923" s="8" t="str">
        <f t="shared" si="161"/>
        <v/>
      </c>
      <c r="CC923" s="8" t="str">
        <f t="shared" si="162"/>
        <v/>
      </c>
      <c r="CE923" s="8" t="str">
        <f t="shared" si="163"/>
        <v/>
      </c>
      <c r="CJ923" s="8" t="str">
        <f t="shared" si="164"/>
        <v/>
      </c>
      <c r="CS923" s="9" t="str">
        <f t="shared" si="165"/>
        <v/>
      </c>
      <c r="CW923" s="7" t="str">
        <f t="shared" si="166"/>
        <v/>
      </c>
    </row>
    <row r="924" spans="66:101">
      <c r="BN924" s="8" t="str">
        <f t="shared" si="167"/>
        <v/>
      </c>
      <c r="BT924" s="8" t="str">
        <f t="shared" si="159"/>
        <v/>
      </c>
      <c r="BY924" s="8" t="str">
        <f t="shared" si="160"/>
        <v/>
      </c>
      <c r="BZ924" s="8" t="str">
        <f t="shared" si="161"/>
        <v/>
      </c>
      <c r="CC924" s="8" t="str">
        <f t="shared" si="162"/>
        <v/>
      </c>
      <c r="CE924" s="8" t="str">
        <f t="shared" si="163"/>
        <v/>
      </c>
      <c r="CJ924" s="8" t="str">
        <f t="shared" si="164"/>
        <v/>
      </c>
      <c r="CS924" s="9" t="str">
        <f t="shared" si="165"/>
        <v/>
      </c>
      <c r="CW924" s="7" t="str">
        <f t="shared" si="166"/>
        <v/>
      </c>
    </row>
    <row r="925" spans="66:101">
      <c r="BN925" s="8" t="str">
        <f t="shared" si="167"/>
        <v/>
      </c>
      <c r="BT925" s="8" t="str">
        <f t="shared" si="159"/>
        <v/>
      </c>
      <c r="BY925" s="8" t="str">
        <f t="shared" si="160"/>
        <v/>
      </c>
      <c r="BZ925" s="8" t="str">
        <f t="shared" si="161"/>
        <v/>
      </c>
      <c r="CC925" s="8" t="str">
        <f t="shared" si="162"/>
        <v/>
      </c>
      <c r="CE925" s="8" t="str">
        <f t="shared" si="163"/>
        <v/>
      </c>
      <c r="CJ925" s="8" t="str">
        <f t="shared" si="164"/>
        <v/>
      </c>
      <c r="CS925" s="9" t="str">
        <f t="shared" si="165"/>
        <v/>
      </c>
      <c r="CW925" s="7" t="str">
        <f t="shared" si="166"/>
        <v/>
      </c>
    </row>
    <row r="926" spans="66:101">
      <c r="BN926" s="8" t="str">
        <f t="shared" si="167"/>
        <v/>
      </c>
      <c r="BT926" s="8" t="str">
        <f t="shared" si="159"/>
        <v/>
      </c>
      <c r="BY926" s="8" t="str">
        <f t="shared" si="160"/>
        <v/>
      </c>
      <c r="BZ926" s="8" t="str">
        <f t="shared" si="161"/>
        <v/>
      </c>
      <c r="CC926" s="8" t="str">
        <f t="shared" si="162"/>
        <v/>
      </c>
      <c r="CE926" s="8" t="str">
        <f t="shared" si="163"/>
        <v/>
      </c>
      <c r="CJ926" s="8" t="str">
        <f t="shared" si="164"/>
        <v/>
      </c>
      <c r="CS926" s="9" t="str">
        <f t="shared" si="165"/>
        <v/>
      </c>
      <c r="CW926" s="7" t="str">
        <f t="shared" si="166"/>
        <v/>
      </c>
    </row>
    <row r="927" spans="66:101">
      <c r="BN927" s="8" t="str">
        <f t="shared" si="167"/>
        <v/>
      </c>
      <c r="BT927" s="8" t="str">
        <f t="shared" si="159"/>
        <v/>
      </c>
      <c r="BY927" s="8" t="str">
        <f t="shared" si="160"/>
        <v/>
      </c>
      <c r="BZ927" s="8" t="str">
        <f t="shared" si="161"/>
        <v/>
      </c>
      <c r="CC927" s="8" t="str">
        <f t="shared" si="162"/>
        <v/>
      </c>
      <c r="CE927" s="8" t="str">
        <f t="shared" si="163"/>
        <v/>
      </c>
      <c r="CJ927" s="8" t="str">
        <f t="shared" si="164"/>
        <v/>
      </c>
      <c r="CS927" s="9" t="str">
        <f t="shared" si="165"/>
        <v/>
      </c>
      <c r="CW927" s="7" t="str">
        <f t="shared" si="166"/>
        <v/>
      </c>
    </row>
    <row r="928" spans="66:101">
      <c r="BN928" s="8" t="str">
        <f t="shared" si="167"/>
        <v/>
      </c>
      <c r="BT928" s="8" t="str">
        <f t="shared" si="159"/>
        <v/>
      </c>
      <c r="BY928" s="8" t="str">
        <f t="shared" si="160"/>
        <v/>
      </c>
      <c r="BZ928" s="8" t="str">
        <f t="shared" si="161"/>
        <v/>
      </c>
      <c r="CC928" s="8" t="str">
        <f t="shared" si="162"/>
        <v/>
      </c>
      <c r="CE928" s="8" t="str">
        <f t="shared" si="163"/>
        <v/>
      </c>
      <c r="CJ928" s="8" t="str">
        <f t="shared" si="164"/>
        <v/>
      </c>
      <c r="CS928" s="9" t="str">
        <f t="shared" si="165"/>
        <v/>
      </c>
      <c r="CW928" s="7" t="str">
        <f t="shared" si="166"/>
        <v/>
      </c>
    </row>
    <row r="929" spans="66:101">
      <c r="BN929" s="8" t="str">
        <f t="shared" si="167"/>
        <v/>
      </c>
      <c r="BT929" s="8" t="str">
        <f t="shared" si="159"/>
        <v/>
      </c>
      <c r="BY929" s="8" t="str">
        <f t="shared" si="160"/>
        <v/>
      </c>
      <c r="BZ929" s="8" t="str">
        <f t="shared" si="161"/>
        <v/>
      </c>
      <c r="CC929" s="8" t="str">
        <f t="shared" si="162"/>
        <v/>
      </c>
      <c r="CE929" s="8" t="str">
        <f t="shared" si="163"/>
        <v/>
      </c>
      <c r="CJ929" s="8" t="str">
        <f t="shared" si="164"/>
        <v/>
      </c>
      <c r="CS929" s="9" t="str">
        <f t="shared" si="165"/>
        <v/>
      </c>
      <c r="CW929" s="7" t="str">
        <f t="shared" si="166"/>
        <v/>
      </c>
    </row>
    <row r="930" spans="66:101">
      <c r="BN930" s="8" t="str">
        <f t="shared" si="167"/>
        <v/>
      </c>
      <c r="BT930" s="8" t="str">
        <f t="shared" si="159"/>
        <v/>
      </c>
      <c r="BY930" s="8" t="str">
        <f t="shared" si="160"/>
        <v/>
      </c>
      <c r="BZ930" s="8" t="str">
        <f t="shared" si="161"/>
        <v/>
      </c>
      <c r="CC930" s="8" t="str">
        <f t="shared" si="162"/>
        <v/>
      </c>
      <c r="CE930" s="8" t="str">
        <f t="shared" si="163"/>
        <v/>
      </c>
      <c r="CJ930" s="8" t="str">
        <f t="shared" si="164"/>
        <v/>
      </c>
      <c r="CS930" s="9" t="str">
        <f t="shared" si="165"/>
        <v/>
      </c>
      <c r="CW930" s="7" t="str">
        <f t="shared" si="166"/>
        <v/>
      </c>
    </row>
    <row r="931" spans="66:101">
      <c r="BN931" s="8" t="str">
        <f t="shared" si="167"/>
        <v/>
      </c>
      <c r="BT931" s="8" t="str">
        <f t="shared" si="159"/>
        <v/>
      </c>
      <c r="BY931" s="8" t="str">
        <f t="shared" si="160"/>
        <v/>
      </c>
      <c r="BZ931" s="8" t="str">
        <f t="shared" si="161"/>
        <v/>
      </c>
      <c r="CC931" s="8" t="str">
        <f t="shared" si="162"/>
        <v/>
      </c>
      <c r="CE931" s="8" t="str">
        <f t="shared" si="163"/>
        <v/>
      </c>
      <c r="CJ931" s="8" t="str">
        <f t="shared" si="164"/>
        <v/>
      </c>
      <c r="CS931" s="9" t="str">
        <f t="shared" si="165"/>
        <v/>
      </c>
      <c r="CW931" s="7" t="str">
        <f t="shared" si="166"/>
        <v/>
      </c>
    </row>
    <row r="932" spans="66:101">
      <c r="BN932" s="8" t="str">
        <f t="shared" si="167"/>
        <v/>
      </c>
      <c r="BT932" s="8" t="str">
        <f t="shared" si="159"/>
        <v/>
      </c>
      <c r="BY932" s="8" t="str">
        <f t="shared" si="160"/>
        <v/>
      </c>
      <c r="BZ932" s="8" t="str">
        <f t="shared" si="161"/>
        <v/>
      </c>
      <c r="CC932" s="8" t="str">
        <f t="shared" si="162"/>
        <v/>
      </c>
      <c r="CE932" s="8" t="str">
        <f t="shared" si="163"/>
        <v/>
      </c>
      <c r="CJ932" s="8" t="str">
        <f t="shared" si="164"/>
        <v/>
      </c>
      <c r="CS932" s="9" t="str">
        <f t="shared" si="165"/>
        <v/>
      </c>
      <c r="CW932" s="7" t="str">
        <f t="shared" si="166"/>
        <v/>
      </c>
    </row>
    <row r="933" spans="66:101">
      <c r="BN933" s="8" t="str">
        <f t="shared" si="167"/>
        <v/>
      </c>
      <c r="BT933" s="8" t="str">
        <f t="shared" si="159"/>
        <v/>
      </c>
      <c r="BY933" s="8" t="str">
        <f t="shared" si="160"/>
        <v/>
      </c>
      <c r="BZ933" s="8" t="str">
        <f t="shared" si="161"/>
        <v/>
      </c>
      <c r="CC933" s="8" t="str">
        <f t="shared" si="162"/>
        <v/>
      </c>
      <c r="CE933" s="8" t="str">
        <f t="shared" si="163"/>
        <v/>
      </c>
      <c r="CJ933" s="8" t="str">
        <f t="shared" si="164"/>
        <v/>
      </c>
      <c r="CS933" s="9" t="str">
        <f t="shared" si="165"/>
        <v/>
      </c>
      <c r="CW933" s="7" t="str">
        <f t="shared" si="166"/>
        <v/>
      </c>
    </row>
    <row r="934" spans="66:101">
      <c r="BN934" s="8" t="str">
        <f t="shared" si="167"/>
        <v/>
      </c>
      <c r="BT934" s="8" t="str">
        <f t="shared" si="159"/>
        <v/>
      </c>
      <c r="BY934" s="8" t="str">
        <f t="shared" si="160"/>
        <v/>
      </c>
      <c r="BZ934" s="8" t="str">
        <f t="shared" si="161"/>
        <v/>
      </c>
      <c r="CC934" s="8" t="str">
        <f t="shared" si="162"/>
        <v/>
      </c>
      <c r="CE934" s="8" t="str">
        <f t="shared" si="163"/>
        <v/>
      </c>
      <c r="CJ934" s="8" t="str">
        <f t="shared" si="164"/>
        <v/>
      </c>
      <c r="CS934" s="9" t="str">
        <f t="shared" si="165"/>
        <v/>
      </c>
      <c r="CW934" s="7" t="str">
        <f t="shared" si="166"/>
        <v/>
      </c>
    </row>
    <row r="935" spans="66:101">
      <c r="BN935" s="8" t="str">
        <f t="shared" si="167"/>
        <v/>
      </c>
      <c r="BT935" s="8" t="str">
        <f t="shared" si="159"/>
        <v/>
      </c>
      <c r="BY935" s="8" t="str">
        <f t="shared" si="160"/>
        <v/>
      </c>
      <c r="BZ935" s="8" t="str">
        <f t="shared" si="161"/>
        <v/>
      </c>
      <c r="CC935" s="8" t="str">
        <f t="shared" si="162"/>
        <v/>
      </c>
      <c r="CE935" s="8" t="str">
        <f t="shared" si="163"/>
        <v/>
      </c>
      <c r="CJ935" s="8" t="str">
        <f t="shared" si="164"/>
        <v/>
      </c>
      <c r="CS935" s="9" t="str">
        <f t="shared" si="165"/>
        <v/>
      </c>
      <c r="CW935" s="7" t="str">
        <f t="shared" si="166"/>
        <v/>
      </c>
    </row>
    <row r="936" spans="66:101">
      <c r="BN936" s="8" t="str">
        <f t="shared" si="167"/>
        <v/>
      </c>
      <c r="BT936" s="8" t="str">
        <f t="shared" si="159"/>
        <v/>
      </c>
      <c r="BY936" s="8" t="str">
        <f t="shared" si="160"/>
        <v/>
      </c>
      <c r="BZ936" s="8" t="str">
        <f t="shared" si="161"/>
        <v/>
      </c>
      <c r="CC936" s="8" t="str">
        <f t="shared" si="162"/>
        <v/>
      </c>
      <c r="CE936" s="8" t="str">
        <f t="shared" si="163"/>
        <v/>
      </c>
      <c r="CJ936" s="8" t="str">
        <f t="shared" si="164"/>
        <v/>
      </c>
      <c r="CS936" s="9" t="str">
        <f t="shared" si="165"/>
        <v/>
      </c>
      <c r="CW936" s="7" t="str">
        <f t="shared" si="166"/>
        <v/>
      </c>
    </row>
    <row r="937" spans="66:101">
      <c r="BN937" s="8" t="str">
        <f t="shared" si="167"/>
        <v/>
      </c>
      <c r="BT937" s="8" t="str">
        <f t="shared" si="159"/>
        <v/>
      </c>
      <c r="BY937" s="8" t="str">
        <f t="shared" si="160"/>
        <v/>
      </c>
      <c r="BZ937" s="8" t="str">
        <f t="shared" si="161"/>
        <v/>
      </c>
      <c r="CC937" s="8" t="str">
        <f t="shared" si="162"/>
        <v/>
      </c>
      <c r="CE937" s="8" t="str">
        <f t="shared" si="163"/>
        <v/>
      </c>
      <c r="CJ937" s="8" t="str">
        <f t="shared" si="164"/>
        <v/>
      </c>
      <c r="CS937" s="9" t="str">
        <f t="shared" si="165"/>
        <v/>
      </c>
      <c r="CW937" s="7" t="str">
        <f t="shared" si="166"/>
        <v/>
      </c>
    </row>
    <row r="938" spans="66:101">
      <c r="BN938" s="8" t="str">
        <f t="shared" si="167"/>
        <v/>
      </c>
      <c r="BT938" s="8" t="str">
        <f t="shared" si="159"/>
        <v/>
      </c>
      <c r="BY938" s="8" t="str">
        <f t="shared" si="160"/>
        <v/>
      </c>
      <c r="BZ938" s="8" t="str">
        <f t="shared" si="161"/>
        <v/>
      </c>
      <c r="CC938" s="8" t="str">
        <f t="shared" si="162"/>
        <v/>
      </c>
      <c r="CE938" s="8" t="str">
        <f t="shared" si="163"/>
        <v/>
      </c>
      <c r="CJ938" s="8" t="str">
        <f t="shared" si="164"/>
        <v/>
      </c>
      <c r="CS938" s="9" t="str">
        <f t="shared" si="165"/>
        <v/>
      </c>
      <c r="CW938" s="7" t="str">
        <f t="shared" si="166"/>
        <v/>
      </c>
    </row>
    <row r="939" spans="66:101">
      <c r="BN939" s="8" t="str">
        <f t="shared" si="167"/>
        <v/>
      </c>
      <c r="BT939" s="8" t="str">
        <f t="shared" si="159"/>
        <v/>
      </c>
      <c r="BY939" s="8" t="str">
        <f t="shared" si="160"/>
        <v/>
      </c>
      <c r="BZ939" s="8" t="str">
        <f t="shared" si="161"/>
        <v/>
      </c>
      <c r="CC939" s="8" t="str">
        <f t="shared" si="162"/>
        <v/>
      </c>
      <c r="CE939" s="8" t="str">
        <f t="shared" si="163"/>
        <v/>
      </c>
      <c r="CJ939" s="8" t="str">
        <f t="shared" si="164"/>
        <v/>
      </c>
      <c r="CS939" s="9" t="str">
        <f t="shared" si="165"/>
        <v/>
      </c>
      <c r="CW939" s="7" t="str">
        <f t="shared" si="166"/>
        <v/>
      </c>
    </row>
    <row r="940" spans="66:101">
      <c r="BN940" s="8" t="str">
        <f t="shared" si="167"/>
        <v/>
      </c>
      <c r="BT940" s="8" t="str">
        <f t="shared" si="159"/>
        <v/>
      </c>
      <c r="BY940" s="8" t="str">
        <f t="shared" si="160"/>
        <v/>
      </c>
      <c r="BZ940" s="8" t="str">
        <f t="shared" si="161"/>
        <v/>
      </c>
      <c r="CC940" s="8" t="str">
        <f t="shared" si="162"/>
        <v/>
      </c>
      <c r="CE940" s="8" t="str">
        <f t="shared" si="163"/>
        <v/>
      </c>
      <c r="CJ940" s="8" t="str">
        <f t="shared" si="164"/>
        <v/>
      </c>
      <c r="CS940" s="9" t="str">
        <f t="shared" si="165"/>
        <v/>
      </c>
      <c r="CW940" s="7" t="str">
        <f t="shared" si="166"/>
        <v/>
      </c>
    </row>
    <row r="941" spans="66:101">
      <c r="BN941" s="8" t="str">
        <f t="shared" si="167"/>
        <v/>
      </c>
      <c r="BT941" s="8" t="str">
        <f t="shared" si="159"/>
        <v/>
      </c>
      <c r="BY941" s="8" t="str">
        <f t="shared" si="160"/>
        <v/>
      </c>
      <c r="BZ941" s="8" t="str">
        <f t="shared" si="161"/>
        <v/>
      </c>
      <c r="CC941" s="8" t="str">
        <f t="shared" si="162"/>
        <v/>
      </c>
      <c r="CE941" s="8" t="str">
        <f t="shared" si="163"/>
        <v/>
      </c>
      <c r="CJ941" s="8" t="str">
        <f t="shared" si="164"/>
        <v/>
      </c>
      <c r="CS941" s="9" t="str">
        <f t="shared" si="165"/>
        <v/>
      </c>
      <c r="CW941" s="7" t="str">
        <f t="shared" si="166"/>
        <v/>
      </c>
    </row>
    <row r="942" spans="66:101">
      <c r="BN942" s="8" t="str">
        <f t="shared" si="167"/>
        <v/>
      </c>
      <c r="BT942" s="8" t="str">
        <f t="shared" si="159"/>
        <v/>
      </c>
      <c r="BY942" s="8" t="str">
        <f t="shared" si="160"/>
        <v/>
      </c>
      <c r="BZ942" s="8" t="str">
        <f t="shared" si="161"/>
        <v/>
      </c>
      <c r="CC942" s="8" t="str">
        <f t="shared" si="162"/>
        <v/>
      </c>
      <c r="CE942" s="8" t="str">
        <f t="shared" si="163"/>
        <v/>
      </c>
      <c r="CJ942" s="8" t="str">
        <f t="shared" si="164"/>
        <v/>
      </c>
      <c r="CS942" s="9" t="str">
        <f t="shared" si="165"/>
        <v/>
      </c>
      <c r="CW942" s="7" t="str">
        <f t="shared" si="166"/>
        <v/>
      </c>
    </row>
    <row r="943" spans="66:101">
      <c r="BN943" s="8" t="str">
        <f t="shared" si="167"/>
        <v/>
      </c>
      <c r="BT943" s="8" t="str">
        <f t="shared" si="159"/>
        <v/>
      </c>
      <c r="BY943" s="8" t="str">
        <f t="shared" si="160"/>
        <v/>
      </c>
      <c r="BZ943" s="8" t="str">
        <f t="shared" si="161"/>
        <v/>
      </c>
      <c r="CC943" s="8" t="str">
        <f t="shared" si="162"/>
        <v/>
      </c>
      <c r="CE943" s="8" t="str">
        <f t="shared" si="163"/>
        <v/>
      </c>
      <c r="CJ943" s="8" t="str">
        <f t="shared" si="164"/>
        <v/>
      </c>
      <c r="CS943" s="9" t="str">
        <f t="shared" si="165"/>
        <v/>
      </c>
      <c r="CW943" s="7" t="str">
        <f t="shared" si="166"/>
        <v/>
      </c>
    </row>
    <row r="944" spans="66:101">
      <c r="BN944" s="8" t="str">
        <f t="shared" si="167"/>
        <v/>
      </c>
      <c r="BT944" s="8" t="str">
        <f t="shared" si="159"/>
        <v/>
      </c>
      <c r="BY944" s="8" t="str">
        <f t="shared" si="160"/>
        <v/>
      </c>
      <c r="BZ944" s="8" t="str">
        <f t="shared" si="161"/>
        <v/>
      </c>
      <c r="CC944" s="8" t="str">
        <f t="shared" si="162"/>
        <v/>
      </c>
      <c r="CE944" s="8" t="str">
        <f t="shared" si="163"/>
        <v/>
      </c>
      <c r="CJ944" s="8" t="str">
        <f t="shared" si="164"/>
        <v/>
      </c>
      <c r="CS944" s="9" t="str">
        <f t="shared" si="165"/>
        <v/>
      </c>
      <c r="CW944" s="7" t="str">
        <f t="shared" si="166"/>
        <v/>
      </c>
    </row>
    <row r="945" spans="66:101">
      <c r="BN945" s="8" t="str">
        <f t="shared" si="167"/>
        <v/>
      </c>
      <c r="BT945" s="8" t="str">
        <f t="shared" si="159"/>
        <v/>
      </c>
      <c r="BY945" s="8" t="str">
        <f t="shared" si="160"/>
        <v/>
      </c>
      <c r="BZ945" s="8" t="str">
        <f t="shared" si="161"/>
        <v/>
      </c>
      <c r="CC945" s="8" t="str">
        <f t="shared" si="162"/>
        <v/>
      </c>
      <c r="CE945" s="8" t="str">
        <f t="shared" si="163"/>
        <v/>
      </c>
      <c r="CJ945" s="8" t="str">
        <f t="shared" si="164"/>
        <v/>
      </c>
      <c r="CS945" s="9" t="str">
        <f t="shared" si="165"/>
        <v/>
      </c>
      <c r="CW945" s="7" t="str">
        <f t="shared" si="166"/>
        <v/>
      </c>
    </row>
    <row r="946" spans="66:101">
      <c r="BN946" s="8" t="str">
        <f t="shared" si="167"/>
        <v/>
      </c>
      <c r="BT946" s="8" t="str">
        <f t="shared" si="159"/>
        <v/>
      </c>
      <c r="BY946" s="8" t="str">
        <f t="shared" si="160"/>
        <v/>
      </c>
      <c r="BZ946" s="8" t="str">
        <f t="shared" si="161"/>
        <v/>
      </c>
      <c r="CC946" s="8" t="str">
        <f t="shared" si="162"/>
        <v/>
      </c>
      <c r="CE946" s="8" t="str">
        <f t="shared" si="163"/>
        <v/>
      </c>
      <c r="CJ946" s="8" t="str">
        <f t="shared" si="164"/>
        <v/>
      </c>
      <c r="CS946" s="9" t="str">
        <f t="shared" si="165"/>
        <v/>
      </c>
      <c r="CW946" s="7" t="str">
        <f t="shared" si="166"/>
        <v/>
      </c>
    </row>
    <row r="947" spans="66:101">
      <c r="BN947" s="8" t="str">
        <f t="shared" si="167"/>
        <v/>
      </c>
      <c r="BT947" s="8" t="str">
        <f t="shared" si="159"/>
        <v/>
      </c>
      <c r="BY947" s="8" t="str">
        <f t="shared" si="160"/>
        <v/>
      </c>
      <c r="BZ947" s="8" t="str">
        <f t="shared" si="161"/>
        <v/>
      </c>
      <c r="CC947" s="8" t="str">
        <f t="shared" si="162"/>
        <v/>
      </c>
      <c r="CE947" s="8" t="str">
        <f t="shared" si="163"/>
        <v/>
      </c>
      <c r="CJ947" s="8" t="str">
        <f t="shared" si="164"/>
        <v/>
      </c>
      <c r="CS947" s="9" t="str">
        <f t="shared" si="165"/>
        <v/>
      </c>
      <c r="CW947" s="7" t="str">
        <f t="shared" si="166"/>
        <v/>
      </c>
    </row>
    <row r="948" spans="66:101">
      <c r="BN948" s="8" t="str">
        <f t="shared" si="167"/>
        <v/>
      </c>
      <c r="BT948" s="8" t="str">
        <f t="shared" si="159"/>
        <v/>
      </c>
      <c r="BY948" s="8" t="str">
        <f t="shared" si="160"/>
        <v/>
      </c>
      <c r="BZ948" s="8" t="str">
        <f t="shared" si="161"/>
        <v/>
      </c>
      <c r="CC948" s="8" t="str">
        <f t="shared" si="162"/>
        <v/>
      </c>
      <c r="CE948" s="8" t="str">
        <f t="shared" si="163"/>
        <v/>
      </c>
      <c r="CJ948" s="8" t="str">
        <f t="shared" si="164"/>
        <v/>
      </c>
      <c r="CS948" s="9" t="str">
        <f t="shared" si="165"/>
        <v/>
      </c>
      <c r="CW948" s="7" t="str">
        <f t="shared" si="166"/>
        <v/>
      </c>
    </row>
    <row r="949" spans="66:101">
      <c r="BN949" s="8" t="str">
        <f t="shared" si="167"/>
        <v/>
      </c>
      <c r="BT949" s="8" t="str">
        <f t="shared" si="159"/>
        <v/>
      </c>
      <c r="BY949" s="8" t="str">
        <f t="shared" si="160"/>
        <v/>
      </c>
      <c r="BZ949" s="8" t="str">
        <f t="shared" si="161"/>
        <v/>
      </c>
      <c r="CC949" s="8" t="str">
        <f t="shared" si="162"/>
        <v/>
      </c>
      <c r="CE949" s="8" t="str">
        <f t="shared" si="163"/>
        <v/>
      </c>
      <c r="CJ949" s="8" t="str">
        <f t="shared" si="164"/>
        <v/>
      </c>
      <c r="CS949" s="9" t="str">
        <f t="shared" si="165"/>
        <v/>
      </c>
      <c r="CW949" s="7" t="str">
        <f t="shared" si="166"/>
        <v/>
      </c>
    </row>
    <row r="950" spans="66:101">
      <c r="BN950" s="8" t="str">
        <f t="shared" si="167"/>
        <v/>
      </c>
      <c r="BT950" s="8" t="str">
        <f t="shared" si="159"/>
        <v/>
      </c>
      <c r="BY950" s="8" t="str">
        <f t="shared" si="160"/>
        <v/>
      </c>
      <c r="BZ950" s="8" t="str">
        <f t="shared" si="161"/>
        <v/>
      </c>
      <c r="CC950" s="8" t="str">
        <f t="shared" si="162"/>
        <v/>
      </c>
      <c r="CE950" s="8" t="str">
        <f t="shared" si="163"/>
        <v/>
      </c>
      <c r="CJ950" s="8" t="str">
        <f t="shared" si="164"/>
        <v/>
      </c>
      <c r="CS950" s="9" t="str">
        <f t="shared" si="165"/>
        <v/>
      </c>
      <c r="CW950" s="7" t="str">
        <f t="shared" si="166"/>
        <v/>
      </c>
    </row>
  </sheetData>
  <mergeCells count="765">
    <mergeCell ref="AK60:AL60"/>
    <mergeCell ref="AM60:AN60"/>
    <mergeCell ref="AO60:BB60"/>
    <mergeCell ref="A60:B60"/>
    <mergeCell ref="C60:K60"/>
    <mergeCell ref="L60:T60"/>
    <mergeCell ref="U60:Y60"/>
    <mergeCell ref="Z60:AA60"/>
    <mergeCell ref="AB60:AD60"/>
    <mergeCell ref="AE60:AF60"/>
    <mergeCell ref="AG60:AH60"/>
    <mergeCell ref="AI60:AJ60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I54:AJ54"/>
    <mergeCell ref="AK54:AL54"/>
    <mergeCell ref="AM54:AN54"/>
    <mergeCell ref="AO54:BB54"/>
    <mergeCell ref="A54:B54"/>
    <mergeCell ref="C54:K54"/>
    <mergeCell ref="L54:T54"/>
    <mergeCell ref="U54:Y54"/>
    <mergeCell ref="Z54:AA54"/>
    <mergeCell ref="AB54:AD54"/>
    <mergeCell ref="AE54:AF54"/>
    <mergeCell ref="AG54:AH54"/>
    <mergeCell ref="AI55:AJ55"/>
    <mergeCell ref="AK55:AL55"/>
    <mergeCell ref="AM55:AN55"/>
    <mergeCell ref="AO55:BB55"/>
    <mergeCell ref="A55:B55"/>
    <mergeCell ref="C55:K55"/>
    <mergeCell ref="L55:T55"/>
    <mergeCell ref="U55:Y55"/>
    <mergeCell ref="Z55:AA55"/>
    <mergeCell ref="AB55:AD55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8:AF18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21:AF21"/>
    <mergeCell ref="AG21:AH21"/>
    <mergeCell ref="AI21:AJ21"/>
    <mergeCell ref="AK21:AL21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3:AF23"/>
    <mergeCell ref="AG23:AH23"/>
    <mergeCell ref="AI23:AJ23"/>
    <mergeCell ref="AK23:AL23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4:AF24"/>
    <mergeCell ref="AG24:AH24"/>
    <mergeCell ref="AI24:AJ24"/>
    <mergeCell ref="AK24:AL24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25:B25"/>
    <mergeCell ref="C25:K25"/>
    <mergeCell ref="L25:T25"/>
    <mergeCell ref="U25:Y25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7:AF27"/>
    <mergeCell ref="AG27:AH27"/>
    <mergeCell ref="AI27:AJ27"/>
    <mergeCell ref="AK27:AL27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8:AF28"/>
    <mergeCell ref="AG28:AH28"/>
    <mergeCell ref="AI28:AJ28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29:AF29"/>
    <mergeCell ref="AG29:AH29"/>
    <mergeCell ref="AI29:AJ29"/>
    <mergeCell ref="AK29:AL29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30:AF30"/>
    <mergeCell ref="AG30:AH30"/>
    <mergeCell ref="AI30:AJ30"/>
    <mergeCell ref="AK30:AL30"/>
    <mergeCell ref="AM32:AN32"/>
    <mergeCell ref="AO32:BB32"/>
    <mergeCell ref="A32:B32"/>
    <mergeCell ref="C32:K32"/>
    <mergeCell ref="L32:T32"/>
    <mergeCell ref="U32:Y32"/>
    <mergeCell ref="Z32:AA32"/>
    <mergeCell ref="AB32:AD32"/>
    <mergeCell ref="AE31:AF31"/>
    <mergeCell ref="AG31:AH31"/>
    <mergeCell ref="AI31:AJ31"/>
    <mergeCell ref="AK31:AL31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2:AF32"/>
    <mergeCell ref="AG32:AH32"/>
    <mergeCell ref="AI32:AJ32"/>
    <mergeCell ref="AK32:AL32"/>
    <mergeCell ref="AM64:AN64"/>
    <mergeCell ref="AO64:BB64"/>
    <mergeCell ref="A64:B64"/>
    <mergeCell ref="C64:K64"/>
    <mergeCell ref="L64:T64"/>
    <mergeCell ref="U64:Y64"/>
    <mergeCell ref="Z64:AA64"/>
    <mergeCell ref="AB64:AD64"/>
    <mergeCell ref="AI63:AJ63"/>
    <mergeCell ref="AK63:AL63"/>
    <mergeCell ref="AM63:AN63"/>
    <mergeCell ref="AO63:BB63"/>
    <mergeCell ref="A63:B63"/>
    <mergeCell ref="C63:K63"/>
    <mergeCell ref="L63:T63"/>
    <mergeCell ref="U63:Y63"/>
    <mergeCell ref="Z63:AA63"/>
    <mergeCell ref="AB63:AD63"/>
    <mergeCell ref="AI64:AJ64"/>
    <mergeCell ref="AK64:AL64"/>
    <mergeCell ref="U65:Y65"/>
    <mergeCell ref="Z65:AA65"/>
    <mergeCell ref="AB65:AD65"/>
    <mergeCell ref="A66:B66"/>
    <mergeCell ref="C66:K66"/>
    <mergeCell ref="L66:T66"/>
    <mergeCell ref="U66:Y66"/>
    <mergeCell ref="Z66:AA66"/>
    <mergeCell ref="AB66:AD66"/>
    <mergeCell ref="AI35:AJ35"/>
    <mergeCell ref="AK35:AL35"/>
    <mergeCell ref="AG38:AH38"/>
    <mergeCell ref="AI38:AJ38"/>
    <mergeCell ref="AK28:AL28"/>
    <mergeCell ref="AE26:AF26"/>
    <mergeCell ref="AG26:AH26"/>
    <mergeCell ref="AI26:AJ26"/>
    <mergeCell ref="AK26:AL26"/>
    <mergeCell ref="U35:Y35"/>
    <mergeCell ref="Z35:AA35"/>
    <mergeCell ref="AB35:AD35"/>
    <mergeCell ref="AE35:AF35"/>
    <mergeCell ref="AG35:AH35"/>
    <mergeCell ref="U42:Y42"/>
    <mergeCell ref="Z42:AA42"/>
    <mergeCell ref="AE67:AF67"/>
    <mergeCell ref="AG67:AH67"/>
    <mergeCell ref="AE65:AF65"/>
    <mergeCell ref="AG65:AH65"/>
    <mergeCell ref="AE64:AF64"/>
    <mergeCell ref="AG64:AH64"/>
    <mergeCell ref="AE63:AF63"/>
    <mergeCell ref="AG63:AH63"/>
    <mergeCell ref="AE55:AF55"/>
    <mergeCell ref="AG55:AH55"/>
    <mergeCell ref="U56:Y56"/>
    <mergeCell ref="AE66:AF66"/>
    <mergeCell ref="AG66:AH66"/>
    <mergeCell ref="Z57:AA57"/>
    <mergeCell ref="AB57:AD57"/>
    <mergeCell ref="AE57:AF57"/>
    <mergeCell ref="AG57:AH57"/>
    <mergeCell ref="AO33:BB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B33:AD33"/>
    <mergeCell ref="AE33:AF33"/>
    <mergeCell ref="AG33:AH33"/>
    <mergeCell ref="AI33:AJ33"/>
    <mergeCell ref="AK33:AL33"/>
    <mergeCell ref="AM33:AN33"/>
    <mergeCell ref="AK34:AL34"/>
    <mergeCell ref="AM34:AN34"/>
    <mergeCell ref="AO34:BB34"/>
    <mergeCell ref="A33:B33"/>
    <mergeCell ref="C33:K33"/>
    <mergeCell ref="L33:T33"/>
    <mergeCell ref="U33:Y33"/>
    <mergeCell ref="Z33:AA33"/>
    <mergeCell ref="AM35:AN35"/>
    <mergeCell ref="AO35:BB35"/>
    <mergeCell ref="A36:B36"/>
    <mergeCell ref="C36:K36"/>
    <mergeCell ref="L36:T36"/>
    <mergeCell ref="U36:Y36"/>
    <mergeCell ref="Z36:AA36"/>
    <mergeCell ref="AO36:BB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B36:AD36"/>
    <mergeCell ref="AE36:AF36"/>
    <mergeCell ref="AG36:AH36"/>
    <mergeCell ref="AI36:AJ36"/>
    <mergeCell ref="AK36:AL36"/>
    <mergeCell ref="AM36:AN36"/>
    <mergeCell ref="AK37:AL37"/>
    <mergeCell ref="AM37:AN37"/>
    <mergeCell ref="AO37:BB37"/>
    <mergeCell ref="AK38:AL38"/>
    <mergeCell ref="AM38:AN38"/>
    <mergeCell ref="AO38:BB38"/>
    <mergeCell ref="A39:B39"/>
    <mergeCell ref="C39:K39"/>
    <mergeCell ref="L39:T39"/>
    <mergeCell ref="U39:Y39"/>
    <mergeCell ref="Z39:AA39"/>
    <mergeCell ref="AO39:BB39"/>
    <mergeCell ref="AB39:AD39"/>
    <mergeCell ref="AE39:AF39"/>
    <mergeCell ref="AG39:AH39"/>
    <mergeCell ref="AI39:AJ39"/>
    <mergeCell ref="AK39:AL39"/>
    <mergeCell ref="AM39:AN39"/>
    <mergeCell ref="A38:B38"/>
    <mergeCell ref="C38:K38"/>
    <mergeCell ref="L38:T38"/>
    <mergeCell ref="U38:Y38"/>
    <mergeCell ref="Z38:AA38"/>
    <mergeCell ref="AB38:AD38"/>
    <mergeCell ref="AE38:AF38"/>
    <mergeCell ref="AE43:AF43"/>
    <mergeCell ref="AG43:AH43"/>
    <mergeCell ref="AI43:AJ43"/>
    <mergeCell ref="AO41:BB41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I48:AJ48"/>
    <mergeCell ref="AK48:AL48"/>
    <mergeCell ref="AM48:AN48"/>
    <mergeCell ref="AK46:AL46"/>
    <mergeCell ref="AM46:AN46"/>
    <mergeCell ref="AO46:BB46"/>
    <mergeCell ref="AB47:AD47"/>
    <mergeCell ref="AE47:AF47"/>
    <mergeCell ref="AO42:BB42"/>
    <mergeCell ref="AB42:AD42"/>
    <mergeCell ref="AE42:AF42"/>
    <mergeCell ref="AG42:AH42"/>
    <mergeCell ref="AI42:AJ42"/>
    <mergeCell ref="AK42:AL42"/>
    <mergeCell ref="AM42:AN42"/>
    <mergeCell ref="AE44:AF44"/>
    <mergeCell ref="AG44:AH44"/>
    <mergeCell ref="AI44:AJ44"/>
    <mergeCell ref="AG47:AH47"/>
    <mergeCell ref="AI47:AJ47"/>
    <mergeCell ref="AK47:AL47"/>
    <mergeCell ref="AM47:AN47"/>
    <mergeCell ref="AO47:BB47"/>
    <mergeCell ref="AG46:AH46"/>
    <mergeCell ref="A48:B48"/>
    <mergeCell ref="C48:K48"/>
    <mergeCell ref="L48:T48"/>
    <mergeCell ref="U48:Y48"/>
    <mergeCell ref="Z48:AA48"/>
    <mergeCell ref="A47:B47"/>
    <mergeCell ref="C47:K47"/>
    <mergeCell ref="L47:T47"/>
    <mergeCell ref="U47:Y47"/>
    <mergeCell ref="Z47:AA47"/>
    <mergeCell ref="A42:B42"/>
    <mergeCell ref="C42:K42"/>
    <mergeCell ref="L42:T42"/>
    <mergeCell ref="Z46:AA46"/>
    <mergeCell ref="AB46:AD46"/>
    <mergeCell ref="AE46:AF46"/>
    <mergeCell ref="A45:B45"/>
    <mergeCell ref="C45:K45"/>
    <mergeCell ref="L45:T45"/>
    <mergeCell ref="U45:Y45"/>
    <mergeCell ref="Z45:AA45"/>
    <mergeCell ref="AB45:AD45"/>
    <mergeCell ref="AE45:AF45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3:AD43"/>
    <mergeCell ref="AI46:AJ46"/>
    <mergeCell ref="AK44:AL44"/>
    <mergeCell ref="AM44:AN44"/>
    <mergeCell ref="AO44:BB44"/>
    <mergeCell ref="AO45:BB45"/>
    <mergeCell ref="AG45:AH45"/>
    <mergeCell ref="AI45:AJ45"/>
    <mergeCell ref="AK45:AL45"/>
    <mergeCell ref="AM45:AN45"/>
    <mergeCell ref="AK43:AL43"/>
    <mergeCell ref="AM43:AN43"/>
    <mergeCell ref="AO43:BB43"/>
    <mergeCell ref="AK40:AL40"/>
    <mergeCell ref="AM40:AN40"/>
    <mergeCell ref="AO40:BB40"/>
    <mergeCell ref="AK41:AL41"/>
    <mergeCell ref="AM41:AN41"/>
    <mergeCell ref="AO56:BB56"/>
    <mergeCell ref="AM56:AN56"/>
    <mergeCell ref="AK56:AL56"/>
    <mergeCell ref="AK52:AL52"/>
    <mergeCell ref="AM52:AN52"/>
    <mergeCell ref="AO52:BB52"/>
    <mergeCell ref="AK50:AL50"/>
    <mergeCell ref="AM50:AN50"/>
    <mergeCell ref="AO50:BB50"/>
    <mergeCell ref="AI56:AJ56"/>
    <mergeCell ref="AG56:AH56"/>
    <mergeCell ref="AE56:AF56"/>
    <mergeCell ref="A49:B49"/>
    <mergeCell ref="C49:K49"/>
    <mergeCell ref="L49:T49"/>
    <mergeCell ref="U49:Y49"/>
    <mergeCell ref="Z49:AA49"/>
    <mergeCell ref="A35:B35"/>
    <mergeCell ref="C35:K35"/>
    <mergeCell ref="L35:T35"/>
    <mergeCell ref="L46:T46"/>
    <mergeCell ref="U46:Y46"/>
    <mergeCell ref="A46:B46"/>
    <mergeCell ref="C46:K46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L11:T11"/>
    <mergeCell ref="L12:T12"/>
    <mergeCell ref="U12:Y12"/>
    <mergeCell ref="A16:B16"/>
    <mergeCell ref="C16:K16"/>
    <mergeCell ref="L16:T16"/>
    <mergeCell ref="U16:Y16"/>
    <mergeCell ref="Z16:AA16"/>
    <mergeCell ref="Z25:AA25"/>
    <mergeCell ref="U11:Y11"/>
    <mergeCell ref="A12:B12"/>
    <mergeCell ref="C12:J12"/>
    <mergeCell ref="A15:B15"/>
    <mergeCell ref="C15:K15"/>
    <mergeCell ref="L15:T15"/>
    <mergeCell ref="U15:Y15"/>
    <mergeCell ref="A11:B11"/>
    <mergeCell ref="C11:K11"/>
    <mergeCell ref="A14:B14"/>
    <mergeCell ref="C14:K14"/>
    <mergeCell ref="L14:T14"/>
    <mergeCell ref="U14:Y14"/>
    <mergeCell ref="Z14:AA14"/>
    <mergeCell ref="AE15:AF15"/>
    <mergeCell ref="AG15:AH15"/>
    <mergeCell ref="AI15:AJ15"/>
    <mergeCell ref="AK15:AL15"/>
    <mergeCell ref="AM15:AN15"/>
    <mergeCell ref="AO15:BB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B14:AD14"/>
    <mergeCell ref="AB16:AD16"/>
    <mergeCell ref="AE16:AF16"/>
    <mergeCell ref="AG16:AH16"/>
    <mergeCell ref="AI16:AJ16"/>
    <mergeCell ref="AK16:AL16"/>
    <mergeCell ref="AM16:AN16"/>
    <mergeCell ref="AO16:BB16"/>
    <mergeCell ref="AB56:AD56"/>
    <mergeCell ref="Z56:AA56"/>
    <mergeCell ref="AO49:BB49"/>
    <mergeCell ref="AB49:AD49"/>
    <mergeCell ref="AE49:AF49"/>
    <mergeCell ref="AG49:AH49"/>
    <mergeCell ref="AI49:AJ49"/>
    <mergeCell ref="AK49:AL49"/>
    <mergeCell ref="AM49:AN49"/>
    <mergeCell ref="AB44:AD44"/>
    <mergeCell ref="AK51:AL51"/>
    <mergeCell ref="AM51:AN51"/>
    <mergeCell ref="AO48:BB48"/>
    <mergeCell ref="AB48:AD48"/>
    <mergeCell ref="AE48:AF48"/>
    <mergeCell ref="AG48:AH48"/>
    <mergeCell ref="AO51:BB51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I66:AJ66"/>
    <mergeCell ref="AK66:AL66"/>
    <mergeCell ref="AM66:AN66"/>
    <mergeCell ref="AO66:BB66"/>
    <mergeCell ref="L56:T56"/>
    <mergeCell ref="C56:K56"/>
    <mergeCell ref="A56:B56"/>
    <mergeCell ref="AI67:AJ67"/>
    <mergeCell ref="AK67:AL67"/>
    <mergeCell ref="AM67:AN67"/>
    <mergeCell ref="AO67:BB67"/>
    <mergeCell ref="A67:B67"/>
    <mergeCell ref="C67:K67"/>
    <mergeCell ref="L67:T67"/>
    <mergeCell ref="U67:Y67"/>
    <mergeCell ref="Z67:AA67"/>
    <mergeCell ref="AB67:AD67"/>
    <mergeCell ref="AI65:AJ65"/>
    <mergeCell ref="AK65:AL65"/>
    <mergeCell ref="AM65:AN65"/>
    <mergeCell ref="AO65:BB65"/>
    <mergeCell ref="A65:B65"/>
    <mergeCell ref="C65:K65"/>
    <mergeCell ref="L65:T65"/>
    <mergeCell ref="AB25:AD25"/>
    <mergeCell ref="AE25:AF25"/>
    <mergeCell ref="AG25:AH25"/>
    <mergeCell ref="AI25:AJ25"/>
    <mergeCell ref="AK25:AL25"/>
    <mergeCell ref="AM25:AN25"/>
    <mergeCell ref="AO25:BB25"/>
    <mergeCell ref="A57:B57"/>
    <mergeCell ref="C57:K57"/>
    <mergeCell ref="L57:T57"/>
    <mergeCell ref="U57:Y57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I53:AJ53"/>
    <mergeCell ref="AI57:AJ57"/>
    <mergeCell ref="AK57:AL57"/>
    <mergeCell ref="AM57:AN57"/>
    <mergeCell ref="AO57:BB57"/>
    <mergeCell ref="A58:B58"/>
    <mergeCell ref="C58:K58"/>
    <mergeCell ref="L58:T58"/>
    <mergeCell ref="U58:Y58"/>
    <mergeCell ref="Z58:AA58"/>
    <mergeCell ref="AB58:AD58"/>
    <mergeCell ref="AE58:AF58"/>
    <mergeCell ref="AG58:AH58"/>
    <mergeCell ref="AI58:AJ58"/>
    <mergeCell ref="AK58:AL58"/>
    <mergeCell ref="AM58:AN58"/>
    <mergeCell ref="AO58:BB58"/>
    <mergeCell ref="AK59:AL59"/>
    <mergeCell ref="AM59:AN59"/>
    <mergeCell ref="AO59:BB59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  <mergeCell ref="AK61:AL61"/>
    <mergeCell ref="AM61:AN61"/>
    <mergeCell ref="AO61:BB61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  <mergeCell ref="AK62:AL62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E62:AF62"/>
    <mergeCell ref="AG62:AH62"/>
    <mergeCell ref="AI62:AJ62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XM_MEETING_CONTACT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2013-04-18T06:06:48Z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