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69E49D6-9D23-4965-99B3-FBD2BA7DEDA7}" xr6:coauthVersionLast="43" xr6:coauthVersionMax="43" xr10:uidLastSave="{00000000-0000-0000-0000-000000000000}"/>
  <bookViews>
    <workbookView xWindow="2088" yWindow="3312" windowWidth="16548" windowHeight="90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16" i="1"/>
  <c r="U16" i="1"/>
  <c r="T17" i="1"/>
  <c r="U17" i="1"/>
  <c r="T18" i="1"/>
  <c r="U18" i="1"/>
  <c r="T19" i="1"/>
  <c r="U19" i="1"/>
  <c r="T20" i="1"/>
  <c r="U20" i="1"/>
  <c r="U15" i="1"/>
  <c r="T15" i="1"/>
</calcChain>
</file>

<file path=xl/sharedStrings.xml><?xml version="1.0" encoding="utf-8"?>
<sst xmlns="http://schemas.openxmlformats.org/spreadsheetml/2006/main" count="16" uniqueCount="13">
  <si>
    <t>Insert Sort/ms</t>
    <phoneticPr fontId="1" type="noConversion"/>
  </si>
  <si>
    <t>Merge Sort/ms</t>
    <phoneticPr fontId="1" type="noConversion"/>
  </si>
  <si>
    <t>Heap Sort/ms</t>
    <phoneticPr fontId="1" type="noConversion"/>
  </si>
  <si>
    <t>Quick Sort/ms</t>
    <phoneticPr fontId="1" type="noConversion"/>
  </si>
  <si>
    <t>Scale/次数</t>
    <phoneticPr fontId="1" type="noConversion"/>
  </si>
  <si>
    <t>1w</t>
    <phoneticPr fontId="1" type="noConversion"/>
  </si>
  <si>
    <t>5w</t>
    <phoneticPr fontId="1" type="noConversion"/>
  </si>
  <si>
    <t>10w</t>
    <phoneticPr fontId="1" type="noConversion"/>
  </si>
  <si>
    <t>20w</t>
    <phoneticPr fontId="1" type="noConversion"/>
  </si>
  <si>
    <t>50w</t>
    <phoneticPr fontId="1" type="noConversion"/>
  </si>
  <si>
    <t>平均值</t>
    <phoneticPr fontId="1" type="noConversion"/>
  </si>
  <si>
    <t>方差</t>
    <phoneticPr fontId="1" type="noConversion"/>
  </si>
  <si>
    <t>&gt;&gt; y1 = [1.6 1.6 3.1 6.3 17.2 34.40];
&gt;&gt; y2=[3 15.6 362.6 1446.8 5735.8 36684.4];
&gt;&gt; y3 = [1.6 3.2 4.7 12.5 23.5 68.9];
&gt;&gt; y4= [1.6 1.5 0 6.3 14 32.8];
&gt;&gt; subplot(221); plot(x,y1); title("quick sort");
&gt;&gt; subplot(222); plot(x,y2); title("insert sort");
&gt;&gt; subplot(223); plot(x,y3); title("heap sort");
&gt;&gt; subplot(224); plot(x,y4); title("merge sort");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</si>
</sst>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I10" zoomScale="85" zoomScaleNormal="85" workbookViewId="0">
      <selection activeCell="J19" sqref="J19"/>
    </sheetView>
  </sheetViews>
  <sheetFormatPr defaultRowHeight="13.8" x14ac:dyDescent="0.25"/>
  <cols>
    <col min="1" max="1" width="16.88671875" customWidth="1"/>
  </cols>
  <sheetData>
    <row r="1" spans="1:21" x14ac:dyDescent="0.25">
      <c r="A1" t="s">
        <v>0</v>
      </c>
    </row>
    <row r="2" spans="1:21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21" x14ac:dyDescent="0.25">
      <c r="A3">
        <v>1000</v>
      </c>
      <c r="B3">
        <v>15</v>
      </c>
      <c r="C3">
        <v>0</v>
      </c>
      <c r="D3">
        <v>0</v>
      </c>
      <c r="E3">
        <v>0</v>
      </c>
      <c r="F3">
        <v>0</v>
      </c>
    </row>
    <row r="4" spans="1:21" x14ac:dyDescent="0.25">
      <c r="A4">
        <v>10000</v>
      </c>
      <c r="B4">
        <v>16</v>
      </c>
      <c r="C4">
        <v>15</v>
      </c>
      <c r="D4">
        <v>16</v>
      </c>
      <c r="E4">
        <v>16</v>
      </c>
      <c r="F4">
        <v>16</v>
      </c>
    </row>
    <row r="5" spans="1:21" x14ac:dyDescent="0.25">
      <c r="A5">
        <v>50000</v>
      </c>
      <c r="B5">
        <v>422</v>
      </c>
      <c r="C5">
        <v>375</v>
      </c>
      <c r="D5">
        <v>360</v>
      </c>
      <c r="E5">
        <v>360</v>
      </c>
      <c r="F5">
        <v>375</v>
      </c>
    </row>
    <row r="6" spans="1:21" x14ac:dyDescent="0.25">
      <c r="A6">
        <v>100000</v>
      </c>
      <c r="B6">
        <v>1531</v>
      </c>
      <c r="C6">
        <v>1453</v>
      </c>
      <c r="D6">
        <v>1422</v>
      </c>
      <c r="E6">
        <v>1453</v>
      </c>
      <c r="F6">
        <v>1422</v>
      </c>
    </row>
    <row r="7" spans="1:21" x14ac:dyDescent="0.25">
      <c r="A7">
        <v>200000</v>
      </c>
      <c r="B7">
        <v>5547</v>
      </c>
      <c r="C7">
        <v>5859</v>
      </c>
      <c r="D7">
        <v>5844</v>
      </c>
      <c r="E7">
        <v>5843</v>
      </c>
      <c r="F7">
        <v>5750</v>
      </c>
    </row>
    <row r="8" spans="1:21" x14ac:dyDescent="0.25">
      <c r="A8">
        <v>500000</v>
      </c>
      <c r="B8">
        <v>35906</v>
      </c>
      <c r="C8">
        <v>36078</v>
      </c>
      <c r="D8">
        <v>35984</v>
      </c>
      <c r="E8">
        <v>36641</v>
      </c>
      <c r="F8">
        <v>36641</v>
      </c>
    </row>
    <row r="9" spans="1:21" x14ac:dyDescent="0.25">
      <c r="A9">
        <v>1000000</v>
      </c>
    </row>
    <row r="11" spans="1:21" x14ac:dyDescent="0.25">
      <c r="A11" t="s">
        <v>1</v>
      </c>
    </row>
    <row r="12" spans="1:21" x14ac:dyDescent="0.25">
      <c r="A12" t="s">
        <v>4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21" x14ac:dyDescent="0.25">
      <c r="A13">
        <v>1000</v>
      </c>
      <c r="B13">
        <v>0</v>
      </c>
      <c r="C13">
        <v>0</v>
      </c>
      <c r="D13">
        <v>0</v>
      </c>
      <c r="E13">
        <v>0</v>
      </c>
    </row>
    <row r="14" spans="1:21" x14ac:dyDescent="0.25">
      <c r="A14">
        <v>10000</v>
      </c>
      <c r="B14">
        <v>0</v>
      </c>
      <c r="C14">
        <v>0</v>
      </c>
      <c r="D14">
        <v>0</v>
      </c>
      <c r="E14">
        <v>15</v>
      </c>
      <c r="I14" s="1"/>
      <c r="J14" s="1">
        <v>1</v>
      </c>
      <c r="K14" s="1">
        <v>2</v>
      </c>
      <c r="L14" s="1">
        <v>3</v>
      </c>
      <c r="M14" s="1">
        <v>4</v>
      </c>
      <c r="N14" s="1">
        <v>5</v>
      </c>
      <c r="O14" s="1">
        <v>6</v>
      </c>
      <c r="P14" s="1">
        <v>7</v>
      </c>
      <c r="Q14" s="1">
        <v>8</v>
      </c>
      <c r="R14" s="1">
        <v>9</v>
      </c>
      <c r="S14" s="1">
        <v>10</v>
      </c>
      <c r="T14" s="1" t="s">
        <v>10</v>
      </c>
      <c r="U14" s="1" t="s">
        <v>11</v>
      </c>
    </row>
    <row r="15" spans="1:21" x14ac:dyDescent="0.25">
      <c r="A15">
        <v>50000</v>
      </c>
      <c r="B15">
        <v>0</v>
      </c>
      <c r="C15">
        <v>0</v>
      </c>
      <c r="D15">
        <v>0</v>
      </c>
      <c r="E15">
        <v>0</v>
      </c>
      <c r="I15" s="1">
        <v>1000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16</v>
      </c>
      <c r="R15">
        <v>0</v>
      </c>
      <c r="S15">
        <v>0</v>
      </c>
      <c r="T15">
        <f>AVERAGE(J15:S15)</f>
        <v>1.6</v>
      </c>
      <c r="U15">
        <f>VAR(J15:S15)</f>
        <v>25.6</v>
      </c>
    </row>
    <row r="16" spans="1:21" x14ac:dyDescent="0.25">
      <c r="A16">
        <v>100000</v>
      </c>
      <c r="B16">
        <v>0</v>
      </c>
      <c r="C16">
        <v>16</v>
      </c>
      <c r="D16">
        <v>0</v>
      </c>
      <c r="E16">
        <v>15</v>
      </c>
      <c r="I16" s="1"/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15</v>
      </c>
      <c r="S16">
        <v>0</v>
      </c>
      <c r="T16">
        <f t="shared" ref="T16:T20" si="0">AVERAGE(J16:S16)</f>
        <v>3</v>
      </c>
      <c r="U16">
        <f t="shared" ref="U16:U20" si="1">VAR(J16:S16)</f>
        <v>40</v>
      </c>
    </row>
    <row r="17" spans="1:21" x14ac:dyDescent="0.25">
      <c r="A17">
        <v>200000</v>
      </c>
      <c r="B17">
        <v>16</v>
      </c>
      <c r="C17">
        <v>16</v>
      </c>
      <c r="D17">
        <v>16</v>
      </c>
      <c r="E17">
        <v>15</v>
      </c>
      <c r="I17" s="1"/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16</v>
      </c>
      <c r="Q17">
        <v>0</v>
      </c>
      <c r="R17">
        <v>0</v>
      </c>
      <c r="S17">
        <v>0</v>
      </c>
      <c r="T17">
        <f t="shared" si="0"/>
        <v>1.6</v>
      </c>
      <c r="U17">
        <f t="shared" si="1"/>
        <v>25.6</v>
      </c>
    </row>
    <row r="18" spans="1:21" x14ac:dyDescent="0.25">
      <c r="A18">
        <v>500000</v>
      </c>
      <c r="B18">
        <v>31</v>
      </c>
      <c r="C18">
        <v>47</v>
      </c>
      <c r="D18">
        <v>32</v>
      </c>
      <c r="E18">
        <v>31</v>
      </c>
      <c r="I18" s="1"/>
      <c r="J18">
        <v>0</v>
      </c>
      <c r="K18">
        <v>0</v>
      </c>
      <c r="L18">
        <v>0</v>
      </c>
      <c r="M18">
        <v>0</v>
      </c>
      <c r="N18">
        <v>0</v>
      </c>
      <c r="O18">
        <v>16</v>
      </c>
      <c r="P18">
        <v>0</v>
      </c>
      <c r="Q18">
        <v>0</v>
      </c>
      <c r="R18">
        <v>0</v>
      </c>
      <c r="S18">
        <v>0</v>
      </c>
      <c r="T18">
        <f t="shared" si="0"/>
        <v>1.6</v>
      </c>
      <c r="U18">
        <f t="shared" si="1"/>
        <v>25.6</v>
      </c>
    </row>
    <row r="19" spans="1:21" x14ac:dyDescent="0.25">
      <c r="I19" s="1" t="s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16</v>
      </c>
      <c r="R19">
        <v>0</v>
      </c>
      <c r="S19">
        <v>0</v>
      </c>
      <c r="T19">
        <f t="shared" si="0"/>
        <v>1.6</v>
      </c>
      <c r="U19">
        <f t="shared" si="1"/>
        <v>25.6</v>
      </c>
    </row>
    <row r="20" spans="1:21" x14ac:dyDescent="0.25">
      <c r="A20" t="s">
        <v>2</v>
      </c>
      <c r="I20" s="1"/>
      <c r="J20">
        <v>16</v>
      </c>
      <c r="K20">
        <v>15</v>
      </c>
      <c r="L20">
        <v>16</v>
      </c>
      <c r="M20">
        <v>16</v>
      </c>
      <c r="N20">
        <v>16</v>
      </c>
      <c r="O20">
        <v>15</v>
      </c>
      <c r="P20">
        <v>15</v>
      </c>
      <c r="Q20">
        <v>15</v>
      </c>
      <c r="R20">
        <v>16</v>
      </c>
      <c r="S20">
        <v>16</v>
      </c>
      <c r="T20">
        <f t="shared" si="0"/>
        <v>15.6</v>
      </c>
      <c r="U20">
        <f t="shared" si="1"/>
        <v>0.26666666666666666</v>
      </c>
    </row>
    <row r="21" spans="1:21" x14ac:dyDescent="0.25">
      <c r="A21" t="s">
        <v>4</v>
      </c>
      <c r="B21">
        <v>1</v>
      </c>
      <c r="C21">
        <v>2</v>
      </c>
      <c r="D21">
        <v>3</v>
      </c>
      <c r="E21">
        <v>4</v>
      </c>
      <c r="F21">
        <v>5</v>
      </c>
      <c r="I21" s="1"/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16</v>
      </c>
      <c r="S21">
        <v>16</v>
      </c>
      <c r="T21">
        <f t="shared" ref="T21:T38" si="2">AVERAGE(J21:S21)</f>
        <v>3.2</v>
      </c>
      <c r="U21">
        <f t="shared" ref="U21:U38" si="3">VAR(J21:S21)</f>
        <v>45.511111111111113</v>
      </c>
    </row>
    <row r="22" spans="1:21" x14ac:dyDescent="0.25">
      <c r="A22">
        <v>1000</v>
      </c>
      <c r="I22" s="1"/>
      <c r="J22">
        <v>0</v>
      </c>
      <c r="K22">
        <v>0</v>
      </c>
      <c r="L22">
        <v>0</v>
      </c>
      <c r="M22"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2"/>
        <v>1.5</v>
      </c>
      <c r="U22">
        <f t="shared" si="3"/>
        <v>22.5</v>
      </c>
    </row>
    <row r="23" spans="1:21" x14ac:dyDescent="0.25">
      <c r="A23">
        <v>10000</v>
      </c>
      <c r="I23" s="1" t="s">
        <v>6</v>
      </c>
      <c r="J23">
        <v>16</v>
      </c>
      <c r="K23">
        <v>0</v>
      </c>
      <c r="L23">
        <v>15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3.1</v>
      </c>
      <c r="U23">
        <f t="shared" si="3"/>
        <v>42.766666666666666</v>
      </c>
    </row>
    <row r="24" spans="1:21" x14ac:dyDescent="0.25">
      <c r="A24">
        <v>50000</v>
      </c>
      <c r="I24" s="1"/>
      <c r="J24">
        <v>422</v>
      </c>
      <c r="K24">
        <v>375</v>
      </c>
      <c r="L24">
        <v>360</v>
      </c>
      <c r="M24">
        <v>360</v>
      </c>
      <c r="N24">
        <v>375</v>
      </c>
      <c r="O24">
        <v>344</v>
      </c>
      <c r="P24">
        <v>344</v>
      </c>
      <c r="Q24">
        <v>360</v>
      </c>
      <c r="R24">
        <v>343</v>
      </c>
      <c r="S24">
        <v>343</v>
      </c>
      <c r="T24">
        <f t="shared" si="2"/>
        <v>362.6</v>
      </c>
      <c r="U24">
        <f t="shared" si="3"/>
        <v>590.71111111111111</v>
      </c>
    </row>
    <row r="25" spans="1:21" x14ac:dyDescent="0.25">
      <c r="A25">
        <v>100000</v>
      </c>
      <c r="I25" s="1"/>
      <c r="J25">
        <v>15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16</v>
      </c>
      <c r="T25">
        <f t="shared" si="2"/>
        <v>4.7</v>
      </c>
      <c r="U25">
        <f t="shared" si="3"/>
        <v>57.344444444444449</v>
      </c>
    </row>
    <row r="26" spans="1:21" x14ac:dyDescent="0.25">
      <c r="A26">
        <v>200000</v>
      </c>
      <c r="I26" s="1"/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2"/>
        <v>0</v>
      </c>
      <c r="U26">
        <f t="shared" si="3"/>
        <v>0</v>
      </c>
    </row>
    <row r="27" spans="1:21" x14ac:dyDescent="0.25">
      <c r="A27">
        <v>500000</v>
      </c>
      <c r="I27" s="1" t="s">
        <v>7</v>
      </c>
      <c r="J27">
        <v>0</v>
      </c>
      <c r="K27">
        <v>15</v>
      </c>
      <c r="L27">
        <v>0</v>
      </c>
      <c r="M27">
        <v>0</v>
      </c>
      <c r="N27">
        <v>0</v>
      </c>
      <c r="O27">
        <v>16</v>
      </c>
      <c r="P27">
        <v>16</v>
      </c>
      <c r="Q27">
        <v>0</v>
      </c>
      <c r="R27">
        <v>0</v>
      </c>
      <c r="S27">
        <v>16</v>
      </c>
      <c r="T27">
        <f t="shared" si="2"/>
        <v>6.3</v>
      </c>
      <c r="U27">
        <f t="shared" si="3"/>
        <v>66.233333333333334</v>
      </c>
    </row>
    <row r="28" spans="1:21" x14ac:dyDescent="0.25">
      <c r="I28" s="1"/>
      <c r="J28">
        <v>1531</v>
      </c>
      <c r="K28">
        <v>1453</v>
      </c>
      <c r="L28">
        <v>1422</v>
      </c>
      <c r="M28">
        <v>1453</v>
      </c>
      <c r="N28">
        <v>1422</v>
      </c>
      <c r="O28">
        <v>1437</v>
      </c>
      <c r="P28">
        <v>1547</v>
      </c>
      <c r="Q28">
        <v>1407</v>
      </c>
      <c r="R28">
        <v>1406</v>
      </c>
      <c r="S28">
        <v>1390</v>
      </c>
      <c r="T28">
        <f t="shared" si="2"/>
        <v>1446.8</v>
      </c>
      <c r="U28">
        <f t="shared" si="3"/>
        <v>2778.6222222222223</v>
      </c>
    </row>
    <row r="29" spans="1:21" x14ac:dyDescent="0.25">
      <c r="A29" t="s">
        <v>3</v>
      </c>
      <c r="I29" s="1"/>
      <c r="J29">
        <v>16</v>
      </c>
      <c r="K29">
        <v>16</v>
      </c>
      <c r="L29">
        <v>15</v>
      </c>
      <c r="M29">
        <v>0</v>
      </c>
      <c r="N29">
        <v>16</v>
      </c>
      <c r="O29">
        <v>16</v>
      </c>
      <c r="P29">
        <v>16</v>
      </c>
      <c r="Q29">
        <v>15</v>
      </c>
      <c r="R29">
        <v>15</v>
      </c>
      <c r="S29">
        <v>0</v>
      </c>
      <c r="T29">
        <f t="shared" si="2"/>
        <v>12.5</v>
      </c>
      <c r="U29">
        <f t="shared" si="3"/>
        <v>43.611111111111114</v>
      </c>
    </row>
    <row r="30" spans="1:21" x14ac:dyDescent="0.25">
      <c r="A30" t="s">
        <v>4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 s="1"/>
      <c r="J30">
        <v>0</v>
      </c>
      <c r="K30">
        <v>16</v>
      </c>
      <c r="L30">
        <v>0</v>
      </c>
      <c r="M30">
        <v>16</v>
      </c>
      <c r="N30">
        <v>0</v>
      </c>
      <c r="O30">
        <v>0</v>
      </c>
      <c r="P30">
        <v>15</v>
      </c>
      <c r="Q30">
        <v>0</v>
      </c>
      <c r="R30">
        <v>16</v>
      </c>
      <c r="S30">
        <v>0</v>
      </c>
      <c r="T30">
        <f t="shared" si="2"/>
        <v>6.3</v>
      </c>
      <c r="U30">
        <f t="shared" si="3"/>
        <v>66.233333333333334</v>
      </c>
    </row>
    <row r="31" spans="1:21" x14ac:dyDescent="0.25">
      <c r="A31">
        <v>1000</v>
      </c>
      <c r="I31" s="1" t="s">
        <v>8</v>
      </c>
      <c r="J31">
        <v>31</v>
      </c>
      <c r="K31">
        <v>15</v>
      </c>
      <c r="L31">
        <v>16</v>
      </c>
      <c r="M31">
        <v>16</v>
      </c>
      <c r="N31">
        <v>15</v>
      </c>
      <c r="O31">
        <v>16</v>
      </c>
      <c r="P31">
        <v>16</v>
      </c>
      <c r="Q31">
        <v>16</v>
      </c>
      <c r="R31">
        <v>16</v>
      </c>
      <c r="S31">
        <v>15</v>
      </c>
      <c r="T31">
        <f t="shared" si="2"/>
        <v>17.2</v>
      </c>
      <c r="U31">
        <f t="shared" si="3"/>
        <v>23.733333333333324</v>
      </c>
    </row>
    <row r="32" spans="1:21" x14ac:dyDescent="0.25">
      <c r="A32">
        <v>10000</v>
      </c>
      <c r="I32" s="1"/>
      <c r="J32">
        <v>5547</v>
      </c>
      <c r="K32">
        <v>5859</v>
      </c>
      <c r="L32">
        <v>5844</v>
      </c>
      <c r="M32">
        <v>5843</v>
      </c>
      <c r="N32">
        <v>5750</v>
      </c>
      <c r="O32">
        <v>5765</v>
      </c>
      <c r="P32">
        <v>5969</v>
      </c>
      <c r="Q32">
        <v>5578</v>
      </c>
      <c r="R32">
        <v>5531</v>
      </c>
      <c r="S32">
        <v>5672</v>
      </c>
      <c r="T32">
        <f t="shared" si="2"/>
        <v>5735.8</v>
      </c>
      <c r="U32">
        <f t="shared" si="3"/>
        <v>22263.733333333334</v>
      </c>
    </row>
    <row r="33" spans="1:21" x14ac:dyDescent="0.25">
      <c r="A33">
        <v>50000</v>
      </c>
      <c r="I33" s="1"/>
      <c r="J33">
        <v>16</v>
      </c>
      <c r="K33">
        <v>31</v>
      </c>
      <c r="L33">
        <v>31</v>
      </c>
      <c r="M33">
        <v>32</v>
      </c>
      <c r="N33">
        <v>32</v>
      </c>
      <c r="O33">
        <v>16</v>
      </c>
      <c r="P33">
        <v>31</v>
      </c>
      <c r="Q33">
        <v>15</v>
      </c>
      <c r="R33">
        <v>16</v>
      </c>
      <c r="S33">
        <v>15</v>
      </c>
      <c r="T33">
        <f t="shared" si="2"/>
        <v>23.5</v>
      </c>
      <c r="U33">
        <f t="shared" si="3"/>
        <v>69.611111111111114</v>
      </c>
    </row>
    <row r="34" spans="1:21" x14ac:dyDescent="0.25">
      <c r="A34">
        <v>100000</v>
      </c>
      <c r="I34" s="1"/>
      <c r="J34">
        <v>16</v>
      </c>
      <c r="K34">
        <v>16</v>
      </c>
      <c r="L34">
        <v>16</v>
      </c>
      <c r="M34">
        <v>15</v>
      </c>
      <c r="N34">
        <v>15</v>
      </c>
      <c r="O34">
        <v>0</v>
      </c>
      <c r="P34">
        <v>15</v>
      </c>
      <c r="Q34">
        <v>16</v>
      </c>
      <c r="R34">
        <v>15</v>
      </c>
      <c r="S34">
        <v>16</v>
      </c>
      <c r="T34">
        <f t="shared" si="2"/>
        <v>14</v>
      </c>
      <c r="U34">
        <f t="shared" si="3"/>
        <v>24.444444444444443</v>
      </c>
    </row>
    <row r="35" spans="1:21" x14ac:dyDescent="0.25">
      <c r="A35">
        <v>200000</v>
      </c>
      <c r="I35" s="1" t="s">
        <v>9</v>
      </c>
      <c r="J35">
        <v>31</v>
      </c>
      <c r="K35">
        <v>31</v>
      </c>
      <c r="L35">
        <v>31</v>
      </c>
      <c r="M35">
        <v>47</v>
      </c>
      <c r="N35">
        <v>31</v>
      </c>
      <c r="O35">
        <v>31</v>
      </c>
      <c r="P35">
        <v>32</v>
      </c>
      <c r="Q35">
        <v>32</v>
      </c>
      <c r="R35">
        <v>31</v>
      </c>
      <c r="S35">
        <v>47</v>
      </c>
      <c r="T35">
        <f t="shared" si="2"/>
        <v>34.4</v>
      </c>
      <c r="U35">
        <f t="shared" si="3"/>
        <v>44.266666666666623</v>
      </c>
    </row>
    <row r="36" spans="1:21" x14ac:dyDescent="0.25">
      <c r="A36">
        <v>500000</v>
      </c>
      <c r="I36" s="1"/>
      <c r="J36">
        <v>35906</v>
      </c>
      <c r="K36">
        <v>36078</v>
      </c>
      <c r="L36">
        <v>35984</v>
      </c>
      <c r="M36">
        <v>36641</v>
      </c>
      <c r="N36">
        <v>36641</v>
      </c>
      <c r="O36">
        <v>36719</v>
      </c>
      <c r="P36">
        <v>38047</v>
      </c>
      <c r="Q36">
        <v>37125</v>
      </c>
      <c r="R36">
        <v>36781</v>
      </c>
      <c r="S36">
        <v>36922</v>
      </c>
      <c r="T36">
        <f t="shared" si="2"/>
        <v>36684.400000000001</v>
      </c>
      <c r="U36">
        <f t="shared" si="3"/>
        <v>398416.04444444441</v>
      </c>
    </row>
    <row r="37" spans="1:21" x14ac:dyDescent="0.25">
      <c r="I37" s="1"/>
      <c r="J37">
        <v>79</v>
      </c>
      <c r="K37">
        <v>63</v>
      </c>
      <c r="L37">
        <v>78</v>
      </c>
      <c r="M37">
        <v>78</v>
      </c>
      <c r="N37">
        <v>62</v>
      </c>
      <c r="O37">
        <v>62</v>
      </c>
      <c r="P37">
        <v>63</v>
      </c>
      <c r="Q37">
        <v>63</v>
      </c>
      <c r="R37">
        <v>63</v>
      </c>
      <c r="S37">
        <v>78</v>
      </c>
      <c r="T37">
        <f t="shared" si="2"/>
        <v>68.900000000000006</v>
      </c>
      <c r="U37">
        <f t="shared" si="3"/>
        <v>64.988888888889051</v>
      </c>
    </row>
    <row r="38" spans="1:21" x14ac:dyDescent="0.25">
      <c r="I38" s="1"/>
      <c r="J38">
        <v>31</v>
      </c>
      <c r="K38">
        <v>47</v>
      </c>
      <c r="L38">
        <v>32</v>
      </c>
      <c r="M38">
        <v>31</v>
      </c>
      <c r="N38">
        <v>31</v>
      </c>
      <c r="O38">
        <v>32</v>
      </c>
      <c r="P38">
        <v>31</v>
      </c>
      <c r="Q38">
        <v>31</v>
      </c>
      <c r="R38">
        <v>31</v>
      </c>
      <c r="S38">
        <v>31</v>
      </c>
      <c r="T38">
        <f t="shared" si="2"/>
        <v>32.799999999999997</v>
      </c>
      <c r="U38">
        <f t="shared" si="3"/>
        <v>25.066666666666706</v>
      </c>
    </row>
    <row r="39" spans="1:21" ht="409.6" x14ac:dyDescent="0.25">
      <c r="I39" s="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2019-04-12T14:50:08Z</dcterms:modified>
</cp:coreProperties>
</file>