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rabbanian/Desktop/willamette/sp 25/WUFA/"/>
    </mc:Choice>
  </mc:AlternateContent>
  <xr:revisionPtr revIDLastSave="0" documentId="8_{1B374AB6-252F-2445-ACAA-429B51075618}" xr6:coauthVersionLast="47" xr6:coauthVersionMax="47" xr10:uidLastSave="{00000000-0000-0000-0000-000000000000}"/>
  <bookViews>
    <workbookView xWindow="15320" yWindow="760" windowWidth="14920" windowHeight="17640" xr2:uid="{4BD2227F-8297-EC41-8E8D-FFFDD5667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K13" i="1"/>
  <c r="K14" i="1"/>
  <c r="K15" i="1"/>
  <c r="K16" i="1"/>
  <c r="K17" i="1"/>
  <c r="K18" i="1"/>
  <c r="K19" i="1"/>
  <c r="K20" i="1"/>
  <c r="K21" i="1"/>
  <c r="R12" i="1"/>
  <c r="K12" i="1"/>
  <c r="K11" i="1"/>
  <c r="K10" i="1"/>
  <c r="K9" i="1"/>
  <c r="K8" i="1"/>
  <c r="K7" i="1"/>
  <c r="K6" i="1"/>
  <c r="K5" i="1"/>
  <c r="K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<sst xmlns="http://schemas.openxmlformats.org/spreadsheetml/2006/main" count="58" uniqueCount="29">
  <si>
    <t>HOME_TEAM</t>
  </si>
  <si>
    <t>AWAY_TEAM</t>
  </si>
  <si>
    <t>DATE</t>
  </si>
  <si>
    <t>Q1_HOME_SCORE</t>
  </si>
  <si>
    <t>Q2_HOME_SCORE</t>
  </si>
  <si>
    <t>Q3_HOME_SCORE</t>
  </si>
  <si>
    <t>Q4_HOME_SCORE</t>
  </si>
  <si>
    <t>Q1_AWAY_SCORE</t>
  </si>
  <si>
    <t>Q2_AWAY_SCORE</t>
  </si>
  <si>
    <t>Q3_AWAY_SCORE</t>
  </si>
  <si>
    <t>Q4_AWAY_SCORE</t>
  </si>
  <si>
    <t>FINAL_HOME_SCORE</t>
  </si>
  <si>
    <t>FINAL_AWAY_SCORE</t>
  </si>
  <si>
    <t>WU</t>
  </si>
  <si>
    <t>OT_HOME_SCORE</t>
  </si>
  <si>
    <t>2OT_HOME_SCORE</t>
  </si>
  <si>
    <t>OT_AWAY_SCORE</t>
  </si>
  <si>
    <t>2OT_AWAY_SCORE</t>
  </si>
  <si>
    <t>GFU</t>
  </si>
  <si>
    <t>LC</t>
  </si>
  <si>
    <t>PLU</t>
  </si>
  <si>
    <t>PSU</t>
  </si>
  <si>
    <t>PU</t>
  </si>
  <si>
    <t>SU</t>
  </si>
  <si>
    <t>WHIT</t>
  </si>
  <si>
    <t>ULV</t>
  </si>
  <si>
    <t>LU</t>
  </si>
  <si>
    <t>YEAR</t>
  </si>
  <si>
    <t>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</si>
</sst>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0" fillId="0" borderId="0" xfId="0" applyNumberFormat="1"/>
    <xf numFmtId="0" fontId="2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0555-9B16-B941-80E1-449B886DA979}">
  <dimension ref="A1:R21"/>
  <sheetViews>
    <sheetView tabSelected="1" workbookViewId="0">
      <selection activeCell="F14" sqref="F14"/>
    </sheetView>
  </sheetViews>
  <sheetFormatPr baseColWidth="10" defaultRowHeight="16" x14ac:dyDescent="0.2"/>
  <cols>
    <col min="2" max="2" width="12.33203125" customWidth="1"/>
    <col min="3" max="3" width="13.6640625" customWidth="1"/>
    <col min="5" max="8" width="16.33203125" bestFit="1" customWidth="1"/>
    <col min="9" max="9" width="18.6640625" bestFit="1" customWidth="1"/>
    <col min="10" max="10" width="17.1640625" bestFit="1" customWidth="1"/>
    <col min="11" max="13" width="15.6640625" bestFit="1" customWidth="1"/>
    <col min="14" max="14" width="18.1640625" bestFit="1" customWidth="1"/>
    <col min="15" max="16" width="16" bestFit="1" customWidth="1"/>
    <col min="17" max="17" width="17.1640625" bestFit="1" customWidth="1"/>
  </cols>
  <sheetData>
    <row r="1" spans="1:18" s="2" customFormat="1" ht="17" thickBot="1" x14ac:dyDescent="0.25">
      <c r="A1" s="5" t="s">
        <v>27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2" t="s">
        <v>11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16</v>
      </c>
      <c r="Q1" s="2" t="s">
        <v>17</v>
      </c>
      <c r="R1" s="2" t="s">
        <v>12</v>
      </c>
    </row>
    <row r="2" spans="1:18" x14ac:dyDescent="0.2">
      <c r="A2">
        <v>2024</v>
      </c>
      <c r="B2" t="s">
        <v>13</v>
      </c>
      <c r="C2" t="s">
        <v>25</v>
      </c>
      <c r="D2" s="3">
        <v>45542</v>
      </c>
      <c r="E2">
        <v>7</v>
      </c>
      <c r="F2">
        <v>7</v>
      </c>
      <c r="G2">
        <v>7</v>
      </c>
      <c r="H2">
        <v>3</v>
      </c>
      <c r="I2">
        <v>0</v>
      </c>
      <c r="J2">
        <v>3</v>
      </c>
      <c r="K2">
        <f>SUM(E2:J2)</f>
        <v>27</v>
      </c>
      <c r="L2">
        <v>0</v>
      </c>
      <c r="M2">
        <v>17</v>
      </c>
      <c r="N2">
        <v>0</v>
      </c>
      <c r="O2">
        <v>7</v>
      </c>
      <c r="P2">
        <v>0</v>
      </c>
      <c r="Q2">
        <v>0</v>
      </c>
      <c r="R2">
        <f>SUM(L2:Q2)</f>
        <v>24</v>
      </c>
    </row>
    <row r="3" spans="1:18" x14ac:dyDescent="0.2">
      <c r="A3">
        <v>2024</v>
      </c>
      <c r="B3" t="s">
        <v>18</v>
      </c>
      <c r="C3" t="s">
        <v>13</v>
      </c>
      <c r="D3" s="3">
        <v>45549</v>
      </c>
      <c r="E3">
        <v>14</v>
      </c>
      <c r="F3">
        <v>17</v>
      </c>
      <c r="G3">
        <v>6</v>
      </c>
      <c r="H3">
        <v>0</v>
      </c>
      <c r="K3" s="4">
        <v>37</v>
      </c>
      <c r="L3">
        <v>0</v>
      </c>
      <c r="M3">
        <v>0</v>
      </c>
      <c r="N3">
        <v>7</v>
      </c>
      <c r="O3">
        <v>7</v>
      </c>
      <c r="R3">
        <f t="shared" ref="R3:R32" si="0">SUM(L3:Q3)</f>
        <v>14</v>
      </c>
    </row>
    <row r="4" spans="1:18" x14ac:dyDescent="0.2">
      <c r="A4">
        <v>2024</v>
      </c>
      <c r="B4" t="s">
        <v>13</v>
      </c>
      <c r="C4" t="s">
        <v>23</v>
      </c>
      <c r="D4" s="3">
        <v>45563</v>
      </c>
      <c r="E4">
        <v>0</v>
      </c>
      <c r="F4">
        <v>13</v>
      </c>
      <c r="G4">
        <v>0</v>
      </c>
      <c r="H4">
        <v>8</v>
      </c>
      <c r="K4">
        <v>21</v>
      </c>
      <c r="L4">
        <v>9</v>
      </c>
      <c r="M4">
        <v>6</v>
      </c>
      <c r="N4">
        <v>0</v>
      </c>
      <c r="O4">
        <v>3</v>
      </c>
      <c r="R4">
        <f t="shared" si="0"/>
        <v>18</v>
      </c>
    </row>
    <row r="5" spans="1:18" x14ac:dyDescent="0.2">
      <c r="A5">
        <v>2024</v>
      </c>
      <c r="B5" t="s">
        <v>13</v>
      </c>
      <c r="C5" t="s">
        <v>26</v>
      </c>
      <c r="D5" s="3">
        <v>45570</v>
      </c>
      <c r="E5">
        <v>0</v>
      </c>
      <c r="F5">
        <v>0</v>
      </c>
      <c r="G5">
        <v>0</v>
      </c>
      <c r="H5">
        <v>0</v>
      </c>
      <c r="K5">
        <f>SUM(E5:J5)</f>
        <v>0</v>
      </c>
      <c r="L5">
        <v>21</v>
      </c>
      <c r="M5">
        <v>27</v>
      </c>
      <c r="N5">
        <v>17</v>
      </c>
      <c r="O5">
        <v>7</v>
      </c>
      <c r="R5">
        <f t="shared" si="0"/>
        <v>72</v>
      </c>
    </row>
    <row r="6" spans="1:18" x14ac:dyDescent="0.2">
      <c r="A6">
        <v>2024</v>
      </c>
      <c r="B6" t="s">
        <v>24</v>
      </c>
      <c r="C6" t="s">
        <v>13</v>
      </c>
      <c r="D6" s="3">
        <v>45577</v>
      </c>
      <c r="E6">
        <v>7</v>
      </c>
      <c r="F6">
        <v>28</v>
      </c>
      <c r="G6">
        <v>10</v>
      </c>
      <c r="H6">
        <v>3</v>
      </c>
      <c r="K6">
        <f t="shared" ref="K6:K33" si="1">SUM(E6:J6)</f>
        <v>48</v>
      </c>
      <c r="L6">
        <v>0</v>
      </c>
      <c r="M6">
        <v>0</v>
      </c>
      <c r="N6">
        <v>0</v>
      </c>
      <c r="O6">
        <v>0</v>
      </c>
      <c r="R6">
        <f t="shared" si="0"/>
        <v>0</v>
      </c>
    </row>
    <row r="7" spans="1:18" x14ac:dyDescent="0.2">
      <c r="A7">
        <v>2024</v>
      </c>
      <c r="B7" t="s">
        <v>20</v>
      </c>
      <c r="C7" t="s">
        <v>13</v>
      </c>
      <c r="D7" s="3">
        <v>45584</v>
      </c>
      <c r="E7">
        <v>20</v>
      </c>
      <c r="F7">
        <v>20</v>
      </c>
      <c r="G7">
        <v>10</v>
      </c>
      <c r="H7">
        <v>0</v>
      </c>
      <c r="K7">
        <f t="shared" si="1"/>
        <v>50</v>
      </c>
      <c r="L7">
        <v>0</v>
      </c>
      <c r="M7">
        <v>0</v>
      </c>
      <c r="N7">
        <v>0</v>
      </c>
      <c r="O7">
        <v>0</v>
      </c>
      <c r="R7">
        <f t="shared" si="0"/>
        <v>0</v>
      </c>
    </row>
    <row r="8" spans="1:18" x14ac:dyDescent="0.2">
      <c r="A8">
        <v>2024</v>
      </c>
      <c r="B8" t="s">
        <v>13</v>
      </c>
      <c r="C8" t="s">
        <v>18</v>
      </c>
      <c r="D8" s="3">
        <v>45591</v>
      </c>
      <c r="E8">
        <v>0</v>
      </c>
      <c r="F8">
        <v>0</v>
      </c>
      <c r="G8">
        <v>0</v>
      </c>
      <c r="H8">
        <v>7</v>
      </c>
      <c r="K8">
        <f t="shared" si="1"/>
        <v>7</v>
      </c>
      <c r="L8">
        <v>14</v>
      </c>
      <c r="M8">
        <v>0</v>
      </c>
      <c r="N8">
        <v>14</v>
      </c>
      <c r="O8">
        <v>0</v>
      </c>
      <c r="R8">
        <f t="shared" si="0"/>
        <v>28</v>
      </c>
    </row>
    <row r="9" spans="1:18" x14ac:dyDescent="0.2">
      <c r="A9">
        <v>2024</v>
      </c>
      <c r="B9" t="s">
        <v>21</v>
      </c>
      <c r="C9" t="s">
        <v>13</v>
      </c>
      <c r="D9" s="3">
        <v>45598</v>
      </c>
      <c r="E9">
        <v>14</v>
      </c>
      <c r="F9">
        <v>17</v>
      </c>
      <c r="G9">
        <v>7</v>
      </c>
      <c r="H9">
        <v>0</v>
      </c>
      <c r="K9">
        <f t="shared" si="1"/>
        <v>38</v>
      </c>
      <c r="L9">
        <v>3</v>
      </c>
      <c r="M9">
        <v>6</v>
      </c>
      <c r="N9">
        <v>0</v>
      </c>
      <c r="O9">
        <v>14</v>
      </c>
      <c r="R9">
        <f t="shared" si="0"/>
        <v>23</v>
      </c>
    </row>
    <row r="10" spans="1:18" x14ac:dyDescent="0.2">
      <c r="A10">
        <v>2024</v>
      </c>
      <c r="B10" t="s">
        <v>13</v>
      </c>
      <c r="C10" t="s">
        <v>22</v>
      </c>
      <c r="D10" s="3">
        <v>45605</v>
      </c>
      <c r="E10">
        <v>0</v>
      </c>
      <c r="F10">
        <v>7</v>
      </c>
      <c r="G10">
        <v>0</v>
      </c>
      <c r="H10">
        <v>3</v>
      </c>
      <c r="K10">
        <f t="shared" si="1"/>
        <v>10</v>
      </c>
      <c r="L10">
        <v>0</v>
      </c>
      <c r="M10">
        <v>10</v>
      </c>
      <c r="N10">
        <v>7</v>
      </c>
      <c r="O10">
        <v>7</v>
      </c>
      <c r="R10">
        <f t="shared" si="0"/>
        <v>24</v>
      </c>
    </row>
    <row r="11" spans="1:18" x14ac:dyDescent="0.2">
      <c r="A11">
        <v>2024</v>
      </c>
      <c r="B11" t="s">
        <v>19</v>
      </c>
      <c r="C11" t="s">
        <v>13</v>
      </c>
      <c r="D11" s="3">
        <v>45612</v>
      </c>
      <c r="E11">
        <v>7</v>
      </c>
      <c r="F11">
        <v>14</v>
      </c>
      <c r="G11">
        <v>7</v>
      </c>
      <c r="H11">
        <v>7</v>
      </c>
      <c r="K11">
        <f t="shared" si="1"/>
        <v>35</v>
      </c>
      <c r="L11">
        <v>0</v>
      </c>
      <c r="M11">
        <v>0</v>
      </c>
      <c r="N11">
        <v>7</v>
      </c>
      <c r="O11">
        <v>0</v>
      </c>
      <c r="R11">
        <f t="shared" si="0"/>
        <v>7</v>
      </c>
    </row>
    <row r="12" spans="1:18" x14ac:dyDescent="0.2">
      <c r="A12">
        <v>2023</v>
      </c>
      <c r="B12" t="s">
        <v>25</v>
      </c>
      <c r="C12" t="s">
        <v>13</v>
      </c>
      <c r="D12" s="3">
        <v>45171</v>
      </c>
      <c r="E12">
        <v>14</v>
      </c>
      <c r="F12">
        <v>0</v>
      </c>
      <c r="G12">
        <v>0</v>
      </c>
      <c r="H12">
        <v>7</v>
      </c>
      <c r="K12">
        <f t="shared" si="1"/>
        <v>21</v>
      </c>
      <c r="L12">
        <v>0</v>
      </c>
      <c r="M12">
        <v>17</v>
      </c>
      <c r="N12">
        <v>0</v>
      </c>
      <c r="O12">
        <v>7</v>
      </c>
      <c r="R12">
        <f t="shared" si="0"/>
        <v>24</v>
      </c>
    </row>
    <row r="13" spans="1:18" x14ac:dyDescent="0.2">
      <c r="A13">
        <v>2023</v>
      </c>
      <c r="B13" t="s">
        <v>19</v>
      </c>
      <c r="C13" t="s">
        <v>13</v>
      </c>
      <c r="D13" s="3">
        <v>45178</v>
      </c>
      <c r="E13">
        <v>7</v>
      </c>
      <c r="F13">
        <v>7</v>
      </c>
      <c r="G13">
        <v>0</v>
      </c>
      <c r="H13">
        <v>24</v>
      </c>
      <c r="K13">
        <f t="shared" si="1"/>
        <v>38</v>
      </c>
      <c r="L13">
        <v>0</v>
      </c>
      <c r="M13">
        <v>0</v>
      </c>
      <c r="N13">
        <v>7</v>
      </c>
      <c r="O13">
        <v>0</v>
      </c>
      <c r="R13">
        <f t="shared" si="0"/>
        <v>7</v>
      </c>
    </row>
    <row r="14" spans="1:18" x14ac:dyDescent="0.2">
      <c r="A14">
        <v>2023</v>
      </c>
      <c r="B14" t="s">
        <v>28</v>
      </c>
      <c r="C14" t="s">
        <v>13</v>
      </c>
      <c r="D14" s="3">
        <v>45185</v>
      </c>
      <c r="E14">
        <v>7</v>
      </c>
      <c r="F14">
        <v>21</v>
      </c>
      <c r="G14">
        <v>21</v>
      </c>
      <c r="H14">
        <v>0</v>
      </c>
      <c r="K14">
        <f t="shared" si="1"/>
        <v>49</v>
      </c>
      <c r="L14">
        <v>0</v>
      </c>
      <c r="M14">
        <v>0</v>
      </c>
      <c r="N14">
        <v>7</v>
      </c>
      <c r="O14">
        <v>0</v>
      </c>
      <c r="R14">
        <f t="shared" si="0"/>
        <v>7</v>
      </c>
    </row>
    <row r="15" spans="1:18" x14ac:dyDescent="0.2">
      <c r="A15">
        <v>2023</v>
      </c>
      <c r="B15" t="s">
        <v>26</v>
      </c>
      <c r="C15" t="s">
        <v>13</v>
      </c>
      <c r="D15" s="3">
        <v>45199</v>
      </c>
      <c r="E15">
        <v>26</v>
      </c>
      <c r="F15">
        <v>14</v>
      </c>
      <c r="G15">
        <v>16</v>
      </c>
      <c r="H15">
        <v>14</v>
      </c>
      <c r="K15">
        <f t="shared" si="1"/>
        <v>70</v>
      </c>
      <c r="L15">
        <v>0</v>
      </c>
      <c r="M15">
        <v>7</v>
      </c>
      <c r="N15">
        <v>0</v>
      </c>
      <c r="O15">
        <v>7</v>
      </c>
      <c r="R15">
        <f t="shared" si="0"/>
        <v>14</v>
      </c>
    </row>
    <row r="16" spans="1:18" x14ac:dyDescent="0.2">
      <c r="A16">
        <v>2023</v>
      </c>
      <c r="B16" t="s">
        <v>13</v>
      </c>
      <c r="C16" t="s">
        <v>24</v>
      </c>
      <c r="D16" s="3">
        <v>45206</v>
      </c>
      <c r="E16">
        <v>0</v>
      </c>
      <c r="F16">
        <v>7</v>
      </c>
      <c r="G16">
        <v>0</v>
      </c>
      <c r="H16">
        <v>0</v>
      </c>
      <c r="K16">
        <f t="shared" si="1"/>
        <v>7</v>
      </c>
      <c r="L16">
        <v>14</v>
      </c>
      <c r="M16">
        <v>10</v>
      </c>
      <c r="N16">
        <v>21</v>
      </c>
      <c r="O16">
        <v>14</v>
      </c>
      <c r="R16">
        <f t="shared" si="0"/>
        <v>59</v>
      </c>
    </row>
    <row r="17" spans="1:18" x14ac:dyDescent="0.2">
      <c r="A17">
        <v>2023</v>
      </c>
      <c r="B17" t="s">
        <v>13</v>
      </c>
      <c r="C17" t="s">
        <v>20</v>
      </c>
      <c r="D17" s="3">
        <v>45213</v>
      </c>
      <c r="E17">
        <v>7</v>
      </c>
      <c r="F17">
        <v>0</v>
      </c>
      <c r="G17">
        <v>0</v>
      </c>
      <c r="H17">
        <v>0</v>
      </c>
      <c r="K17">
        <f t="shared" si="1"/>
        <v>7</v>
      </c>
      <c r="L17">
        <v>14</v>
      </c>
      <c r="M17">
        <v>14</v>
      </c>
      <c r="N17">
        <v>24</v>
      </c>
      <c r="O17">
        <v>10</v>
      </c>
      <c r="R17">
        <f t="shared" si="0"/>
        <v>62</v>
      </c>
    </row>
    <row r="18" spans="1:18" x14ac:dyDescent="0.2">
      <c r="A18">
        <v>2023</v>
      </c>
      <c r="B18" t="s">
        <v>18</v>
      </c>
      <c r="C18" t="s">
        <v>13</v>
      </c>
      <c r="D18" s="3">
        <v>45220</v>
      </c>
      <c r="E18">
        <v>7</v>
      </c>
      <c r="F18">
        <v>21</v>
      </c>
      <c r="G18">
        <v>14</v>
      </c>
      <c r="H18">
        <v>21</v>
      </c>
      <c r="K18">
        <f t="shared" si="1"/>
        <v>63</v>
      </c>
      <c r="L18">
        <v>3</v>
      </c>
      <c r="M18">
        <v>0</v>
      </c>
      <c r="N18">
        <v>7</v>
      </c>
      <c r="O18">
        <v>0</v>
      </c>
      <c r="R18">
        <f t="shared" si="0"/>
        <v>10</v>
      </c>
    </row>
    <row r="19" spans="1:18" x14ac:dyDescent="0.2">
      <c r="A19">
        <v>2023</v>
      </c>
      <c r="B19" t="s">
        <v>13</v>
      </c>
      <c r="C19" t="s">
        <v>21</v>
      </c>
      <c r="D19" s="3">
        <v>45227</v>
      </c>
      <c r="E19">
        <v>0</v>
      </c>
      <c r="F19">
        <v>7</v>
      </c>
      <c r="G19">
        <v>14</v>
      </c>
      <c r="H19">
        <v>0</v>
      </c>
      <c r="K19">
        <f t="shared" si="1"/>
        <v>21</v>
      </c>
      <c r="L19">
        <v>6</v>
      </c>
      <c r="M19">
        <v>20</v>
      </c>
      <c r="N19">
        <v>14</v>
      </c>
      <c r="O19">
        <v>0</v>
      </c>
      <c r="R19">
        <f t="shared" si="0"/>
        <v>40</v>
      </c>
    </row>
    <row r="20" spans="1:18" x14ac:dyDescent="0.2">
      <c r="A20">
        <v>2023</v>
      </c>
      <c r="B20" t="s">
        <v>22</v>
      </c>
      <c r="C20" t="s">
        <v>13</v>
      </c>
      <c r="D20" s="3">
        <v>45234</v>
      </c>
      <c r="E20">
        <v>18</v>
      </c>
      <c r="F20">
        <v>27</v>
      </c>
      <c r="G20">
        <v>9</v>
      </c>
      <c r="H20">
        <v>0</v>
      </c>
      <c r="K20">
        <f t="shared" si="1"/>
        <v>54</v>
      </c>
      <c r="L20">
        <v>0</v>
      </c>
      <c r="M20">
        <v>0</v>
      </c>
      <c r="N20">
        <v>0</v>
      </c>
      <c r="O20">
        <v>6</v>
      </c>
      <c r="R20">
        <f t="shared" si="0"/>
        <v>6</v>
      </c>
    </row>
    <row r="21" spans="1:18" x14ac:dyDescent="0.2">
      <c r="A21">
        <v>2023</v>
      </c>
      <c r="B21" t="s">
        <v>13</v>
      </c>
      <c r="C21" t="s">
        <v>19</v>
      </c>
      <c r="D21" s="3">
        <v>45241</v>
      </c>
      <c r="E21">
        <v>6</v>
      </c>
      <c r="F21">
        <v>0</v>
      </c>
      <c r="G21">
        <v>7</v>
      </c>
      <c r="H21">
        <v>0</v>
      </c>
      <c r="K21">
        <f t="shared" si="1"/>
        <v>13</v>
      </c>
      <c r="L21">
        <v>14</v>
      </c>
      <c r="M21">
        <v>21</v>
      </c>
      <c r="N21">
        <v>21</v>
      </c>
      <c r="O21">
        <v>7</v>
      </c>
      <c r="R21">
        <f t="shared" si="0"/>
        <v>63</v>
      </c>
    </row>
  </sheetData>
  <pageMargins left="0.7" right="0.7" top="0.75" bottom="0.75" header="0.3" footer="0.3"/>
  <ignoredErrors>
    <ignoredError sqref="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A Rabbanian</dc:creator>
  <cp:lastModifiedBy>Sophia A Rabbanian</cp:lastModifiedBy>
  <dcterms:created xsi:type="dcterms:W3CDTF">2025-01-29T17:36:41Z</dcterms:created>
  <dcterms:modified xsi:type="dcterms:W3CDTF">2025-02-12T20:26:01Z</dcterms:modified>
</cp:coreProperties>
</file>