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xinli/Desktop/mssp23_24/615final/"/>
    </mc:Choice>
  </mc:AlternateContent>
  <xr:revisionPtr revIDLastSave="0" documentId="13_ncr:1_{453E40D5-F3EA-C749-A538-80AC1E7A95F9}" xr6:coauthVersionLast="47" xr6:coauthVersionMax="47" xr10:uidLastSave="{00000000-0000-0000-0000-000000000000}"/>
  <bookViews>
    <workbookView xWindow="1000" yWindow="820" windowWidth="28240" windowHeight="17440" xr2:uid="{145A25BB-0560-0B49-952E-48CB22CF65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7" i="1"/>
</calcChain>
</file>

<file path=xl/sharedStrings.xml><?xml version="1.0" encoding="utf-8"?>
<sst xmlns="http://schemas.openxmlformats.org/spreadsheetml/2006/main" count="24" uniqueCount="24">
  <si>
    <t>year</t>
    <phoneticPr fontId="1" type="noConversion"/>
  </si>
  <si>
    <t>population</t>
    <phoneticPr fontId="1" type="noConversion"/>
  </si>
  <si>
    <t>female_percentage</t>
    <phoneticPr fontId="1" type="noConversion"/>
  </si>
  <si>
    <t>young_percentage_of_working_age_popu</t>
    <phoneticPr fontId="1" type="noConversion"/>
  </si>
  <si>
    <t>old_percentage_of_working_age_popu</t>
    <phoneticPr fontId="1" type="noConversion"/>
  </si>
  <si>
    <t>popu_ages_above65</t>
    <phoneticPr fontId="1" type="noConversion"/>
  </si>
  <si>
    <t>old_popu_proportion</t>
    <phoneticPr fontId="1" type="noConversion"/>
  </si>
  <si>
    <t>migrant_popu_proportion</t>
    <phoneticPr fontId="1" type="noConversion"/>
  </si>
  <si>
    <t>multidimensional_poverty_headcount_ratio</t>
    <phoneticPr fontId="1" type="noConversion"/>
  </si>
  <si>
    <t>Human_capital_index_upper_bound</t>
    <phoneticPr fontId="1" type="noConversion"/>
  </si>
  <si>
    <t>GDP_growth_annual</t>
    <phoneticPr fontId="1" type="noConversion"/>
  </si>
  <si>
    <t>GDP</t>
    <phoneticPr fontId="1" type="noConversion"/>
  </si>
  <si>
    <t>unemployment_prop</t>
    <phoneticPr fontId="1" type="noConversion"/>
  </si>
  <si>
    <t>Consumer_price_index</t>
    <phoneticPr fontId="1" type="noConversion"/>
  </si>
  <si>
    <t>exports_of_goods_and_services</t>
    <phoneticPr fontId="1" type="noConversion"/>
  </si>
  <si>
    <t>imports_of_goods_and_services</t>
    <phoneticPr fontId="1" type="noConversion"/>
  </si>
  <si>
    <t>CO2_emissions_kt</t>
    <phoneticPr fontId="1" type="noConversion"/>
  </si>
  <si>
    <t>access_to_electricity_proportion</t>
    <phoneticPr fontId="1" type="noConversion"/>
  </si>
  <si>
    <t>central_government_debt_billions</t>
    <phoneticPr fontId="1" type="noConversion"/>
  </si>
  <si>
    <t>expense_percentage_of_GDP</t>
    <phoneticPr fontId="1" type="noConversion"/>
  </si>
  <si>
    <t>total_tax_revenue</t>
    <phoneticPr fontId="1" type="noConversion"/>
  </si>
  <si>
    <t>individuals_using_the_Internet_proportion</t>
    <phoneticPr fontId="1" type="noConversion"/>
  </si>
  <si>
    <t>foreign_direct_investment_percentage_of_GDP</t>
    <phoneticPr fontId="1" type="noConversion"/>
  </si>
  <si>
    <t>renewable_energy_consumption_proportion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</si>
</sst>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_);[Red]\(0.000\)"/>
    <numFmt numFmtId="177" formatCode="0.0000_);[Red]\(0.0000\)"/>
    <numFmt numFmtId="178" formatCode="0_);[Red]\(0\)"/>
    <numFmt numFmtId="179" formatCode="0.00000_);[Red]\(0.00000\)"/>
    <numFmt numFmtId="180" formatCode="0.00_);[Red]\(0.00\)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80" fontId="3" fillId="0" borderId="0" xfId="0" applyNumberFormat="1" applyFont="1">
      <alignment vertical="center"/>
    </xf>
    <xf numFmtId="180" fontId="2" fillId="0" borderId="0" xfId="0" applyNumberFormat="1" applyFont="1">
      <alignment vertical="center"/>
    </xf>
    <xf numFmtId="18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791C9-BC1B-194C-A2E1-9241B1AC265C}">
  <dimension ref="A1:BM25"/>
  <sheetViews>
    <sheetView tabSelected="1" workbookViewId="0">
      <selection activeCell="A25" sqref="A25"/>
    </sheetView>
  </sheetViews>
  <sheetFormatPr baseColWidth="10" defaultRowHeight="16"/>
  <cols>
    <col min="2" max="17" width="15.33203125" bestFit="1" customWidth="1"/>
    <col min="18" max="20" width="15.5" bestFit="1" customWidth="1"/>
    <col min="21" max="47" width="16.5" bestFit="1" customWidth="1"/>
    <col min="48" max="49" width="17.6640625" bestFit="1" customWidth="1"/>
    <col min="50" max="50" width="17.5" bestFit="1" customWidth="1"/>
    <col min="51" max="51" width="16.5" bestFit="1" customWidth="1"/>
    <col min="52" max="52" width="17.5" bestFit="1" customWidth="1"/>
    <col min="53" max="63" width="17.6640625" bestFit="1" customWidth="1"/>
    <col min="64" max="64" width="17.5" bestFit="1" customWidth="1"/>
  </cols>
  <sheetData>
    <row r="1" spans="1:65">
      <c r="A1" t="s">
        <v>0</v>
      </c>
      <c r="B1" s="1">
        <v>1960</v>
      </c>
      <c r="C1" s="1">
        <v>1961</v>
      </c>
      <c r="D1" s="1">
        <v>1962</v>
      </c>
      <c r="E1" s="1">
        <v>1963</v>
      </c>
      <c r="F1" s="1">
        <v>1964</v>
      </c>
      <c r="G1" s="1">
        <v>1965</v>
      </c>
      <c r="H1" s="1">
        <v>1966</v>
      </c>
      <c r="I1" s="1">
        <v>1967</v>
      </c>
      <c r="J1" s="1">
        <v>1968</v>
      </c>
      <c r="K1" s="1">
        <v>1969</v>
      </c>
      <c r="L1" s="1">
        <v>1970</v>
      </c>
      <c r="M1" s="1">
        <v>1971</v>
      </c>
      <c r="N1" s="1">
        <v>1972</v>
      </c>
      <c r="O1" s="1">
        <v>1973</v>
      </c>
      <c r="P1" s="1">
        <v>1974</v>
      </c>
      <c r="Q1" s="1">
        <v>1975</v>
      </c>
      <c r="R1" s="1">
        <v>1976</v>
      </c>
      <c r="S1" s="1">
        <v>1977</v>
      </c>
      <c r="T1" s="1">
        <v>1978</v>
      </c>
      <c r="U1" s="1">
        <v>1979</v>
      </c>
      <c r="V1" s="1">
        <v>1980</v>
      </c>
      <c r="W1" s="1">
        <v>1981</v>
      </c>
      <c r="X1" s="1">
        <v>1982</v>
      </c>
      <c r="Y1" s="1">
        <v>1983</v>
      </c>
      <c r="Z1" s="1">
        <v>1984</v>
      </c>
      <c r="AA1" s="1">
        <v>1985</v>
      </c>
      <c r="AB1" s="1">
        <v>1986</v>
      </c>
      <c r="AC1" s="1">
        <v>1987</v>
      </c>
      <c r="AD1" s="1">
        <v>1988</v>
      </c>
      <c r="AE1" s="1">
        <v>1989</v>
      </c>
      <c r="AF1" s="1">
        <v>1990</v>
      </c>
      <c r="AG1" s="1">
        <v>1991</v>
      </c>
      <c r="AH1" s="1">
        <v>1992</v>
      </c>
      <c r="AI1" s="1">
        <v>1993</v>
      </c>
      <c r="AJ1" s="1">
        <v>1994</v>
      </c>
      <c r="AK1" s="1">
        <v>1995</v>
      </c>
      <c r="AL1" s="1">
        <v>1996</v>
      </c>
      <c r="AM1" s="1">
        <v>1997</v>
      </c>
      <c r="AN1" s="1">
        <v>1998</v>
      </c>
      <c r="AO1" s="1">
        <v>1999</v>
      </c>
      <c r="AP1" s="1">
        <v>2000</v>
      </c>
      <c r="AQ1" s="1">
        <v>2001</v>
      </c>
      <c r="AR1" s="1">
        <v>2002</v>
      </c>
      <c r="AS1" s="1">
        <v>2003</v>
      </c>
      <c r="AT1" s="1">
        <v>2004</v>
      </c>
      <c r="AU1" s="1">
        <v>2005</v>
      </c>
      <c r="AV1" s="1">
        <v>2006</v>
      </c>
      <c r="AW1" s="1">
        <v>2007</v>
      </c>
      <c r="AX1" s="1">
        <v>2008</v>
      </c>
      <c r="AY1" s="1">
        <v>2009</v>
      </c>
      <c r="AZ1" s="1">
        <v>2010</v>
      </c>
      <c r="BA1" s="1">
        <v>2011</v>
      </c>
      <c r="BB1" s="1">
        <v>2012</v>
      </c>
      <c r="BC1" s="1">
        <v>2013</v>
      </c>
      <c r="BD1" s="1">
        <v>2014</v>
      </c>
      <c r="BE1" s="1">
        <v>2015</v>
      </c>
      <c r="BF1" s="1">
        <v>2016</v>
      </c>
      <c r="BG1" s="1">
        <v>2017</v>
      </c>
      <c r="BH1" s="1">
        <v>2018</v>
      </c>
      <c r="BI1" s="1">
        <v>2019</v>
      </c>
      <c r="BJ1" s="1">
        <v>2020</v>
      </c>
      <c r="BK1" s="1">
        <v>2021</v>
      </c>
      <c r="BL1" s="1">
        <v>2022</v>
      </c>
    </row>
    <row r="2" spans="1:65" s="6" customFormat="1">
      <c r="A2" s="6" t="s">
        <v>1</v>
      </c>
      <c r="B2" s="5">
        <v>41700</v>
      </c>
      <c r="C2" s="5">
        <v>42889</v>
      </c>
      <c r="D2" s="5">
        <v>44042</v>
      </c>
      <c r="E2" s="5">
        <v>45176</v>
      </c>
      <c r="F2" s="5">
        <v>46322</v>
      </c>
      <c r="G2" s="5">
        <v>47500</v>
      </c>
      <c r="H2" s="5">
        <v>48699</v>
      </c>
      <c r="I2" s="5">
        <v>49911</v>
      </c>
      <c r="J2" s="5">
        <v>51134</v>
      </c>
      <c r="K2" s="5">
        <v>52365</v>
      </c>
      <c r="L2" s="5">
        <v>53600</v>
      </c>
      <c r="M2" s="5">
        <v>54695</v>
      </c>
      <c r="N2" s="5">
        <v>56029</v>
      </c>
      <c r="O2" s="5">
        <v>56892</v>
      </c>
      <c r="P2" s="5">
        <v>57937</v>
      </c>
      <c r="Q2" s="5">
        <v>59292</v>
      </c>
      <c r="R2" s="5">
        <v>60504</v>
      </c>
      <c r="S2" s="5">
        <v>61786</v>
      </c>
      <c r="T2" s="5">
        <v>62150</v>
      </c>
      <c r="U2" s="5">
        <v>62686</v>
      </c>
      <c r="V2" s="5">
        <v>63261</v>
      </c>
      <c r="W2" s="5">
        <v>64035</v>
      </c>
      <c r="X2" s="5">
        <v>64413</v>
      </c>
      <c r="Y2" s="5">
        <v>64335</v>
      </c>
      <c r="Z2" s="5">
        <v>64717</v>
      </c>
      <c r="AA2" s="5">
        <v>65244</v>
      </c>
      <c r="AB2" s="5">
        <v>65652</v>
      </c>
      <c r="AC2" s="5">
        <v>68499</v>
      </c>
      <c r="AD2" s="5">
        <v>68755</v>
      </c>
      <c r="AE2" s="5">
        <v>69167</v>
      </c>
      <c r="AF2" s="5">
        <v>69507</v>
      </c>
      <c r="AG2" s="5">
        <v>70439</v>
      </c>
      <c r="AH2" s="5">
        <v>70763</v>
      </c>
      <c r="AI2" s="5">
        <v>72253</v>
      </c>
      <c r="AJ2" s="5">
        <v>74205</v>
      </c>
      <c r="AK2" s="5">
        <v>75304</v>
      </c>
      <c r="AL2" s="5">
        <v>76417</v>
      </c>
      <c r="AM2" s="5">
        <v>77319</v>
      </c>
      <c r="AN2" s="5">
        <v>78846</v>
      </c>
      <c r="AO2" s="5">
        <v>80410</v>
      </c>
      <c r="AP2" s="5">
        <v>81131</v>
      </c>
      <c r="AQ2" s="5">
        <v>81202</v>
      </c>
      <c r="AR2" s="5">
        <v>83723</v>
      </c>
      <c r="AS2" s="5">
        <v>82781</v>
      </c>
      <c r="AT2" s="5">
        <v>82475</v>
      </c>
      <c r="AU2" s="5">
        <v>82858</v>
      </c>
      <c r="AV2" s="5">
        <v>84600</v>
      </c>
      <c r="AW2" s="5">
        <v>85033</v>
      </c>
      <c r="AX2" s="5">
        <v>86956</v>
      </c>
      <c r="AY2" s="5">
        <v>87298</v>
      </c>
      <c r="AZ2" s="5">
        <v>89770</v>
      </c>
      <c r="BA2" s="5">
        <v>87441</v>
      </c>
      <c r="BB2" s="5">
        <v>88303</v>
      </c>
      <c r="BC2" s="5">
        <v>89949</v>
      </c>
      <c r="BD2" s="5">
        <v>91359</v>
      </c>
      <c r="BE2" s="5">
        <v>93419</v>
      </c>
      <c r="BF2" s="5">
        <v>94677</v>
      </c>
      <c r="BG2" s="5">
        <v>95843</v>
      </c>
      <c r="BH2" s="5">
        <v>96762</v>
      </c>
      <c r="BI2" s="5">
        <v>97625</v>
      </c>
      <c r="BJ2" s="5">
        <v>98462</v>
      </c>
      <c r="BK2" s="5">
        <v>99258</v>
      </c>
      <c r="BL2" s="5">
        <v>100060</v>
      </c>
    </row>
    <row r="3" spans="1:65" s="3" customFormat="1">
      <c r="A3" s="3" t="s">
        <v>2</v>
      </c>
      <c r="B3" s="4">
        <v>50.413510320383601</v>
      </c>
      <c r="C3" s="4">
        <v>50.309938466429003</v>
      </c>
      <c r="D3" s="4">
        <v>50.221263537103297</v>
      </c>
      <c r="E3" s="4">
        <v>50.130536941954603</v>
      </c>
      <c r="F3" s="4">
        <v>50.054228781660001</v>
      </c>
      <c r="G3" s="4">
        <v>49.9823369282879</v>
      </c>
      <c r="H3" s="4">
        <v>49.906663420176898</v>
      </c>
      <c r="I3" s="4">
        <v>49.832749440848701</v>
      </c>
      <c r="J3" s="4">
        <v>49.762584928968501</v>
      </c>
      <c r="K3" s="4">
        <v>49.698670383065298</v>
      </c>
      <c r="L3" s="4">
        <v>49.640486217105902</v>
      </c>
      <c r="M3" s="4">
        <v>49.579847021223102</v>
      </c>
      <c r="N3" s="4">
        <v>49.495197363808501</v>
      </c>
      <c r="O3" s="4">
        <v>49.457667197861497</v>
      </c>
      <c r="P3" s="4">
        <v>49.464114993039402</v>
      </c>
      <c r="Q3" s="4">
        <v>49.474098748010398</v>
      </c>
      <c r="R3" s="4">
        <v>49.492610282883803</v>
      </c>
      <c r="S3" s="4">
        <v>49.5741379856252</v>
      </c>
      <c r="T3" s="4">
        <v>49.662383944480901</v>
      </c>
      <c r="U3" s="4">
        <v>49.696885342241202</v>
      </c>
      <c r="V3" s="4">
        <v>49.738091591361602</v>
      </c>
      <c r="W3" s="4">
        <v>49.793720612771097</v>
      </c>
      <c r="X3" s="4">
        <v>49.851734778354803</v>
      </c>
      <c r="Y3" s="4">
        <v>49.908015375641298</v>
      </c>
      <c r="Z3" s="4">
        <v>49.9688177471565</v>
      </c>
      <c r="AA3" s="4">
        <v>50.028747070010198</v>
      </c>
      <c r="AB3" s="4">
        <v>50.090010976948399</v>
      </c>
      <c r="AC3" s="4">
        <v>50.153127131805498</v>
      </c>
      <c r="AD3" s="4">
        <v>50.134368039088898</v>
      </c>
      <c r="AE3" s="4">
        <v>50.053310208549497</v>
      </c>
      <c r="AF3" s="4">
        <v>49.995074376908697</v>
      </c>
      <c r="AG3" s="4">
        <v>49.935892075703102</v>
      </c>
      <c r="AH3" s="4">
        <v>49.897123603573696</v>
      </c>
      <c r="AI3" s="4">
        <v>49.874041621029598</v>
      </c>
      <c r="AJ3" s="4">
        <v>49.907916474826003</v>
      </c>
      <c r="AK3" s="4">
        <v>50.032782498160202</v>
      </c>
      <c r="AL3" s="4">
        <v>50.181336863004603</v>
      </c>
      <c r="AM3" s="4">
        <v>50.088199553122301</v>
      </c>
      <c r="AN3" s="4">
        <v>49.896992171405003</v>
      </c>
      <c r="AO3" s="4">
        <v>49.821775144926598</v>
      </c>
      <c r="AP3" s="4">
        <v>49.720209842617997</v>
      </c>
      <c r="AQ3" s="4">
        <v>49.622209642883497</v>
      </c>
      <c r="AR3" s="4">
        <v>49.551757184622701</v>
      </c>
      <c r="AS3" s="4">
        <v>49.447315532586899</v>
      </c>
      <c r="AT3" s="4">
        <v>49.302956973381299</v>
      </c>
      <c r="AU3" s="4">
        <v>49.172711712446002</v>
      </c>
      <c r="AV3" s="4">
        <v>49.041828849620501</v>
      </c>
      <c r="AW3" s="4">
        <v>48.906878007359197</v>
      </c>
      <c r="AX3" s="4">
        <v>48.763999821516201</v>
      </c>
      <c r="AY3" s="4">
        <v>48.612545314731399</v>
      </c>
      <c r="AZ3" s="4">
        <v>48.442251295869397</v>
      </c>
      <c r="BA3" s="4">
        <v>48.254766751574699</v>
      </c>
      <c r="BB3" s="4">
        <v>48.076257226494903</v>
      </c>
      <c r="BC3" s="4">
        <v>47.918605372541698</v>
      </c>
      <c r="BD3" s="4">
        <v>47.801553045377098</v>
      </c>
      <c r="BE3" s="4">
        <v>47.715638855300298</v>
      </c>
      <c r="BF3" s="4">
        <v>47.635014128228597</v>
      </c>
      <c r="BG3" s="4">
        <v>47.552818457730503</v>
      </c>
      <c r="BH3" s="4">
        <v>47.470926567152603</v>
      </c>
      <c r="BI3" s="4">
        <v>47.381027660410297</v>
      </c>
      <c r="BJ3" s="4">
        <v>47.325878896996102</v>
      </c>
      <c r="BK3" s="4">
        <v>47.308656817349302</v>
      </c>
      <c r="BL3" s="4">
        <v>47.353385985548599</v>
      </c>
    </row>
    <row r="4" spans="1:65">
      <c r="A4" t="s">
        <v>3</v>
      </c>
      <c r="B4" s="4">
        <v>69.371433512018001</v>
      </c>
      <c r="C4" s="4">
        <v>70.882166278823803</v>
      </c>
      <c r="D4" s="4">
        <v>72.536234893475594</v>
      </c>
      <c r="E4" s="4">
        <v>74.398070555532897</v>
      </c>
      <c r="F4" s="4">
        <v>76.442850233757895</v>
      </c>
      <c r="G4" s="4">
        <v>78.566316793893094</v>
      </c>
      <c r="H4" s="4">
        <v>80.678072516088505</v>
      </c>
      <c r="I4" s="4">
        <v>82.710117410004997</v>
      </c>
      <c r="J4" s="4">
        <v>84.515660254694296</v>
      </c>
      <c r="K4" s="4">
        <v>85.933378551510998</v>
      </c>
      <c r="L4" s="4">
        <v>86.792103411237406</v>
      </c>
      <c r="M4" s="4">
        <v>86.5559021983603</v>
      </c>
      <c r="N4" s="4">
        <v>85.126637861383401</v>
      </c>
      <c r="O4" s="4">
        <v>83.3498818776321</v>
      </c>
      <c r="P4" s="4">
        <v>81.5729066169866</v>
      </c>
      <c r="Q4" s="4">
        <v>79.680468046804705</v>
      </c>
      <c r="R4" s="4">
        <v>77.426875135992006</v>
      </c>
      <c r="S4" s="4">
        <v>74.806828391734001</v>
      </c>
      <c r="T4" s="4">
        <v>72.636406396989699</v>
      </c>
      <c r="U4" s="4">
        <v>70.932585568917702</v>
      </c>
      <c r="V4" s="4">
        <v>69.407314714748907</v>
      </c>
      <c r="W4" s="4">
        <v>68.061643261955894</v>
      </c>
      <c r="X4" s="4">
        <v>66.489478902721203</v>
      </c>
      <c r="Y4" s="4">
        <v>64.915449023148895</v>
      </c>
      <c r="Z4" s="4">
        <v>63.714563947197597</v>
      </c>
      <c r="AA4" s="4">
        <v>62.709691206325502</v>
      </c>
      <c r="AB4" s="4">
        <v>61.774347044517299</v>
      </c>
      <c r="AC4" s="4">
        <v>60.784165405950603</v>
      </c>
      <c r="AD4" s="4">
        <v>59.400314049998798</v>
      </c>
      <c r="AE4" s="4">
        <v>57.6646809345199</v>
      </c>
      <c r="AF4" s="4">
        <v>55.764223722275801</v>
      </c>
      <c r="AG4" s="4">
        <v>54.217917903765503</v>
      </c>
      <c r="AH4" s="4">
        <v>53.113348247576397</v>
      </c>
      <c r="AI4" s="4">
        <v>51.763720340517999</v>
      </c>
      <c r="AJ4" s="4">
        <v>50.5270063415701</v>
      </c>
      <c r="AK4" s="4">
        <v>49.400089826122297</v>
      </c>
      <c r="AL4" s="4">
        <v>48.117093570308398</v>
      </c>
      <c r="AM4" s="4">
        <v>47.1535917017193</v>
      </c>
      <c r="AN4" s="4">
        <v>46.2625702747644</v>
      </c>
      <c r="AO4" s="4">
        <v>45.081114407922598</v>
      </c>
      <c r="AP4" s="4">
        <v>43.953065170413602</v>
      </c>
      <c r="AQ4" s="4">
        <v>42.928352425559098</v>
      </c>
      <c r="AR4" s="4">
        <v>41.946357375860799</v>
      </c>
      <c r="AS4" s="4">
        <v>40.969491772244098</v>
      </c>
      <c r="AT4" s="4">
        <v>39.926015921083703</v>
      </c>
      <c r="AU4" s="4">
        <v>39.049497847919703</v>
      </c>
      <c r="AV4" s="4">
        <v>38.205620527142599</v>
      </c>
      <c r="AW4" s="4">
        <v>37.4205691393839</v>
      </c>
      <c r="AX4" s="4">
        <v>36.738706641570303</v>
      </c>
      <c r="AY4" s="4">
        <v>35.937135817267702</v>
      </c>
      <c r="AZ4" s="4">
        <v>35.061402520480897</v>
      </c>
      <c r="BA4" s="4">
        <v>34.229467249482397</v>
      </c>
      <c r="BB4" s="4">
        <v>33.771417445482903</v>
      </c>
      <c r="BC4" s="4">
        <v>33.616160972969503</v>
      </c>
      <c r="BD4" s="4">
        <v>33.484815244303803</v>
      </c>
      <c r="BE4" s="4">
        <v>33.407944562834402</v>
      </c>
      <c r="BF4" s="4">
        <v>33.463624518983103</v>
      </c>
      <c r="BG4" s="4">
        <v>33.591301087364101</v>
      </c>
      <c r="BH4" s="4">
        <v>33.654876741693499</v>
      </c>
      <c r="BI4" s="4">
        <v>33.666513876772498</v>
      </c>
      <c r="BJ4" s="4">
        <v>33.618371754749397</v>
      </c>
      <c r="BK4" s="4">
        <v>33.579276488808397</v>
      </c>
      <c r="BL4" s="4">
        <v>33.6066407896841</v>
      </c>
    </row>
    <row r="5" spans="1:65">
      <c r="A5" t="s">
        <v>4</v>
      </c>
      <c r="B5" s="4">
        <v>10.898322669894499</v>
      </c>
      <c r="C5" s="4">
        <v>10.581764332557601</v>
      </c>
      <c r="D5" s="4">
        <v>10.3700319780722</v>
      </c>
      <c r="E5" s="4">
        <v>10.2726566651678</v>
      </c>
      <c r="F5" s="4">
        <v>10.249073029179399</v>
      </c>
      <c r="G5" s="4">
        <v>10.2854643765903</v>
      </c>
      <c r="H5" s="4">
        <v>10.4183016794852</v>
      </c>
      <c r="I5" s="4">
        <v>10.6947727360794</v>
      </c>
      <c r="J5" s="4">
        <v>11.032926689357099</v>
      </c>
      <c r="K5" s="4">
        <v>11.387444419323201</v>
      </c>
      <c r="L5" s="4">
        <v>11.733767917330299</v>
      </c>
      <c r="M5" s="4">
        <v>11.858811579481999</v>
      </c>
      <c r="N5" s="4">
        <v>11.697755295605401</v>
      </c>
      <c r="O5" s="4">
        <v>11.4390385866402</v>
      </c>
      <c r="P5" s="4">
        <v>11.171362986127299</v>
      </c>
      <c r="Q5" s="4">
        <v>10.9200205734859</v>
      </c>
      <c r="R5" s="4">
        <v>10.646234186068201</v>
      </c>
      <c r="S5" s="4">
        <v>10.2365977837676</v>
      </c>
      <c r="T5" s="4">
        <v>10.0746707431797</v>
      </c>
      <c r="U5" s="4">
        <v>10.279833487511601</v>
      </c>
      <c r="V5" s="4">
        <v>10.502815539502899</v>
      </c>
      <c r="W5" s="4">
        <v>10.712191853485599</v>
      </c>
      <c r="X5" s="4">
        <v>10.917704087253499</v>
      </c>
      <c r="Y5" s="4">
        <v>11.1257045914738</v>
      </c>
      <c r="Z5" s="4">
        <v>11.3476520233716</v>
      </c>
      <c r="AA5" s="4">
        <v>11.5717491184956</v>
      </c>
      <c r="AB5" s="4">
        <v>11.7822776779105</v>
      </c>
      <c r="AC5" s="4">
        <v>11.933938477054999</v>
      </c>
      <c r="AD5" s="4">
        <v>11.9687943969492</v>
      </c>
      <c r="AE5" s="4">
        <v>11.8996837537692</v>
      </c>
      <c r="AF5" s="4">
        <v>11.8032786885246</v>
      </c>
      <c r="AG5" s="4">
        <v>11.763042556199601</v>
      </c>
      <c r="AH5" s="4">
        <v>11.789243102162599</v>
      </c>
      <c r="AI5" s="4">
        <v>11.8230393044738</v>
      </c>
      <c r="AJ5" s="4">
        <v>11.740651650995</v>
      </c>
      <c r="AK5" s="4">
        <v>11.653870008768701</v>
      </c>
      <c r="AL5" s="4">
        <v>11.669628855201299</v>
      </c>
      <c r="AM5" s="4">
        <v>10.722015763466301</v>
      </c>
      <c r="AN5" s="4">
        <v>9.8186713120595499</v>
      </c>
      <c r="AO5" s="4">
        <v>9.8454780162614206</v>
      </c>
      <c r="AP5" s="4">
        <v>9.8400121317814797</v>
      </c>
      <c r="AQ5" s="4">
        <v>9.8132159584673495</v>
      </c>
      <c r="AR5" s="4">
        <v>9.7807176513229397</v>
      </c>
      <c r="AS5" s="4">
        <v>9.7167613222659099</v>
      </c>
      <c r="AT5" s="4">
        <v>9.6288102707309609</v>
      </c>
      <c r="AU5" s="4">
        <v>9.5480631276900993</v>
      </c>
      <c r="AV5" s="4">
        <v>9.4641298655960906</v>
      </c>
      <c r="AW5" s="4">
        <v>9.4108302251692209</v>
      </c>
      <c r="AX5" s="4">
        <v>9.3960069911266508</v>
      </c>
      <c r="AY5" s="4">
        <v>9.3996603735890503</v>
      </c>
      <c r="AZ5" s="4">
        <v>9.4220276512529999</v>
      </c>
      <c r="BA5" s="4">
        <v>9.4603477174877604</v>
      </c>
      <c r="BB5" s="4">
        <v>9.5031801661474606</v>
      </c>
      <c r="BC5" s="4">
        <v>9.5736890700117794</v>
      </c>
      <c r="BD5" s="4">
        <v>9.6796941110101198</v>
      </c>
      <c r="BE5" s="4">
        <v>9.81342082266546</v>
      </c>
      <c r="BF5" s="4">
        <v>9.9733357573553896</v>
      </c>
      <c r="BG5" s="4">
        <v>10.1552305961755</v>
      </c>
      <c r="BH5" s="4">
        <v>10.387638442300799</v>
      </c>
      <c r="BI5" s="4">
        <v>10.682970826987599</v>
      </c>
      <c r="BJ5" s="4">
        <v>11.050381275620399</v>
      </c>
      <c r="BK5" s="4">
        <v>11.441470399158399</v>
      </c>
      <c r="BL5" s="4">
        <v>11.8568915638129</v>
      </c>
    </row>
    <row r="6" spans="1:65">
      <c r="A6" t="s">
        <v>5</v>
      </c>
      <c r="B6" s="5">
        <v>2521</v>
      </c>
      <c r="C6" s="5">
        <v>2501</v>
      </c>
      <c r="D6" s="5">
        <v>2497</v>
      </c>
      <c r="E6" s="5">
        <v>2513</v>
      </c>
      <c r="F6" s="5">
        <v>2543</v>
      </c>
      <c r="G6" s="5">
        <v>2587</v>
      </c>
      <c r="H6" s="5">
        <v>2655</v>
      </c>
      <c r="I6" s="5">
        <v>2760</v>
      </c>
      <c r="J6" s="5">
        <v>2885</v>
      </c>
      <c r="K6" s="5">
        <v>3022</v>
      </c>
      <c r="L6" s="5">
        <v>3168</v>
      </c>
      <c r="M6" s="5">
        <v>3269</v>
      </c>
      <c r="N6" s="5">
        <v>3330</v>
      </c>
      <c r="O6" s="5">
        <v>3341</v>
      </c>
      <c r="P6" s="5">
        <v>3358</v>
      </c>
      <c r="Q6" s="5">
        <v>3397</v>
      </c>
      <c r="R6" s="5">
        <v>3425</v>
      </c>
      <c r="S6" s="5">
        <v>3418</v>
      </c>
      <c r="T6" s="5">
        <v>3427</v>
      </c>
      <c r="U6" s="5">
        <v>3556</v>
      </c>
      <c r="V6" s="5">
        <v>3693</v>
      </c>
      <c r="W6" s="5">
        <v>3837</v>
      </c>
      <c r="X6" s="5">
        <v>3964</v>
      </c>
      <c r="Y6" s="5">
        <v>4066</v>
      </c>
      <c r="Z6" s="5">
        <v>4195</v>
      </c>
      <c r="AA6" s="5">
        <v>4332</v>
      </c>
      <c r="AB6" s="5">
        <v>4457</v>
      </c>
      <c r="AC6" s="5">
        <v>4733</v>
      </c>
      <c r="AD6" s="5">
        <v>4802</v>
      </c>
      <c r="AE6" s="5">
        <v>4854</v>
      </c>
      <c r="AF6" s="5">
        <v>4896</v>
      </c>
      <c r="AG6" s="5">
        <v>4992</v>
      </c>
      <c r="AH6" s="5">
        <v>5059</v>
      </c>
      <c r="AI6" s="5">
        <v>5222</v>
      </c>
      <c r="AJ6" s="5">
        <v>5369</v>
      </c>
      <c r="AK6" s="5">
        <v>5449</v>
      </c>
      <c r="AL6" s="5">
        <v>5581</v>
      </c>
      <c r="AM6" s="5">
        <v>5251</v>
      </c>
      <c r="AN6" s="5">
        <v>4960</v>
      </c>
      <c r="AO6" s="5">
        <v>5110</v>
      </c>
      <c r="AP6" s="5">
        <v>5191</v>
      </c>
      <c r="AQ6" s="5">
        <v>5217</v>
      </c>
      <c r="AR6" s="5">
        <v>5397</v>
      </c>
      <c r="AS6" s="5">
        <v>5338</v>
      </c>
      <c r="AT6" s="5">
        <v>5310</v>
      </c>
      <c r="AU6" s="5">
        <v>5324</v>
      </c>
      <c r="AV6" s="5">
        <v>5422</v>
      </c>
      <c r="AW6" s="5">
        <v>5450</v>
      </c>
      <c r="AX6" s="5">
        <v>5591</v>
      </c>
      <c r="AY6" s="5">
        <v>5646</v>
      </c>
      <c r="AZ6" s="5">
        <v>5854</v>
      </c>
      <c r="BA6" s="5">
        <v>5757</v>
      </c>
      <c r="BB6" s="5">
        <v>5857</v>
      </c>
      <c r="BC6" s="5">
        <v>6014</v>
      </c>
      <c r="BD6" s="5">
        <v>6177</v>
      </c>
      <c r="BE6" s="5">
        <v>6401</v>
      </c>
      <c r="BF6" s="5">
        <v>6583</v>
      </c>
      <c r="BG6" s="5">
        <v>6771</v>
      </c>
      <c r="BH6" s="5">
        <v>6978</v>
      </c>
      <c r="BI6" s="5">
        <v>7225</v>
      </c>
      <c r="BJ6" s="5">
        <v>7521</v>
      </c>
      <c r="BK6" s="5">
        <v>7831</v>
      </c>
      <c r="BL6" s="5">
        <v>8156</v>
      </c>
    </row>
    <row r="7" spans="1:65" s="7" customFormat="1">
      <c r="A7" s="7" t="s">
        <v>6</v>
      </c>
      <c r="B7" s="7">
        <f>B6/B2</f>
        <v>6.0455635491606714E-2</v>
      </c>
      <c r="C7" s="7">
        <f t="shared" ref="C7:BL7" si="0">C6/C2</f>
        <v>5.8313320431812352E-2</v>
      </c>
      <c r="D7" s="7">
        <f t="shared" si="0"/>
        <v>5.6695881204304979E-2</v>
      </c>
      <c r="E7" s="7">
        <f t="shared" si="0"/>
        <v>5.5626881530015937E-2</v>
      </c>
      <c r="F7" s="7">
        <f t="shared" si="0"/>
        <v>5.4898320452484779E-2</v>
      </c>
      <c r="G7" s="7">
        <f t="shared" si="0"/>
        <v>5.4463157894736845E-2</v>
      </c>
      <c r="H7" s="7">
        <f t="shared" si="0"/>
        <v>5.4518573276658655E-2</v>
      </c>
      <c r="I7" s="7">
        <f t="shared" si="0"/>
        <v>5.5298431207549438E-2</v>
      </c>
      <c r="J7" s="7">
        <f t="shared" si="0"/>
        <v>5.6420385653381311E-2</v>
      </c>
      <c r="K7" s="7">
        <f t="shared" si="0"/>
        <v>5.7710302683089854E-2</v>
      </c>
      <c r="L7" s="7">
        <f t="shared" si="0"/>
        <v>5.91044776119403E-2</v>
      </c>
      <c r="M7" s="7">
        <f t="shared" si="0"/>
        <v>5.9767803272694028E-2</v>
      </c>
      <c r="N7" s="7">
        <f t="shared" si="0"/>
        <v>5.9433507647825234E-2</v>
      </c>
      <c r="O7" s="7">
        <f t="shared" si="0"/>
        <v>5.8725304084932858E-2</v>
      </c>
      <c r="P7" s="7">
        <f t="shared" si="0"/>
        <v>5.7959507741167128E-2</v>
      </c>
      <c r="Q7" s="7">
        <f t="shared" si="0"/>
        <v>5.7292720771773595E-2</v>
      </c>
      <c r="R7" s="7">
        <f t="shared" si="0"/>
        <v>5.6607827581647494E-2</v>
      </c>
      <c r="S7" s="7">
        <f t="shared" si="0"/>
        <v>5.5319975398957694E-2</v>
      </c>
      <c r="T7" s="7">
        <f t="shared" si="0"/>
        <v>5.5140788415124702E-2</v>
      </c>
      <c r="U7" s="7">
        <f t="shared" si="0"/>
        <v>5.672717991258016E-2</v>
      </c>
      <c r="V7" s="7">
        <f t="shared" si="0"/>
        <v>5.8377199222269645E-2</v>
      </c>
      <c r="W7" s="7">
        <f t="shared" si="0"/>
        <v>5.9920356055282266E-2</v>
      </c>
      <c r="X7" s="7">
        <f t="shared" si="0"/>
        <v>6.1540372285097726E-2</v>
      </c>
      <c r="Y7" s="7">
        <f t="shared" si="0"/>
        <v>6.320043522188544E-2</v>
      </c>
      <c r="Z7" s="7">
        <f t="shared" si="0"/>
        <v>6.482068081029714E-2</v>
      </c>
      <c r="AA7" s="7">
        <f t="shared" si="0"/>
        <v>6.639691006069523E-2</v>
      </c>
      <c r="AB7" s="7">
        <f t="shared" si="0"/>
        <v>6.7888259306647172E-2</v>
      </c>
      <c r="AC7" s="7">
        <f t="shared" si="0"/>
        <v>6.9095899210207451E-2</v>
      </c>
      <c r="AD7" s="7">
        <f t="shared" si="0"/>
        <v>6.9842193295033092E-2</v>
      </c>
      <c r="AE7" s="7">
        <f t="shared" si="0"/>
        <v>7.0177975045903396E-2</v>
      </c>
      <c r="AF7" s="7">
        <f t="shared" si="0"/>
        <v>7.0438948595105536E-2</v>
      </c>
      <c r="AG7" s="7">
        <f t="shared" si="0"/>
        <v>7.0869830633597863E-2</v>
      </c>
      <c r="AH7" s="7">
        <f t="shared" si="0"/>
        <v>7.1492163984002946E-2</v>
      </c>
      <c r="AI7" s="7">
        <f t="shared" si="0"/>
        <v>7.2273815620112661E-2</v>
      </c>
      <c r="AJ7" s="7">
        <f t="shared" si="0"/>
        <v>7.2353614985513112E-2</v>
      </c>
      <c r="AK7" s="7">
        <f t="shared" si="0"/>
        <v>7.2360033995538087E-2</v>
      </c>
      <c r="AL7" s="7">
        <f t="shared" si="0"/>
        <v>7.3033487313032441E-2</v>
      </c>
      <c r="AM7" s="7">
        <f t="shared" si="0"/>
        <v>6.7913449475549351E-2</v>
      </c>
      <c r="AN7" s="7">
        <f t="shared" si="0"/>
        <v>6.290743981939477E-2</v>
      </c>
      <c r="AO7" s="7">
        <f t="shared" si="0"/>
        <v>6.3549309787339886E-2</v>
      </c>
      <c r="AP7" s="7">
        <f t="shared" si="0"/>
        <v>6.3982941169220153E-2</v>
      </c>
      <c r="AQ7" s="7">
        <f t="shared" si="0"/>
        <v>6.4247186029900746E-2</v>
      </c>
      <c r="AR7" s="7">
        <f t="shared" si="0"/>
        <v>6.4462573008611732E-2</v>
      </c>
      <c r="AS7" s="7">
        <f t="shared" si="0"/>
        <v>6.4483395948345637E-2</v>
      </c>
      <c r="AT7" s="7">
        <f t="shared" si="0"/>
        <v>6.4383146408002426E-2</v>
      </c>
      <c r="AU7" s="7">
        <f t="shared" si="0"/>
        <v>6.4254507711989192E-2</v>
      </c>
      <c r="AV7" s="7">
        <f t="shared" si="0"/>
        <v>6.4089834515366428E-2</v>
      </c>
      <c r="AW7" s="7">
        <f t="shared" si="0"/>
        <v>6.4092763985746704E-2</v>
      </c>
      <c r="AX7" s="7">
        <f t="shared" si="0"/>
        <v>6.4296885781314692E-2</v>
      </c>
      <c r="AY7" s="7">
        <f t="shared" si="0"/>
        <v>6.4675021191779883E-2</v>
      </c>
      <c r="AZ7" s="7">
        <f t="shared" si="0"/>
        <v>6.521109502060822E-2</v>
      </c>
      <c r="BA7" s="7">
        <f t="shared" si="0"/>
        <v>6.5838679795519259E-2</v>
      </c>
      <c r="BB7" s="7">
        <f t="shared" si="0"/>
        <v>6.6328437312435595E-2</v>
      </c>
      <c r="BC7" s="7">
        <f t="shared" si="0"/>
        <v>6.6860109617672234E-2</v>
      </c>
      <c r="BD7" s="7">
        <f t="shared" si="0"/>
        <v>6.7612386300200306E-2</v>
      </c>
      <c r="BE7" s="7">
        <f t="shared" si="0"/>
        <v>6.8519251972296857E-2</v>
      </c>
      <c r="BF7" s="7">
        <f t="shared" si="0"/>
        <v>6.9531142727378356E-2</v>
      </c>
      <c r="BG7" s="7">
        <f t="shared" si="0"/>
        <v>7.0646786932796343E-2</v>
      </c>
      <c r="BH7" s="7">
        <f t="shared" si="0"/>
        <v>7.2115086500899109E-2</v>
      </c>
      <c r="BI7" s="7">
        <f t="shared" si="0"/>
        <v>7.4007682458386681E-2</v>
      </c>
      <c r="BJ7" s="7">
        <f t="shared" si="0"/>
        <v>7.6384798196258458E-2</v>
      </c>
      <c r="BK7" s="7">
        <f t="shared" si="0"/>
        <v>7.8895403896915114E-2</v>
      </c>
      <c r="BL7" s="7">
        <f t="shared" si="0"/>
        <v>8.1511093343993604E-2</v>
      </c>
    </row>
    <row r="8" spans="1:65">
      <c r="A8" s="7" t="s">
        <v>7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4">
        <v>5.2685233692497198</v>
      </c>
      <c r="AG8" s="9"/>
      <c r="AH8" s="9"/>
      <c r="AI8" s="9"/>
      <c r="AJ8" s="9"/>
      <c r="AK8" s="4">
        <v>6.7116018930159198</v>
      </c>
      <c r="AL8" s="9"/>
      <c r="AM8" s="9"/>
      <c r="AN8" s="9"/>
      <c r="AO8" s="9"/>
      <c r="AP8" s="4">
        <v>8.1006481504300503</v>
      </c>
      <c r="AQ8" s="9"/>
      <c r="AR8" s="9"/>
      <c r="AS8" s="9"/>
      <c r="AT8" s="9"/>
      <c r="AU8" s="4">
        <v>10.137807475182299</v>
      </c>
      <c r="AV8" s="9"/>
      <c r="AW8" s="9"/>
      <c r="AX8" s="9"/>
      <c r="AY8" s="9"/>
      <c r="AZ8" s="4">
        <v>12.268884090201</v>
      </c>
      <c r="BA8" s="9"/>
      <c r="BB8" s="9"/>
      <c r="BC8" s="9"/>
      <c r="BD8" s="9"/>
      <c r="BE8" s="4">
        <v>13.258906821739201</v>
      </c>
      <c r="BF8" s="9"/>
      <c r="BG8" s="9"/>
      <c r="BH8" s="9"/>
      <c r="BI8" s="9"/>
      <c r="BJ8" s="9"/>
      <c r="BK8" s="9"/>
      <c r="BL8" s="9"/>
      <c r="BM8" s="9"/>
    </row>
    <row r="9" spans="1:65">
      <c r="A9" t="s">
        <v>8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2">
        <v>31.99</v>
      </c>
      <c r="BI9" s="8"/>
      <c r="BJ9" s="8"/>
      <c r="BK9" s="8"/>
      <c r="BL9" s="8"/>
      <c r="BM9" s="8"/>
    </row>
    <row r="10" spans="1:65">
      <c r="A10" t="s">
        <v>9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4">
        <v>0.58580487966537498</v>
      </c>
      <c r="BA10" s="9"/>
      <c r="BB10" s="9"/>
      <c r="BC10" s="9"/>
      <c r="BD10" s="9"/>
      <c r="BE10" s="9"/>
      <c r="BF10" s="9"/>
      <c r="BG10" s="4">
        <v>0.71</v>
      </c>
      <c r="BH10" s="4">
        <v>0.65435445308685303</v>
      </c>
      <c r="BI10" s="9"/>
      <c r="BJ10" s="4">
        <v>0.65689092874527</v>
      </c>
      <c r="BK10" s="9"/>
      <c r="BL10" s="9"/>
      <c r="BM10" s="9"/>
    </row>
    <row r="11" spans="1:65">
      <c r="A11" t="s">
        <v>10</v>
      </c>
      <c r="B11" s="9"/>
      <c r="C11" s="4">
        <v>-4.8822763613212601</v>
      </c>
      <c r="D11" s="4">
        <v>8.4085812717188908</v>
      </c>
      <c r="E11" s="4">
        <v>10.135602958213299</v>
      </c>
      <c r="F11" s="4">
        <v>5.91924645614034</v>
      </c>
      <c r="G11" s="4">
        <v>-1.06057109660553</v>
      </c>
      <c r="H11" s="4">
        <v>13.8965075703303</v>
      </c>
      <c r="I11" s="4">
        <v>0.50473946250177404</v>
      </c>
      <c r="J11" s="4">
        <v>7.5532356388422999</v>
      </c>
      <c r="K11" s="4">
        <v>0</v>
      </c>
      <c r="L11" s="4">
        <v>8.8718698648759204</v>
      </c>
      <c r="M11" s="4">
        <v>15.8517757425107</v>
      </c>
      <c r="N11" s="4">
        <v>6.3083079664031301</v>
      </c>
      <c r="O11" s="4">
        <v>9.0541863115232406</v>
      </c>
      <c r="P11" s="4">
        <v>1.3028496756374299</v>
      </c>
      <c r="Q11" s="4">
        <v>3.1774050717928302</v>
      </c>
      <c r="R11" s="4">
        <v>16.277647723416798</v>
      </c>
      <c r="S11" s="4">
        <v>-6.1902268134725098</v>
      </c>
      <c r="T11" s="4">
        <v>21.151692524025201</v>
      </c>
      <c r="U11" s="4">
        <v>15.7943406201721</v>
      </c>
      <c r="V11" s="4">
        <v>-5.1006770011710501</v>
      </c>
      <c r="W11" s="4">
        <v>-3.8767831104162398</v>
      </c>
      <c r="X11" s="4">
        <v>-2.0710744182979299</v>
      </c>
      <c r="Y11" s="4">
        <v>-0.61623524598145696</v>
      </c>
      <c r="Z11" s="4">
        <v>4.3056228783025601</v>
      </c>
      <c r="AA11" s="4">
        <v>10.2937416410442</v>
      </c>
      <c r="AB11" s="4">
        <v>0.76194663152683995</v>
      </c>
      <c r="AC11" s="4">
        <v>4.8745523831762698</v>
      </c>
      <c r="AD11" s="4">
        <v>5.3264103860060503</v>
      </c>
      <c r="AE11" s="4">
        <v>10.2856546102043</v>
      </c>
      <c r="AF11" s="4">
        <v>7.4547663193407203</v>
      </c>
      <c r="AG11" s="4">
        <v>2.7604262626282301</v>
      </c>
      <c r="AH11" s="4">
        <v>7.1730439538797404</v>
      </c>
      <c r="AI11" s="4">
        <v>7.3033707678706996</v>
      </c>
      <c r="AJ11" s="4">
        <v>-2.4365688106077399</v>
      </c>
      <c r="AK11" s="4">
        <v>0.48503669925345599</v>
      </c>
      <c r="AL11" s="4">
        <v>9.99794595219808</v>
      </c>
      <c r="AM11" s="4">
        <v>12.193641751411</v>
      </c>
      <c r="AN11" s="4">
        <v>2.4674409352511999</v>
      </c>
      <c r="AO11" s="4">
        <v>1.8720051089387899</v>
      </c>
      <c r="AP11" s="4">
        <v>4.2531983493182803</v>
      </c>
      <c r="AQ11" s="4">
        <v>-2.27116288552982</v>
      </c>
      <c r="AR11" s="4">
        <v>1.2128329025931399</v>
      </c>
      <c r="AS11" s="4">
        <v>-5.8871284876447696</v>
      </c>
      <c r="AT11" s="4">
        <v>-2.8504539768538</v>
      </c>
      <c r="AU11" s="4">
        <v>9.0057617374237999</v>
      </c>
      <c r="AV11" s="4">
        <v>9.4061285573282696</v>
      </c>
      <c r="AW11" s="4">
        <v>8.8760664557087896</v>
      </c>
      <c r="AX11" s="4">
        <v>-2.7259462615486401</v>
      </c>
      <c r="AY11" s="4">
        <v>-2.4793759472613699</v>
      </c>
      <c r="AZ11" s="4">
        <v>4.5051320431206703</v>
      </c>
      <c r="BA11" s="4">
        <v>9.5097833517957007</v>
      </c>
      <c r="BB11" s="4">
        <v>3.1106784939243002</v>
      </c>
      <c r="BC11" s="4">
        <v>1.25373496242949</v>
      </c>
      <c r="BD11" s="4">
        <v>4.0636918123520998</v>
      </c>
      <c r="BE11" s="4">
        <v>4.1945869243743799</v>
      </c>
      <c r="BF11" s="4">
        <v>5.1048268289094496</v>
      </c>
      <c r="BG11" s="4">
        <v>2.7839447509506501</v>
      </c>
      <c r="BH11" s="4">
        <v>3.7094343116002499</v>
      </c>
      <c r="BI11" s="4">
        <v>4.8769461988576399</v>
      </c>
      <c r="BJ11" s="4">
        <v>-8.6492064554394492</v>
      </c>
      <c r="BK11" s="4">
        <v>5.4000000000000101</v>
      </c>
      <c r="BL11" s="4">
        <v>8.8000001726599795</v>
      </c>
      <c r="BM11" s="9"/>
    </row>
    <row r="12" spans="1:65">
      <c r="A12" t="s">
        <v>11</v>
      </c>
      <c r="B12" s="4">
        <v>12012025.2477875</v>
      </c>
      <c r="C12" s="4">
        <v>11592024.3649978</v>
      </c>
      <c r="D12" s="4">
        <v>12642026.571972201</v>
      </c>
      <c r="E12" s="4">
        <v>13923029.264481001</v>
      </c>
      <c r="F12" s="4">
        <v>15393032.354245201</v>
      </c>
      <c r="G12" s="4">
        <v>15603032.7956401</v>
      </c>
      <c r="H12" s="4">
        <v>16443034.561219599</v>
      </c>
      <c r="I12" s="4">
        <v>16632032.813897699</v>
      </c>
      <c r="J12" s="4">
        <v>16074027.3495878</v>
      </c>
      <c r="K12" s="4">
        <v>16452027.992747201</v>
      </c>
      <c r="L12" s="4">
        <v>18432031.3616773</v>
      </c>
      <c r="M12" s="4">
        <v>21965951.753363598</v>
      </c>
      <c r="N12" s="4">
        <v>30645121.012758501</v>
      </c>
      <c r="O12" s="4">
        <v>36896278.223337002</v>
      </c>
      <c r="P12" s="4">
        <v>43134498.693217702</v>
      </c>
      <c r="Q12" s="4">
        <v>47803145.956030302</v>
      </c>
      <c r="R12" s="4">
        <v>49278979.547035001</v>
      </c>
      <c r="S12" s="4">
        <v>64526398.658254698</v>
      </c>
      <c r="T12" s="4">
        <v>85552369.914594203</v>
      </c>
      <c r="U12" s="4">
        <v>127261099.24395999</v>
      </c>
      <c r="V12" s="4">
        <v>156783829.56480899</v>
      </c>
      <c r="W12" s="4">
        <v>163750728.23727101</v>
      </c>
      <c r="X12" s="4">
        <v>157211797.726919</v>
      </c>
      <c r="Y12" s="4">
        <v>156098244.66909501</v>
      </c>
      <c r="Z12" s="4">
        <v>160992928.61324501</v>
      </c>
      <c r="AA12" s="4">
        <v>179691474.28538099</v>
      </c>
      <c r="AB12" s="4">
        <v>221147073.28265101</v>
      </c>
      <c r="AC12" s="4">
        <v>265212941.11645699</v>
      </c>
      <c r="AD12" s="4">
        <v>301985636.80954999</v>
      </c>
      <c r="AE12" s="4">
        <v>324333385.60560602</v>
      </c>
      <c r="AF12" s="4">
        <v>392163560.87991202</v>
      </c>
      <c r="AG12" s="4">
        <v>398307144.75900298</v>
      </c>
      <c r="AH12" s="4">
        <v>461409398.85589302</v>
      </c>
      <c r="AI12" s="4">
        <v>504230588.11420101</v>
      </c>
      <c r="AJ12" s="4">
        <v>517570058.151034</v>
      </c>
      <c r="AK12" s="4">
        <v>540733047.73304796</v>
      </c>
      <c r="AL12" s="4">
        <v>535250347.08947903</v>
      </c>
      <c r="AM12" s="4">
        <v>598967022.07204998</v>
      </c>
      <c r="AN12" s="4">
        <v>647287375.76252794</v>
      </c>
      <c r="AO12" s="4">
        <v>662838614.880674</v>
      </c>
      <c r="AP12" s="4">
        <v>654212432.43716204</v>
      </c>
      <c r="AQ12" s="4">
        <v>662064193.59657395</v>
      </c>
      <c r="AR12" s="4">
        <v>742134792.36744297</v>
      </c>
      <c r="AS12" s="4">
        <v>750847276.44170594</v>
      </c>
      <c r="AT12" s="4">
        <v>893012218.18181801</v>
      </c>
      <c r="AU12" s="4">
        <v>977899381.81818199</v>
      </c>
      <c r="AV12" s="4">
        <v>1081441348.62605</v>
      </c>
      <c r="AW12" s="4">
        <v>1077308888.1631701</v>
      </c>
      <c r="AX12" s="4">
        <v>979597364.93330002</v>
      </c>
      <c r="AY12" s="4">
        <v>851064318.79214096</v>
      </c>
      <c r="AZ12" s="4">
        <v>981918002.86976802</v>
      </c>
      <c r="BA12" s="4">
        <v>1059249939.59333</v>
      </c>
      <c r="BB12" s="4">
        <v>1089880668.3777399</v>
      </c>
      <c r="BC12" s="4">
        <v>1324915221.7211001</v>
      </c>
      <c r="BD12" s="4">
        <v>1387576413.8583901</v>
      </c>
      <c r="BE12" s="4">
        <v>1391427967.33495</v>
      </c>
      <c r="BF12" s="4">
        <v>1458954109.8195901</v>
      </c>
      <c r="BG12" s="4">
        <v>1529773286.49646</v>
      </c>
      <c r="BH12" s="4">
        <v>1587813245.2822499</v>
      </c>
      <c r="BI12" s="4">
        <v>1645090567.0461199</v>
      </c>
      <c r="BJ12" s="4">
        <v>1183515397.64891</v>
      </c>
      <c r="BK12" s="4">
        <v>1286687873.1844699</v>
      </c>
      <c r="BL12" s="4">
        <v>1588406479.1551099</v>
      </c>
      <c r="BM12" s="9"/>
    </row>
    <row r="13" spans="1:65">
      <c r="A13" t="s">
        <v>12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4">
        <v>10.35</v>
      </c>
      <c r="AK13" s="9"/>
      <c r="AL13" s="9"/>
      <c r="AM13" s="9"/>
      <c r="AN13" s="9"/>
      <c r="AO13" s="9"/>
      <c r="AP13" s="9"/>
      <c r="AQ13" s="9"/>
      <c r="AR13" s="4">
        <v>9.81</v>
      </c>
      <c r="AS13" s="9"/>
      <c r="AT13" s="9"/>
      <c r="AU13" s="4">
        <v>5.5</v>
      </c>
      <c r="AV13" s="9"/>
      <c r="AW13" s="9"/>
      <c r="AX13" s="9"/>
      <c r="AY13" s="9"/>
      <c r="AZ13" s="9"/>
      <c r="BA13" s="4">
        <v>4.1100000000000003</v>
      </c>
      <c r="BB13" s="9"/>
      <c r="BC13" s="9"/>
      <c r="BD13" s="4">
        <v>3.84</v>
      </c>
      <c r="BE13" s="4">
        <v>4.1500000000000004</v>
      </c>
      <c r="BF13" s="4">
        <v>3.96</v>
      </c>
      <c r="BG13" s="4">
        <v>3.71</v>
      </c>
      <c r="BH13" s="4">
        <v>3.53</v>
      </c>
      <c r="BI13" s="4">
        <v>2.97</v>
      </c>
      <c r="BJ13" s="4">
        <v>4.3099999999999996</v>
      </c>
      <c r="BK13" s="9"/>
      <c r="BL13" s="9"/>
      <c r="BM13" s="9"/>
    </row>
    <row r="14" spans="1:65">
      <c r="A14" t="s">
        <v>13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4">
        <v>6.1268710989519297</v>
      </c>
      <c r="M14" s="4">
        <v>7.0213509544440598</v>
      </c>
      <c r="N14" s="4">
        <v>8.4916917058448895</v>
      </c>
      <c r="O14" s="4">
        <v>10.0405589430465</v>
      </c>
      <c r="P14" s="4">
        <v>12.4929320685729</v>
      </c>
      <c r="Q14" s="4">
        <v>14.818038130850701</v>
      </c>
      <c r="R14" s="4">
        <v>17.021292749725799</v>
      </c>
      <c r="S14" s="4">
        <v>19.5675366169081</v>
      </c>
      <c r="T14" s="4">
        <v>21.873228616370898</v>
      </c>
      <c r="U14" s="4">
        <v>24.603044562077599</v>
      </c>
      <c r="V14" s="4">
        <v>27.942056721712301</v>
      </c>
      <c r="W14" s="4">
        <v>30.8974294935249</v>
      </c>
      <c r="X14" s="4">
        <v>30.615445130481</v>
      </c>
      <c r="Y14" s="4">
        <v>32.4684852304838</v>
      </c>
      <c r="Z14" s="4">
        <v>33.797840084833602</v>
      </c>
      <c r="AA14" s="4">
        <v>34.079824447877499</v>
      </c>
      <c r="AB14" s="4">
        <v>34.160391408747202</v>
      </c>
      <c r="AC14" s="4">
        <v>35.046627978313701</v>
      </c>
      <c r="AD14" s="4">
        <v>35.691163665271198</v>
      </c>
      <c r="AE14" s="4">
        <v>36.255132391358998</v>
      </c>
      <c r="AF14" s="4">
        <v>37.665054206578603</v>
      </c>
      <c r="AG14" s="4">
        <v>38.4133665418086</v>
      </c>
      <c r="AH14" s="4">
        <v>39.660553767191999</v>
      </c>
      <c r="AI14" s="4">
        <v>40.209316146360699</v>
      </c>
      <c r="AJ14" s="4">
        <v>40.907740992575398</v>
      </c>
      <c r="AK14" s="4">
        <v>40.807966014544697</v>
      </c>
      <c r="AL14" s="4">
        <v>40.358978613406698</v>
      </c>
      <c r="AM14" s="4">
        <v>40.6084160584834</v>
      </c>
      <c r="AN14" s="4">
        <v>41.656053327805402</v>
      </c>
      <c r="AO14" s="4">
        <v>44.3000902456182</v>
      </c>
      <c r="AP14" s="4">
        <v>47.077160467471899</v>
      </c>
      <c r="AQ14" s="4">
        <v>49.887489015335902</v>
      </c>
      <c r="AR14" s="4">
        <v>49.974792121112699</v>
      </c>
      <c r="AS14" s="4">
        <v>51.625236549369902</v>
      </c>
      <c r="AT14" s="4">
        <v>53.616578819232302</v>
      </c>
      <c r="AU14" s="4">
        <v>54.1029818371318</v>
      </c>
      <c r="AV14" s="4">
        <v>53.911746462572999</v>
      </c>
      <c r="AW14" s="4">
        <v>56.780174991959498</v>
      </c>
      <c r="AX14" s="4">
        <v>77.768829432973206</v>
      </c>
      <c r="AY14" s="4">
        <v>102.463886316225</v>
      </c>
      <c r="AZ14" s="4">
        <v>100</v>
      </c>
      <c r="BA14" s="4">
        <v>102.55926772231</v>
      </c>
      <c r="BB14" s="4">
        <v>109.851611765871</v>
      </c>
      <c r="BC14" s="4">
        <v>114.618005623296</v>
      </c>
      <c r="BD14" s="4">
        <v>116.206421540945</v>
      </c>
      <c r="BE14" s="4">
        <v>120.90342014867301</v>
      </c>
      <c r="BF14" s="4">
        <v>119.675667780057</v>
      </c>
      <c r="BG14" s="4">
        <v>123.09455717778501</v>
      </c>
      <c r="BH14" s="4">
        <v>127.652648173983</v>
      </c>
      <c r="BI14" s="4">
        <v>130.30113982908401</v>
      </c>
      <c r="BJ14" s="4">
        <v>141.08598029414799</v>
      </c>
      <c r="BK14" s="9"/>
      <c r="BL14" s="9"/>
      <c r="BM14" s="9"/>
    </row>
    <row r="15" spans="1:65">
      <c r="A15" t="s">
        <v>14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4">
        <v>36932781.892223902</v>
      </c>
      <c r="S15" s="4">
        <v>53065505.4659127</v>
      </c>
      <c r="T15" s="4">
        <v>70435432.997943401</v>
      </c>
      <c r="U15" s="4">
        <v>89847158.488556206</v>
      </c>
      <c r="V15" s="4">
        <v>96868879.589266598</v>
      </c>
      <c r="W15" s="4">
        <v>93335279.515114605</v>
      </c>
      <c r="X15" s="4">
        <v>81603739.543770805</v>
      </c>
      <c r="Y15" s="4">
        <v>81792119.200058401</v>
      </c>
      <c r="Z15" s="4">
        <v>100041052.75501101</v>
      </c>
      <c r="AA15" s="4">
        <v>116625404.749593</v>
      </c>
      <c r="AB15" s="4">
        <v>127685033.00406</v>
      </c>
      <c r="AC15" s="4">
        <v>152937662.296027</v>
      </c>
      <c r="AD15" s="4">
        <v>181687006.39571401</v>
      </c>
      <c r="AE15" s="4">
        <v>178586648.32817</v>
      </c>
      <c r="AF15" s="4">
        <v>228926341.34952101</v>
      </c>
      <c r="AG15" s="4">
        <v>216821444.36847901</v>
      </c>
      <c r="AH15" s="4">
        <v>242141367.85195601</v>
      </c>
      <c r="AI15" s="4">
        <v>312050486.985834</v>
      </c>
      <c r="AJ15" s="4">
        <v>303331284.00551802</v>
      </c>
      <c r="AK15" s="4">
        <v>332194100.13702297</v>
      </c>
      <c r="AL15" s="4">
        <v>333717215.68482798</v>
      </c>
      <c r="AM15" s="4">
        <v>369418181.87847</v>
      </c>
      <c r="AN15" s="4">
        <v>370316233.888605</v>
      </c>
      <c r="AO15" s="4">
        <v>422956622.108531</v>
      </c>
      <c r="AP15" s="4">
        <v>481709731.53653502</v>
      </c>
      <c r="AQ15" s="4">
        <v>510600707.27477401</v>
      </c>
      <c r="AR15" s="4">
        <v>549992962.18893397</v>
      </c>
      <c r="AS15" s="4">
        <v>616821042.32154095</v>
      </c>
      <c r="AT15" s="4">
        <v>627701307.29066205</v>
      </c>
      <c r="AU15" s="4">
        <v>719670173.92252696</v>
      </c>
      <c r="AV15" s="4">
        <v>850363972.50724101</v>
      </c>
      <c r="AW15" s="4">
        <v>853730765.91480601</v>
      </c>
      <c r="AX15" s="4">
        <v>902069825.49938595</v>
      </c>
      <c r="AY15" s="4">
        <v>849794485.21340704</v>
      </c>
      <c r="AZ15" s="4">
        <v>840748158.68069899</v>
      </c>
      <c r="BA15" s="4">
        <v>942455665.89808702</v>
      </c>
      <c r="BB15" s="4">
        <v>1232788166.62486</v>
      </c>
      <c r="BC15" s="4">
        <v>1455916464.9607601</v>
      </c>
      <c r="BD15" s="4">
        <v>1373240825.6842699</v>
      </c>
      <c r="BE15" s="4">
        <v>1297074704.9175899</v>
      </c>
      <c r="BF15" s="4">
        <v>1598353363.49388</v>
      </c>
      <c r="BG15" s="4">
        <v>1864536078.1366</v>
      </c>
      <c r="BH15" s="4">
        <v>2145360941.6951399</v>
      </c>
      <c r="BI15" s="4">
        <v>2084655873.7507401</v>
      </c>
      <c r="BJ15" s="4">
        <v>1239725606.8059001</v>
      </c>
      <c r="BK15" s="4">
        <v>1751161614.0262001</v>
      </c>
      <c r="BL15" s="9"/>
      <c r="BM15" s="9"/>
    </row>
    <row r="16" spans="1:65">
      <c r="A16" t="s">
        <v>15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4">
        <v>43982360.333695799</v>
      </c>
      <c r="S16" s="4">
        <v>60352854.219490901</v>
      </c>
      <c r="T16" s="4">
        <v>79698332.497775093</v>
      </c>
      <c r="U16" s="4">
        <v>107313925.476138</v>
      </c>
      <c r="V16" s="4">
        <v>123762925.369651</v>
      </c>
      <c r="W16" s="4">
        <v>119688815.73529901</v>
      </c>
      <c r="X16" s="4">
        <v>124836049.882166</v>
      </c>
      <c r="Y16" s="4">
        <v>114576233.224987</v>
      </c>
      <c r="Z16" s="4">
        <v>120299555.990417</v>
      </c>
      <c r="AA16" s="4">
        <v>143411048.25709599</v>
      </c>
      <c r="AB16" s="4">
        <v>163872096.97446901</v>
      </c>
      <c r="AC16" s="4">
        <v>181308687.90313599</v>
      </c>
      <c r="AD16" s="4">
        <v>216575505.58618301</v>
      </c>
      <c r="AE16" s="4">
        <v>219711171.00156799</v>
      </c>
      <c r="AF16" s="4">
        <v>246864660.68595499</v>
      </c>
      <c r="AG16" s="4">
        <v>230640292.61631501</v>
      </c>
      <c r="AH16" s="4">
        <v>257084346.21439099</v>
      </c>
      <c r="AI16" s="4">
        <v>302999112.23189998</v>
      </c>
      <c r="AJ16" s="4">
        <v>268247231.34713399</v>
      </c>
      <c r="AK16" s="4">
        <v>317737913.36577803</v>
      </c>
      <c r="AL16" s="4">
        <v>381050372.40232199</v>
      </c>
      <c r="AM16" s="4">
        <v>431114345.92090702</v>
      </c>
      <c r="AN16" s="4">
        <v>466804547.53485203</v>
      </c>
      <c r="AO16" s="4">
        <v>525732744.77078801</v>
      </c>
      <c r="AP16" s="4">
        <v>501836400.99079698</v>
      </c>
      <c r="AQ16" s="4">
        <v>644203288.61898196</v>
      </c>
      <c r="AR16" s="4">
        <v>596835004.65956998</v>
      </c>
      <c r="AS16" s="4">
        <v>595787464.35663903</v>
      </c>
      <c r="AT16" s="4">
        <v>672105015.33382905</v>
      </c>
      <c r="AU16" s="4">
        <v>884893978.06036901</v>
      </c>
      <c r="AV16" s="4">
        <v>984508109.67471898</v>
      </c>
      <c r="AW16" s="4">
        <v>948655365.46536899</v>
      </c>
      <c r="AX16" s="4">
        <v>1084374800.0724499</v>
      </c>
      <c r="AY16" s="4">
        <v>991541633.17134595</v>
      </c>
      <c r="AZ16" s="4">
        <v>1047720081.34181</v>
      </c>
      <c r="BA16" s="4">
        <v>1180925599.1031799</v>
      </c>
      <c r="BB16" s="4">
        <v>1415083627.6013601</v>
      </c>
      <c r="BC16" s="4">
        <v>1546900061.0429001</v>
      </c>
      <c r="BD16" s="4">
        <v>1584567476.6113901</v>
      </c>
      <c r="BE16" s="4">
        <v>1420872754.1095099</v>
      </c>
      <c r="BF16" s="4">
        <v>1619402965.53</v>
      </c>
      <c r="BG16" s="4">
        <v>2045307361.18911</v>
      </c>
      <c r="BH16" s="4">
        <v>2061851051.6571701</v>
      </c>
      <c r="BI16" s="4">
        <v>2024900256.9488101</v>
      </c>
      <c r="BJ16" s="4">
        <v>1332167183.2016399</v>
      </c>
      <c r="BK16" s="4">
        <v>1820995271.54089</v>
      </c>
      <c r="BL16" s="9"/>
      <c r="BM16" s="9"/>
    </row>
    <row r="17" spans="1:65">
      <c r="A17" t="s">
        <v>16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1">
        <v>153.19999999999999</v>
      </c>
      <c r="AG17" s="11">
        <v>175.2</v>
      </c>
      <c r="AH17" s="11">
        <v>176.2</v>
      </c>
      <c r="AI17" s="11">
        <v>188.3</v>
      </c>
      <c r="AJ17" s="11">
        <v>207.4</v>
      </c>
      <c r="AK17" s="11">
        <v>203.9</v>
      </c>
      <c r="AL17" s="11">
        <v>238.7</v>
      </c>
      <c r="AM17" s="11">
        <v>277.89999999999998</v>
      </c>
      <c r="AN17" s="11">
        <v>294.2</v>
      </c>
      <c r="AO17" s="11">
        <v>308.3</v>
      </c>
      <c r="AP17" s="11">
        <v>293.7</v>
      </c>
      <c r="AQ17" s="11">
        <v>323.7</v>
      </c>
      <c r="AR17" s="11">
        <v>352.3</v>
      </c>
      <c r="AS17" s="11">
        <v>342.4</v>
      </c>
      <c r="AT17" s="11">
        <v>383.2</v>
      </c>
      <c r="AU17" s="11">
        <v>381.9</v>
      </c>
      <c r="AV17" s="11">
        <v>389</v>
      </c>
      <c r="AW17" s="11">
        <v>404.5</v>
      </c>
      <c r="AX17" s="11">
        <v>417.6</v>
      </c>
      <c r="AY17" s="11">
        <v>448.3</v>
      </c>
      <c r="AZ17" s="11">
        <v>443.7</v>
      </c>
      <c r="BA17" s="11">
        <v>408.2</v>
      </c>
      <c r="BB17" s="11">
        <v>423.7</v>
      </c>
      <c r="BC17" s="11">
        <v>412.2</v>
      </c>
      <c r="BD17" s="11">
        <v>456.7</v>
      </c>
      <c r="BE17" s="11">
        <v>499.8</v>
      </c>
      <c r="BF17" s="11">
        <v>565.6</v>
      </c>
      <c r="BG17" s="11">
        <v>570.70000000000005</v>
      </c>
      <c r="BH17" s="11">
        <v>602.29999999999995</v>
      </c>
      <c r="BI17" s="11">
        <v>595.29999999999995</v>
      </c>
      <c r="BJ17" s="11">
        <v>598.70000000000005</v>
      </c>
      <c r="BK17" s="10"/>
      <c r="BL17" s="10"/>
      <c r="BM17" s="10"/>
    </row>
    <row r="18" spans="1:65">
      <c r="A18" t="s">
        <v>23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1">
        <v>4.25</v>
      </c>
      <c r="AG18" s="11">
        <v>3.48</v>
      </c>
      <c r="AH18" s="11">
        <v>3.34</v>
      </c>
      <c r="AI18" s="11">
        <v>3.11</v>
      </c>
      <c r="AJ18" s="11">
        <v>2.76</v>
      </c>
      <c r="AK18" s="11">
        <v>2.96</v>
      </c>
      <c r="AL18" s="11">
        <v>2.29</v>
      </c>
      <c r="AM18" s="11">
        <v>2.06</v>
      </c>
      <c r="AN18" s="11">
        <v>1.9</v>
      </c>
      <c r="AO18" s="11">
        <v>1.82</v>
      </c>
      <c r="AP18" s="11">
        <v>1.52</v>
      </c>
      <c r="AQ18" s="11">
        <v>1.26</v>
      </c>
      <c r="AR18" s="11">
        <v>1.1000000000000001</v>
      </c>
      <c r="AS18" s="11">
        <v>1.1200000000000001</v>
      </c>
      <c r="AT18" s="11">
        <v>0.96</v>
      </c>
      <c r="AU18" s="11">
        <v>0.94</v>
      </c>
      <c r="AV18" s="11">
        <v>0.95</v>
      </c>
      <c r="AW18" s="11">
        <v>1.01</v>
      </c>
      <c r="AX18" s="11">
        <v>0.91</v>
      </c>
      <c r="AY18" s="11">
        <v>0.83</v>
      </c>
      <c r="AZ18" s="11">
        <v>0.71</v>
      </c>
      <c r="BA18" s="11">
        <v>0.85</v>
      </c>
      <c r="BB18" s="11">
        <v>0.8</v>
      </c>
      <c r="BC18" s="11">
        <v>1.47</v>
      </c>
      <c r="BD18" s="11">
        <v>1.37</v>
      </c>
      <c r="BE18" s="11">
        <v>1.36</v>
      </c>
      <c r="BF18" s="11">
        <v>1.21</v>
      </c>
      <c r="BG18" s="11">
        <v>1.24</v>
      </c>
      <c r="BH18" s="11">
        <v>1.23</v>
      </c>
      <c r="BI18" s="11">
        <v>1.21</v>
      </c>
      <c r="BJ18" s="11">
        <v>1.34</v>
      </c>
      <c r="BK18" s="11">
        <v>1.75</v>
      </c>
      <c r="BL18" s="10"/>
      <c r="BM18" s="10"/>
    </row>
    <row r="19" spans="1:65">
      <c r="A19" t="s">
        <v>17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4">
        <v>90</v>
      </c>
      <c r="AK19" s="4">
        <v>92.173652648925795</v>
      </c>
      <c r="AL19" s="4">
        <v>92.552490234375</v>
      </c>
      <c r="AM19" s="4">
        <v>92</v>
      </c>
      <c r="AN19" s="4">
        <v>93.299293518066406</v>
      </c>
      <c r="AO19" s="4">
        <v>93.665809631347699</v>
      </c>
      <c r="AP19" s="4">
        <v>94.134956359863295</v>
      </c>
      <c r="AQ19" s="4">
        <v>94.412834167480497</v>
      </c>
      <c r="AR19" s="4">
        <v>96.1</v>
      </c>
      <c r="AS19" s="4">
        <v>94.949951171875</v>
      </c>
      <c r="AT19" s="4">
        <v>95.223205566406307</v>
      </c>
      <c r="AU19" s="4">
        <v>95.508941650390597</v>
      </c>
      <c r="AV19" s="4">
        <v>99</v>
      </c>
      <c r="AW19" s="4">
        <v>96.139747619628906</v>
      </c>
      <c r="AX19" s="4">
        <v>96.482795715332003</v>
      </c>
      <c r="AY19" s="4">
        <v>96.8392333984375</v>
      </c>
      <c r="AZ19" s="4">
        <v>97</v>
      </c>
      <c r="BA19" s="4">
        <v>98.079559326171903</v>
      </c>
      <c r="BB19" s="4">
        <v>98.297302246093807</v>
      </c>
      <c r="BC19" s="4">
        <v>98</v>
      </c>
      <c r="BD19" s="4">
        <v>100</v>
      </c>
      <c r="BE19" s="4">
        <v>100</v>
      </c>
      <c r="BF19" s="4">
        <v>100</v>
      </c>
      <c r="BG19" s="4">
        <v>100</v>
      </c>
      <c r="BH19" s="4">
        <v>100</v>
      </c>
      <c r="BI19" s="4">
        <v>100</v>
      </c>
      <c r="BJ19" s="4">
        <v>100</v>
      </c>
      <c r="BK19" s="4">
        <v>100</v>
      </c>
      <c r="BL19" s="9"/>
      <c r="BM19" s="9"/>
    </row>
    <row r="20" spans="1:65" s="3" customFormat="1">
      <c r="A20" s="3" t="s">
        <v>18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4">
        <v>16.1832692014966</v>
      </c>
      <c r="AY20" s="4">
        <v>11.584387623616401</v>
      </c>
      <c r="AZ20" s="4">
        <v>8.8201173262798793</v>
      </c>
      <c r="BA20" s="4">
        <v>10.4039</v>
      </c>
      <c r="BB20" s="4">
        <v>11.345700000000001</v>
      </c>
      <c r="BC20" s="4">
        <v>8.255589015</v>
      </c>
      <c r="BD20" s="4">
        <v>11.78422493245</v>
      </c>
      <c r="BE20" s="4">
        <v>11.616521354</v>
      </c>
      <c r="BF20" s="9"/>
      <c r="BG20" s="9"/>
      <c r="BH20" s="9"/>
      <c r="BI20" s="9"/>
      <c r="BJ20" s="9"/>
      <c r="BK20" s="9"/>
      <c r="BL20" s="9"/>
      <c r="BM20" s="9"/>
    </row>
    <row r="21" spans="1:65">
      <c r="A21" t="s">
        <v>19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4">
        <v>40.601293068713296</v>
      </c>
      <c r="AB21" s="4">
        <v>41.479395682355701</v>
      </c>
      <c r="AC21" s="4">
        <v>43.368051913832304</v>
      </c>
      <c r="AD21" s="4">
        <v>42.312523446314799</v>
      </c>
      <c r="AE21" s="4">
        <v>44.454289178217998</v>
      </c>
      <c r="AF21" s="9"/>
      <c r="AG21" s="9"/>
      <c r="AH21" s="9"/>
      <c r="AI21" s="4">
        <v>45.550796046186299</v>
      </c>
      <c r="AJ21" s="4">
        <v>44.444772249586102</v>
      </c>
      <c r="AK21" s="4">
        <v>44.028608770140004</v>
      </c>
      <c r="AL21" s="4">
        <v>48.3658627530491</v>
      </c>
      <c r="AM21" s="4">
        <v>47.292695782975002</v>
      </c>
      <c r="AN21" s="4">
        <v>43.310646818028303</v>
      </c>
      <c r="AO21" s="4">
        <v>41.754027212070397</v>
      </c>
      <c r="AP21" s="4">
        <v>40.5318291764912</v>
      </c>
      <c r="AQ21" s="9"/>
      <c r="AR21" s="9"/>
      <c r="AS21" s="9"/>
      <c r="AT21" s="9"/>
      <c r="AU21" s="4">
        <v>28.6533272923078</v>
      </c>
      <c r="AV21" s="4">
        <v>31.7796816027708</v>
      </c>
      <c r="AW21" s="4">
        <v>30.447645535025</v>
      </c>
      <c r="AX21" s="4">
        <v>24.617146084990001</v>
      </c>
      <c r="AY21" s="4">
        <v>26.4751422601908</v>
      </c>
      <c r="AZ21" s="4">
        <v>28.291772504055501</v>
      </c>
      <c r="BA21" s="4">
        <v>26.462799266967</v>
      </c>
      <c r="BB21" s="4">
        <v>27.019856219758001</v>
      </c>
      <c r="BC21" s="4">
        <v>27.712503724200602</v>
      </c>
      <c r="BD21" s="4">
        <v>28.156123388286801</v>
      </c>
      <c r="BE21" s="4">
        <v>28.858449034771098</v>
      </c>
      <c r="BF21" s="4">
        <v>32.6101819633923</v>
      </c>
      <c r="BG21" s="4">
        <v>32.834799825856798</v>
      </c>
      <c r="BH21" s="4">
        <v>35.154624457822202</v>
      </c>
      <c r="BI21" s="4">
        <v>33.050473606537899</v>
      </c>
      <c r="BJ21" s="4">
        <v>51.672134757103002</v>
      </c>
      <c r="BK21" s="9"/>
      <c r="BL21" s="9"/>
      <c r="BM21" s="9"/>
    </row>
    <row r="22" spans="1:65" s="12" customFormat="1">
      <c r="A22" s="12" t="s">
        <v>20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1">
        <v>369400000</v>
      </c>
      <c r="AB22" s="11">
        <v>410300000</v>
      </c>
      <c r="AC22" s="11">
        <v>486600000</v>
      </c>
      <c r="AD22" s="11">
        <v>550000000</v>
      </c>
      <c r="AE22" s="11">
        <v>633100000</v>
      </c>
      <c r="AF22" s="10"/>
      <c r="AG22" s="10"/>
      <c r="AH22" s="10"/>
      <c r="AI22" s="11">
        <v>868300000</v>
      </c>
      <c r="AJ22" s="11">
        <v>786200000</v>
      </c>
      <c r="AK22" s="11">
        <v>668800000</v>
      </c>
      <c r="AL22" s="11">
        <v>673500000</v>
      </c>
      <c r="AM22" s="11">
        <v>763000000</v>
      </c>
      <c r="AN22" s="11">
        <v>846300000</v>
      </c>
      <c r="AO22" s="11">
        <v>905900000</v>
      </c>
      <c r="AP22" s="11">
        <v>916300000</v>
      </c>
      <c r="AQ22" s="10"/>
      <c r="AR22" s="10"/>
      <c r="AS22" s="10"/>
      <c r="AT22" s="10"/>
      <c r="AU22" s="11">
        <v>1380034040.29</v>
      </c>
      <c r="AV22" s="11">
        <v>1385332000</v>
      </c>
      <c r="AW22" s="11">
        <v>1610382221</v>
      </c>
      <c r="AX22" s="11">
        <v>2045990940</v>
      </c>
      <c r="AY22" s="11">
        <v>2911125583.9499998</v>
      </c>
      <c r="AZ22" s="11">
        <v>3260005122.9899998</v>
      </c>
      <c r="BA22" s="11">
        <v>4155561142.0300002</v>
      </c>
      <c r="BB22" s="11">
        <v>4414641167</v>
      </c>
      <c r="BC22" s="11">
        <v>4494645800</v>
      </c>
      <c r="BD22" s="11">
        <v>5149874672.8900003</v>
      </c>
      <c r="BE22" s="11">
        <v>5428330291.8000002</v>
      </c>
      <c r="BF22" s="11">
        <v>6022419277.8500004</v>
      </c>
      <c r="BG22" s="11">
        <v>6671860037.3699999</v>
      </c>
      <c r="BH22" s="11">
        <v>7174302900</v>
      </c>
      <c r="BI22" s="11">
        <v>7436281508.6800003</v>
      </c>
      <c r="BJ22" s="11">
        <v>6375541605.7700005</v>
      </c>
      <c r="BK22" s="10"/>
      <c r="BL22" s="10"/>
      <c r="BM22" s="10"/>
    </row>
    <row r="23" spans="1:65">
      <c r="A23" s="12" t="s">
        <v>21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0.65147428600000001</v>
      </c>
      <c r="AM23" s="4">
        <v>1.28295593</v>
      </c>
      <c r="AN23" s="4">
        <v>2.526177514</v>
      </c>
      <c r="AO23" s="4">
        <v>6.2290548030000004</v>
      </c>
      <c r="AP23" s="4">
        <v>7.3956291829999996</v>
      </c>
      <c r="AQ23" s="4">
        <v>11.015102929999999</v>
      </c>
      <c r="AR23" s="4">
        <v>14.30417083</v>
      </c>
      <c r="AS23" s="4">
        <v>14.59250432</v>
      </c>
      <c r="AT23" s="4">
        <v>24.27213922</v>
      </c>
      <c r="AU23" s="4">
        <v>25.41326815</v>
      </c>
      <c r="AV23" s="4">
        <v>34.95197117</v>
      </c>
      <c r="AW23" s="4">
        <v>38.380000000000003</v>
      </c>
      <c r="AX23" s="4">
        <v>40.44</v>
      </c>
      <c r="AY23" s="9"/>
      <c r="AZ23" s="4">
        <v>41</v>
      </c>
      <c r="BA23" s="4">
        <v>43.164004460000001</v>
      </c>
      <c r="BB23" s="4">
        <v>47.076000000000001</v>
      </c>
      <c r="BC23" s="4">
        <v>50.4</v>
      </c>
      <c r="BD23" s="4">
        <v>51.254701990000001</v>
      </c>
      <c r="BE23" s="4">
        <v>54.259617859999999</v>
      </c>
      <c r="BF23" s="4">
        <v>56.514708149999997</v>
      </c>
      <c r="BG23" s="4">
        <v>58.769811240000003</v>
      </c>
      <c r="BH23" s="4">
        <v>70.099999999999994</v>
      </c>
      <c r="BI23" s="4">
        <v>74.756313149999997</v>
      </c>
      <c r="BJ23" s="4">
        <v>75.469195769999999</v>
      </c>
      <c r="BK23" s="4">
        <v>81.593071910000006</v>
      </c>
      <c r="BL23" s="9"/>
      <c r="BM23" s="9"/>
    </row>
    <row r="24" spans="1:65">
      <c r="A24" s="12" t="s">
        <v>22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4">
        <v>11.9357435804612</v>
      </c>
      <c r="M24" s="4">
        <v>8.2400253825689092</v>
      </c>
      <c r="N24" s="4">
        <v>4.4052689478300699</v>
      </c>
      <c r="O24" s="4">
        <v>15.828154440537</v>
      </c>
      <c r="P24" s="4">
        <v>4.0107108055298104</v>
      </c>
      <c r="Q24" s="4">
        <v>9.58095938751128</v>
      </c>
      <c r="R24" s="4">
        <v>12.8557556859366</v>
      </c>
      <c r="S24" s="4">
        <v>10.9489051094891</v>
      </c>
      <c r="T24" s="4">
        <v>7.3974445191661102</v>
      </c>
      <c r="U24" s="4">
        <v>5.8984888925517103</v>
      </c>
      <c r="V24" s="4">
        <v>6.0717784618801298</v>
      </c>
      <c r="W24" s="4">
        <v>6.14949722204405</v>
      </c>
      <c r="X24" s="4">
        <v>6.3701871902041001</v>
      </c>
      <c r="Y24" s="4">
        <v>5.84437402316573</v>
      </c>
      <c r="Z24" s="4">
        <v>6.0705206559916904</v>
      </c>
      <c r="AA24" s="4">
        <v>6.48145854735432</v>
      </c>
      <c r="AB24" s="4">
        <v>6.4198768075933703</v>
      </c>
      <c r="AC24" s="4">
        <v>7.3165620181342002</v>
      </c>
      <c r="AD24" s="4">
        <v>7.6832539868429199</v>
      </c>
      <c r="AE24" s="4">
        <v>6.9154513093773504</v>
      </c>
      <c r="AF24" s="4">
        <v>5.1610861421648204</v>
      </c>
      <c r="AG24" s="4">
        <v>4.9165384594596002</v>
      </c>
      <c r="AH24" s="4">
        <v>1.9535863433662299</v>
      </c>
      <c r="AI24" s="4">
        <v>3.7356169179966301</v>
      </c>
      <c r="AJ24" s="4">
        <v>5.9386396555999399</v>
      </c>
      <c r="AK24" s="4">
        <v>8.4855777538651793</v>
      </c>
      <c r="AL24" s="4">
        <v>5.3830836436149001</v>
      </c>
      <c r="AM24" s="4">
        <v>8.9151282119331992</v>
      </c>
      <c r="AN24" s="4">
        <v>8.2204242534424008</v>
      </c>
      <c r="AO24" s="4">
        <v>8.3303435011574596</v>
      </c>
      <c r="AP24" s="4">
        <v>3.7185164382101998</v>
      </c>
      <c r="AQ24" s="4">
        <v>9.7785467229744203</v>
      </c>
      <c r="AR24" s="4">
        <v>6.4297953091518796</v>
      </c>
      <c r="AS24" s="4">
        <v>7.7812815681060901</v>
      </c>
      <c r="AT24" s="4">
        <v>4.2569240740511498</v>
      </c>
      <c r="AU24" s="4">
        <v>8.2554238801961901</v>
      </c>
      <c r="AV24" s="4">
        <v>12.9970704047469</v>
      </c>
      <c r="AW24" s="4">
        <v>16.329916929376498</v>
      </c>
      <c r="AX24" s="4">
        <v>18.357077161467199</v>
      </c>
      <c r="AY24" s="4">
        <v>19.769558918215498</v>
      </c>
      <c r="AZ24" s="4">
        <v>16.273800310512701</v>
      </c>
      <c r="BA24" s="4">
        <v>13.522839109950599</v>
      </c>
      <c r="BB24" s="4">
        <v>56.263845580985901</v>
      </c>
      <c r="BC24" s="4">
        <v>4.3239797297051901</v>
      </c>
      <c r="BD24" s="4">
        <v>7.8089712407743601</v>
      </c>
      <c r="BE24" s="4">
        <v>7.6104261010461398</v>
      </c>
      <c r="BF24" s="4">
        <v>4.6846397339135599</v>
      </c>
      <c r="BG24" s="4">
        <v>12.898070968274601</v>
      </c>
      <c r="BH24" s="4">
        <v>19.219665454868199</v>
      </c>
      <c r="BI24" s="4">
        <v>15.6274892674152</v>
      </c>
      <c r="BJ24" s="4">
        <v>6.7640422393195996</v>
      </c>
      <c r="BK24" s="4">
        <v>8.6621700481540902</v>
      </c>
      <c r="BL24" s="4">
        <v>13.3501320652377</v>
      </c>
      <c r="BM24" s="9"/>
    </row>
    <row r="25" spans="1:65">
      <c r="A25" s="1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2023-12-04T22:45:14Z</dcterms:created>
  <dcterms:modified xsi:type="dcterms:W3CDTF">2023-12-06T17:34:15Z</dcterms:modified>
</cp:coreProperties>
</file>