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573/"/>
    </mc:Choice>
  </mc:AlternateContent>
  <xr:revisionPtr revIDLastSave="0" documentId="13_ncr:1_{EF4A627A-1E66-354C-B8F0-1843100455F1}" xr6:coauthVersionLast="43" xr6:coauthVersionMax="43" xr10:uidLastSave="{00000000-0000-0000-0000-000000000000}"/>
  <bookViews>
    <workbookView xWindow="10440" yWindow="1740" windowWidth="27520" windowHeight="17040" activeTab="2" xr2:uid="{81CD2AD7-046D-8A46-9757-9DB55C092FCE}"/>
  </bookViews>
  <sheets>
    <sheet name="task1" sheetId="1" r:id="rId1"/>
    <sheet name="task2" sheetId="2" r:id="rId2"/>
    <sheet name="task3" sheetId="3" r:id="rId3"/>
  </sheets>
  <definedNames>
    <definedName name="_xlchart.v1.0" hidden="1">task1!$A$3:$A$13</definedName>
    <definedName name="_xlchart.v1.1" hidden="1">task1!$G$3:$G$13</definedName>
    <definedName name="_xlchart.v2.2" hidden="1">task1!$A$3:$A$13</definedName>
    <definedName name="_xlchart.v2.3" hidden="1">task1!$G$3:$G$13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3" i="2"/>
  <c r="G4" i="1"/>
  <c r="G5" i="1"/>
  <c r="G6" i="1"/>
  <c r="G7" i="1"/>
  <c r="G8" i="1"/>
  <c r="G9" i="1"/>
  <c r="G10" i="1"/>
  <c r="G11" i="1"/>
  <c r="G12" i="1"/>
  <c r="G13" i="1"/>
  <c r="G3" i="1"/>
  <c r="G12" i="3"/>
  <c r="G11" i="3"/>
  <c r="G10" i="3"/>
  <c r="G9" i="3"/>
  <c r="G8" i="3"/>
  <c r="G7" i="3"/>
  <c r="G6" i="3"/>
  <c r="G5" i="3"/>
  <c r="G4" i="3"/>
  <c r="G3" i="3"/>
  <c r="A7" i="1" l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<sst xmlns="http://schemas.openxmlformats.org/spreadsheetml/2006/main" count="24" uniqueCount="12">
  <si>
    <t>N</t>
  </si>
  <si>
    <t>p=0.05, MSS=500</t>
    <phoneticPr fontId="1" type="noConversion"/>
  </si>
  <si>
    <t>MSS</t>
  </si>
  <si>
    <t>p</t>
  </si>
  <si>
    <t>N = 64, p = 0.05</t>
    <phoneticPr fontId="1" type="noConversion"/>
  </si>
  <si>
    <t>MSS = 500, N = 64</t>
    <phoneticPr fontId="1" type="noConversion"/>
  </si>
  <si>
    <t>Average</t>
    <phoneticPr fontId="1" type="noConversion"/>
  </si>
  <si>
    <t>T2</t>
    <phoneticPr fontId="1" type="noConversion"/>
  </si>
  <si>
    <t>T1</t>
    <phoneticPr fontId="1" type="noConversion"/>
  </si>
  <si>
    <t>T3</t>
    <phoneticPr fontId="1" type="noConversion"/>
  </si>
  <si>
    <t>T4</t>
    <phoneticPr fontId="1" type="noConversion"/>
  </si>
  <si>
    <t>T5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</si>
</sst>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80" formatCode="0.0"/>
    <numFmt numFmtId="186" formatCode="0.0_);[Red]\(0.0\)"/>
    <numFmt numFmtId="187" formatCode="0_);[Red]\(0\)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2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  <xf numFmtId="0" fontId="2" fillId="0" borderId="0" xfId="0" applyFont="1">
      <alignment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80" fontId="0" fillId="0" borderId="0" xfId="0" applyNumberFormat="1">
      <alignment vertical="center"/>
    </xf>
    <xf numFmtId="1" fontId="0" fillId="0" borderId="0" xfId="0" applyNumberFormat="1">
      <alignment vertical="center"/>
    </xf>
    <xf numFmtId="186" fontId="0" fillId="0" borderId="0" xfId="0" applyNumberFormat="1">
      <alignment vertical="center"/>
    </xf>
    <xf numFmtId="187" fontId="0" fillId="0" borderId="0" xfId="0" applyNumberFormat="1">
      <alignment vertical="center"/>
    </xf>
  </cellXfs>
  <cellStyles count="1">
    <cellStyle name="常规" xfId="0" builtinId="0"/>
  </cellStyles>
  <dxfs count="4">
    <dxf>
      <font>
        <color theme="4" tint="0.59996337778862885"/>
      </font>
      <fill>
        <patternFill>
          <bgColor theme="1"/>
        </patternFill>
      </fill>
    </dxf>
    <dxf>
      <font>
        <b/>
        <i val="0"/>
        <color theme="5" tint="0.59996337778862885"/>
      </font>
      <fill>
        <patternFill>
          <bgColor theme="1"/>
        </patternFill>
      </fill>
    </dxf>
    <dxf>
      <font>
        <color theme="0" tint="-4.9989318521683403E-2"/>
      </font>
      <fill>
        <patternFill>
          <bgColor theme="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MyStyle" pivot="0" count="4" xr9:uid="{2AAEE0F6-45C6-D444-A026-F7185C21E45B}">
      <tableStyleElement type="wholeTable" dxfId="3"/>
      <tableStyleElement type="headerRow" dxfId="2"/>
      <tableStyleElement type="firstColumn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effectLst/>
              </a:rPr>
              <a:t>Effect of Window Size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task1!$A$3:$A$13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task1!$G$3:$G$13</c:f>
              <c:numCache>
                <c:formatCode>0.0_);[Red]\(0.0\)</c:formatCode>
                <c:ptCount val="11"/>
                <c:pt idx="0">
                  <c:v>239646.88000000003</c:v>
                </c:pt>
                <c:pt idx="1">
                  <c:v>187775.72000000003</c:v>
                </c:pt>
                <c:pt idx="2">
                  <c:v>160803.94</c:v>
                </c:pt>
                <c:pt idx="3">
                  <c:v>138283.86000000002</c:v>
                </c:pt>
                <c:pt idx="4">
                  <c:v>97797.7</c:v>
                </c:pt>
                <c:pt idx="5">
                  <c:v>67810.16</c:v>
                </c:pt>
                <c:pt idx="6">
                  <c:v>62673.160000000011</c:v>
                </c:pt>
                <c:pt idx="7">
                  <c:v>56839.200000000012</c:v>
                </c:pt>
                <c:pt idx="8">
                  <c:v>46595.12</c:v>
                </c:pt>
                <c:pt idx="9">
                  <c:v>37229.280000000006</c:v>
                </c:pt>
                <c:pt idx="10">
                  <c:v>27866.2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8-6249-B011-4CCEECA7D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683648"/>
        <c:axId val="442582928"/>
      </c:scatterChart>
      <c:valAx>
        <c:axId val="43868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582928"/>
        <c:crosses val="autoZero"/>
        <c:crossBetween val="midCat"/>
      </c:valAx>
      <c:valAx>
        <c:axId val="44258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68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effectLst/>
              </a:rPr>
              <a:t>Effect of MSS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task2!$A$3:$A$12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task2!$G$3:$G$12</c:f>
              <c:numCache>
                <c:formatCode>0.0</c:formatCode>
                <c:ptCount val="10"/>
                <c:pt idx="0">
                  <c:v>139666.34</c:v>
                </c:pt>
                <c:pt idx="1">
                  <c:v>82880.600000000006</c:v>
                </c:pt>
                <c:pt idx="2">
                  <c:v>62729.920000000006</c:v>
                </c:pt>
                <c:pt idx="3">
                  <c:v>52255.060000000005</c:v>
                </c:pt>
                <c:pt idx="4">
                  <c:v>37564.120000000003</c:v>
                </c:pt>
                <c:pt idx="5">
                  <c:v>26123.9</c:v>
                </c:pt>
                <c:pt idx="6">
                  <c:v>22241.560000000005</c:v>
                </c:pt>
                <c:pt idx="7">
                  <c:v>17861.360000000004</c:v>
                </c:pt>
                <c:pt idx="8">
                  <c:v>13920.5</c:v>
                </c:pt>
                <c:pt idx="9">
                  <c:v>11416.02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E-AC42-BD7E-EEF68CAA7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90016"/>
        <c:axId val="413265888"/>
      </c:scatterChart>
      <c:valAx>
        <c:axId val="43789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265888"/>
        <c:crosses val="autoZero"/>
        <c:crossBetween val="midCat"/>
      </c:valAx>
      <c:valAx>
        <c:axId val="4132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89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effectLst/>
              </a:rPr>
              <a:t>Effect of Loss Probability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task3!$A$3:$A$12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task3!$G$3:$G$12</c:f>
              <c:numCache>
                <c:formatCode>General</c:formatCode>
                <c:ptCount val="10"/>
                <c:pt idx="0">
                  <c:v>14728.2</c:v>
                </c:pt>
                <c:pt idx="1">
                  <c:v>19877.2</c:v>
                </c:pt>
                <c:pt idx="2">
                  <c:v>24111</c:v>
                </c:pt>
                <c:pt idx="3">
                  <c:v>29538</c:v>
                </c:pt>
                <c:pt idx="4">
                  <c:v>36127.199999999997</c:v>
                </c:pt>
                <c:pt idx="5">
                  <c:v>41891.599999999999</c:v>
                </c:pt>
                <c:pt idx="6">
                  <c:v>45688.4</c:v>
                </c:pt>
                <c:pt idx="7">
                  <c:v>54373.4</c:v>
                </c:pt>
                <c:pt idx="8">
                  <c:v>61245.4</c:v>
                </c:pt>
                <c:pt idx="9">
                  <c:v>64052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0F-D04C-9496-E846B93B4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381584"/>
        <c:axId val="437833136"/>
      </c:scatterChart>
      <c:valAx>
        <c:axId val="43838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833136"/>
        <c:crosses val="autoZero"/>
        <c:crossBetween val="midCat"/>
      </c:valAx>
      <c:valAx>
        <c:axId val="43783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38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0</xdr:row>
      <xdr:rowOff>165100</xdr:rowOff>
    </xdr:from>
    <xdr:to>
      <xdr:col>13</xdr:col>
      <xdr:colOff>266700</xdr:colOff>
      <xdr:row>14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8AD1CE0-F6EE-FA4A-97AE-54D33318A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711200</xdr:colOff>
      <xdr:row>1</xdr:row>
      <xdr:rowOff>101600</xdr:rowOff>
    </xdr:from>
    <xdr:to>
      <xdr:col>13</xdr:col>
      <xdr:colOff>330200</xdr:colOff>
      <xdr:row>15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7BC81B2-146F-7945-8017-BB7269ECA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</xdr:row>
      <xdr:rowOff>127000</xdr:rowOff>
    </xdr:from>
    <xdr:to>
      <xdr:col>13</xdr:col>
      <xdr:colOff>698500</xdr:colOff>
      <xdr:row>15</xdr:row>
      <xdr:rowOff>25400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074CFEA-3F6B-F247-99F5-89CA9682E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54C7A-5964-564F-9C48-7362DF9D96D4}">
  <dimension ref="A1:G29"/>
  <sheetViews>
    <sheetView workbookViewId="0">
      <selection activeCell="K24" sqref="K24"/>
    </sheetView>
  </sheetViews>
  <sheetFormatPr baseColWidth="10" defaultRowHeight="16"/>
  <cols>
    <col min="2" max="2" width="12.33203125" bestFit="1" customWidth="1"/>
    <col min="3" max="5" width="12.1640625" bestFit="1" customWidth="1"/>
    <col min="6" max="7" width="12.1640625" customWidth="1"/>
  </cols>
  <sheetData>
    <row r="1" spans="1:7">
      <c r="A1" t="s">
        <v>1</v>
      </c>
    </row>
    <row r="2" spans="1:7">
      <c r="A2" s="2" t="s">
        <v>0</v>
      </c>
      <c r="B2" s="3" t="s">
        <v>8</v>
      </c>
      <c r="C2" s="3" t="s">
        <v>7</v>
      </c>
      <c r="D2" s="3" t="s">
        <v>9</v>
      </c>
      <c r="E2" s="3" t="s">
        <v>10</v>
      </c>
      <c r="F2" s="3" t="s">
        <v>11</v>
      </c>
      <c r="G2" s="3" t="s">
        <v>6</v>
      </c>
    </row>
    <row r="3" spans="1:7">
      <c r="A3" s="1">
        <v>1</v>
      </c>
      <c r="B3" s="9">
        <v>241899.90000000002</v>
      </c>
      <c r="C3" s="9">
        <v>237317.30000000002</v>
      </c>
      <c r="D3" s="9">
        <v>239213.7</v>
      </c>
      <c r="E3" s="9">
        <v>239243.40000000002</v>
      </c>
      <c r="F3" s="9">
        <v>240560.1</v>
      </c>
      <c r="G3" s="8">
        <f>AVERAGE(B3:F3)</f>
        <v>239646.88000000003</v>
      </c>
    </row>
    <row r="4" spans="1:7">
      <c r="A4" s="1">
        <v>2</v>
      </c>
      <c r="B4" s="9">
        <v>195804.40000000002</v>
      </c>
      <c r="C4" s="9">
        <v>180944.50000000003</v>
      </c>
      <c r="D4" s="9">
        <v>190237.30000000002</v>
      </c>
      <c r="E4" s="9">
        <v>193524.1</v>
      </c>
      <c r="F4" s="9">
        <v>178368.30000000002</v>
      </c>
      <c r="G4" s="8">
        <f t="shared" ref="G4:G13" si="0">AVERAGE(B4:F4)</f>
        <v>187775.72000000003</v>
      </c>
    </row>
    <row r="5" spans="1:7">
      <c r="A5" s="1">
        <v>4</v>
      </c>
      <c r="B5" s="9">
        <v>155355.20000000001</v>
      </c>
      <c r="C5" s="9">
        <v>162725.20000000001</v>
      </c>
      <c r="D5" s="9">
        <v>161702.20000000001</v>
      </c>
      <c r="E5" s="9">
        <v>159707.90000000002</v>
      </c>
      <c r="F5" s="9">
        <v>164529.20000000001</v>
      </c>
      <c r="G5" s="8">
        <f t="shared" si="0"/>
        <v>160803.94</v>
      </c>
    </row>
    <row r="6" spans="1:7">
      <c r="A6" s="1">
        <v>8</v>
      </c>
      <c r="B6" s="9">
        <v>133842.5</v>
      </c>
      <c r="C6" s="9">
        <v>140175.20000000001</v>
      </c>
      <c r="D6" s="9">
        <v>139034.5</v>
      </c>
      <c r="E6" s="9">
        <v>139863.90000000002</v>
      </c>
      <c r="F6" s="9">
        <v>138503.20000000001</v>
      </c>
      <c r="G6" s="8">
        <f t="shared" si="0"/>
        <v>138283.86000000002</v>
      </c>
    </row>
    <row r="7" spans="1:7">
      <c r="A7" s="1">
        <f t="shared" ref="A7:A13" si="1">A6*2</f>
        <v>16</v>
      </c>
      <c r="B7" s="9">
        <v>99787.6</v>
      </c>
      <c r="C7" s="9">
        <v>96956.200000000012</v>
      </c>
      <c r="D7" s="9">
        <v>92512.200000000012</v>
      </c>
      <c r="E7" s="9">
        <v>101700.50000000001</v>
      </c>
      <c r="F7" s="9">
        <v>98032.000000000015</v>
      </c>
      <c r="G7" s="8">
        <f t="shared" si="0"/>
        <v>97797.7</v>
      </c>
    </row>
    <row r="8" spans="1:7">
      <c r="A8" s="1">
        <f t="shared" si="1"/>
        <v>32</v>
      </c>
      <c r="B8" s="9">
        <v>66354.200000000012</v>
      </c>
      <c r="C8" s="9">
        <v>68228.600000000006</v>
      </c>
      <c r="D8" s="9">
        <v>62714.3</v>
      </c>
      <c r="E8" s="9">
        <v>69679.5</v>
      </c>
      <c r="F8" s="9">
        <v>72074.200000000012</v>
      </c>
      <c r="G8" s="8">
        <f t="shared" si="0"/>
        <v>67810.16</v>
      </c>
    </row>
    <row r="9" spans="1:7">
      <c r="A9" s="1">
        <f t="shared" si="1"/>
        <v>64</v>
      </c>
      <c r="B9" s="9">
        <v>61614.3</v>
      </c>
      <c r="C9" s="9">
        <v>60635.3</v>
      </c>
      <c r="D9" s="9">
        <v>61647.3</v>
      </c>
      <c r="E9" s="9">
        <v>64311.500000000007</v>
      </c>
      <c r="F9" s="9">
        <v>65157.400000000009</v>
      </c>
      <c r="G9" s="8">
        <f t="shared" si="0"/>
        <v>62673.160000000011</v>
      </c>
    </row>
    <row r="10" spans="1:7">
      <c r="A10" s="1">
        <f t="shared" si="1"/>
        <v>128</v>
      </c>
      <c r="B10" s="9">
        <v>56931.600000000006</v>
      </c>
      <c r="C10" s="9">
        <v>57970.000000000007</v>
      </c>
      <c r="D10" s="9">
        <v>57819.3</v>
      </c>
      <c r="E10" s="9">
        <v>54886.700000000004</v>
      </c>
      <c r="F10" s="9">
        <v>56588.4</v>
      </c>
      <c r="G10" s="8">
        <f t="shared" si="0"/>
        <v>56839.200000000012</v>
      </c>
    </row>
    <row r="11" spans="1:7">
      <c r="A11" s="1">
        <f t="shared" si="1"/>
        <v>256</v>
      </c>
      <c r="B11" s="9">
        <v>47186.700000000004</v>
      </c>
      <c r="C11" s="9">
        <v>44598.400000000001</v>
      </c>
      <c r="D11" s="9">
        <v>44377.3</v>
      </c>
      <c r="E11" s="9">
        <v>49486.8</v>
      </c>
      <c r="F11" s="9">
        <v>47326.400000000001</v>
      </c>
      <c r="G11" s="8">
        <f t="shared" si="0"/>
        <v>46595.12</v>
      </c>
    </row>
    <row r="12" spans="1:7">
      <c r="A12" s="1">
        <f t="shared" si="1"/>
        <v>512</v>
      </c>
      <c r="B12" s="9">
        <v>38448.300000000003</v>
      </c>
      <c r="C12" s="9">
        <v>36511.200000000004</v>
      </c>
      <c r="D12" s="9">
        <v>36164.700000000004</v>
      </c>
      <c r="E12" s="9">
        <v>36287.9</v>
      </c>
      <c r="F12" s="9">
        <v>38734.300000000003</v>
      </c>
      <c r="G12" s="8">
        <f t="shared" si="0"/>
        <v>37229.280000000006</v>
      </c>
    </row>
    <row r="13" spans="1:7">
      <c r="A13" s="1">
        <f t="shared" si="1"/>
        <v>1024</v>
      </c>
      <c r="B13" s="9">
        <v>28887</v>
      </c>
      <c r="C13" s="9">
        <v>26877</v>
      </c>
      <c r="D13" s="9">
        <v>29123</v>
      </c>
      <c r="E13" s="9">
        <v>28546</v>
      </c>
      <c r="F13" s="9">
        <v>25898</v>
      </c>
      <c r="G13" s="8">
        <f t="shared" si="0"/>
        <v>27866.2</v>
      </c>
    </row>
    <row r="19" spans="1:7">
      <c r="A19" s="4"/>
      <c r="B19" s="5"/>
      <c r="C19" s="5"/>
      <c r="D19" s="5"/>
      <c r="E19" s="5"/>
      <c r="F19" s="5"/>
      <c r="G19" s="5"/>
    </row>
    <row r="20" spans="1:7">
      <c r="A20" s="4"/>
      <c r="B20" s="5"/>
      <c r="C20" s="5"/>
      <c r="D20" s="5"/>
      <c r="E20" s="5"/>
      <c r="F20" s="5"/>
      <c r="G20" s="5"/>
    </row>
    <row r="21" spans="1:7">
      <c r="A21" s="4"/>
      <c r="B21" s="5"/>
      <c r="C21" s="5"/>
      <c r="D21" s="5"/>
      <c r="E21" s="5"/>
      <c r="F21" s="5"/>
      <c r="G21" s="5"/>
    </row>
    <row r="22" spans="1:7">
      <c r="A22" s="4"/>
      <c r="B22" s="5"/>
      <c r="C22" s="5"/>
      <c r="D22" s="5"/>
      <c r="E22" s="5"/>
      <c r="F22" s="5"/>
      <c r="G22" s="5"/>
    </row>
    <row r="23" spans="1:7">
      <c r="A23" s="4"/>
      <c r="B23" s="5"/>
      <c r="C23" s="5"/>
      <c r="D23" s="5"/>
      <c r="E23" s="5"/>
      <c r="F23" s="5"/>
      <c r="G23" s="5"/>
    </row>
    <row r="24" spans="1:7">
      <c r="A24" s="4"/>
      <c r="B24" s="5"/>
      <c r="C24" s="5"/>
      <c r="D24" s="5"/>
      <c r="E24" s="5"/>
      <c r="F24" s="5"/>
      <c r="G24" s="5"/>
    </row>
    <row r="25" spans="1:7">
      <c r="A25" s="4"/>
      <c r="B25" s="5"/>
      <c r="C25" s="5"/>
      <c r="D25" s="5"/>
      <c r="E25" s="5"/>
      <c r="F25" s="5"/>
      <c r="G25" s="5"/>
    </row>
    <row r="26" spans="1:7">
      <c r="A26" s="4"/>
      <c r="B26" s="5"/>
      <c r="C26" s="5"/>
      <c r="D26" s="5"/>
      <c r="E26" s="5"/>
      <c r="F26" s="5"/>
      <c r="G26" s="5"/>
    </row>
    <row r="27" spans="1:7">
      <c r="A27" s="4"/>
      <c r="B27" s="5"/>
      <c r="C27" s="5"/>
      <c r="D27" s="5"/>
      <c r="E27" s="5"/>
      <c r="F27" s="5"/>
      <c r="G27" s="5"/>
    </row>
    <row r="28" spans="1:7">
      <c r="A28" s="4"/>
      <c r="B28" s="5"/>
      <c r="C28" s="5"/>
      <c r="D28" s="5"/>
      <c r="E28" s="5"/>
      <c r="F28" s="5"/>
      <c r="G28" s="5"/>
    </row>
    <row r="29" spans="1:7">
      <c r="A29" s="4"/>
      <c r="B29" s="5"/>
      <c r="C29" s="5"/>
      <c r="D29" s="5"/>
      <c r="E29" s="5"/>
      <c r="F29" s="5"/>
      <c r="G29" s="5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55BCD-7D07-E640-A157-264E3A342619}">
  <dimension ref="A1:G12"/>
  <sheetViews>
    <sheetView workbookViewId="0">
      <selection activeCell="G3" activeCellId="1" sqref="A3:A12 G3:G12"/>
    </sheetView>
  </sheetViews>
  <sheetFormatPr baseColWidth="10" defaultRowHeight="16"/>
  <cols>
    <col min="7" max="7" width="15" customWidth="1"/>
  </cols>
  <sheetData>
    <row r="1" spans="1:7">
      <c r="A1" t="s">
        <v>4</v>
      </c>
    </row>
    <row r="2" spans="1:7">
      <c r="A2" s="2" t="s">
        <v>2</v>
      </c>
      <c r="B2" s="3" t="s">
        <v>8</v>
      </c>
      <c r="C2" s="3" t="s">
        <v>7</v>
      </c>
      <c r="D2" s="3" t="s">
        <v>9</v>
      </c>
      <c r="E2" s="3" t="s">
        <v>10</v>
      </c>
      <c r="F2" s="3" t="s">
        <v>11</v>
      </c>
      <c r="G2" s="3" t="s">
        <v>6</v>
      </c>
    </row>
    <row r="3" spans="1:7">
      <c r="A3" s="1">
        <v>100</v>
      </c>
      <c r="B3" s="7">
        <v>135801.60000000001</v>
      </c>
      <c r="C3" s="7">
        <v>140739.5</v>
      </c>
      <c r="D3" s="7">
        <v>142279.5</v>
      </c>
      <c r="E3" s="7">
        <v>142010</v>
      </c>
      <c r="F3" s="7">
        <v>137501.1</v>
      </c>
      <c r="G3" s="6">
        <f>AVERAGE(B3:F3)</f>
        <v>139666.34</v>
      </c>
    </row>
    <row r="4" spans="1:7">
      <c r="A4" s="1">
        <v>200</v>
      </c>
      <c r="B4" s="7">
        <v>85936.400000000009</v>
      </c>
      <c r="C4" s="7">
        <v>80819.200000000012</v>
      </c>
      <c r="D4" s="7">
        <v>81386.8</v>
      </c>
      <c r="E4" s="7">
        <v>84911.200000000012</v>
      </c>
      <c r="F4" s="7">
        <v>81349.400000000009</v>
      </c>
      <c r="G4" s="6">
        <f t="shared" ref="G4:G12" si="0">AVERAGE(B4:F4)</f>
        <v>82880.600000000006</v>
      </c>
    </row>
    <row r="5" spans="1:7">
      <c r="A5" s="1">
        <v>300</v>
      </c>
      <c r="B5" s="7">
        <v>62639.500000000007</v>
      </c>
      <c r="C5" s="7">
        <v>61735.3</v>
      </c>
      <c r="D5" s="7">
        <v>65927.400000000009</v>
      </c>
      <c r="E5" s="7">
        <v>62713.200000000004</v>
      </c>
      <c r="F5" s="7">
        <v>60634.200000000004</v>
      </c>
      <c r="G5" s="6">
        <f t="shared" si="0"/>
        <v>62729.920000000006</v>
      </c>
    </row>
    <row r="6" spans="1:7">
      <c r="A6" s="1">
        <v>400</v>
      </c>
      <c r="B6" s="7">
        <v>47459.500000000007</v>
      </c>
      <c r="C6" s="7">
        <v>53666.8</v>
      </c>
      <c r="D6" s="7">
        <v>53119.000000000007</v>
      </c>
      <c r="E6" s="7">
        <v>53351.100000000006</v>
      </c>
      <c r="F6" s="7">
        <v>53678.9</v>
      </c>
      <c r="G6" s="6">
        <f t="shared" si="0"/>
        <v>52255.060000000005</v>
      </c>
    </row>
    <row r="7" spans="1:7">
      <c r="A7" s="1">
        <v>500</v>
      </c>
      <c r="B7" s="7">
        <v>38607.800000000003</v>
      </c>
      <c r="C7" s="7">
        <v>37379.100000000006</v>
      </c>
      <c r="D7" s="7">
        <v>35359.5</v>
      </c>
      <c r="E7" s="7">
        <v>37974.200000000004</v>
      </c>
      <c r="F7" s="7">
        <v>38500</v>
      </c>
      <c r="G7" s="6">
        <f t="shared" si="0"/>
        <v>37564.120000000003</v>
      </c>
    </row>
    <row r="8" spans="1:7">
      <c r="A8" s="1">
        <v>600</v>
      </c>
      <c r="B8" s="7">
        <v>25301.100000000002</v>
      </c>
      <c r="C8" s="7">
        <v>24215.4</v>
      </c>
      <c r="D8" s="7">
        <v>28207.300000000003</v>
      </c>
      <c r="E8" s="7">
        <v>27633.100000000002</v>
      </c>
      <c r="F8" s="7">
        <v>25262.600000000002</v>
      </c>
      <c r="G8" s="6">
        <f t="shared" si="0"/>
        <v>26123.9</v>
      </c>
    </row>
    <row r="9" spans="1:7">
      <c r="A9" s="1">
        <v>700</v>
      </c>
      <c r="B9" s="7">
        <v>21862.5</v>
      </c>
      <c r="C9" s="7">
        <v>24139.500000000004</v>
      </c>
      <c r="D9" s="7">
        <v>23101.100000000002</v>
      </c>
      <c r="E9" s="7">
        <v>20837.300000000003</v>
      </c>
      <c r="F9" s="7">
        <v>21267.4</v>
      </c>
      <c r="G9" s="6">
        <f t="shared" si="0"/>
        <v>22241.560000000005</v>
      </c>
    </row>
    <row r="10" spans="1:7">
      <c r="A10" s="1">
        <v>800</v>
      </c>
      <c r="B10" s="7">
        <v>18417.300000000003</v>
      </c>
      <c r="C10" s="7">
        <v>17879.400000000001</v>
      </c>
      <c r="D10" s="7">
        <v>16483.5</v>
      </c>
      <c r="E10" s="7">
        <v>20020</v>
      </c>
      <c r="F10" s="7">
        <v>16506.600000000002</v>
      </c>
      <c r="G10" s="6">
        <f t="shared" si="0"/>
        <v>17861.360000000004</v>
      </c>
    </row>
    <row r="11" spans="1:7">
      <c r="A11" s="1">
        <v>900</v>
      </c>
      <c r="B11" s="7">
        <v>14033.800000000001</v>
      </c>
      <c r="C11" s="7">
        <v>14296.7</v>
      </c>
      <c r="D11" s="7">
        <v>12149.500000000002</v>
      </c>
      <c r="E11" s="7">
        <v>15425.300000000001</v>
      </c>
      <c r="F11" s="7">
        <v>13697.2</v>
      </c>
      <c r="G11" s="6">
        <f t="shared" si="0"/>
        <v>13920.5</v>
      </c>
    </row>
    <row r="12" spans="1:7">
      <c r="A12" s="1">
        <v>1000</v>
      </c>
      <c r="B12" s="7">
        <v>10497.300000000001</v>
      </c>
      <c r="C12" s="7">
        <v>12135.2</v>
      </c>
      <c r="D12" s="7">
        <v>12608.2</v>
      </c>
      <c r="E12" s="7">
        <v>10121.1</v>
      </c>
      <c r="F12" s="7">
        <v>11718.300000000001</v>
      </c>
      <c r="G12" s="6">
        <f t="shared" si="0"/>
        <v>11416.02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4EED7-614E-BF41-9D3E-D8452064D62D}">
  <dimension ref="A1:G12"/>
  <sheetViews>
    <sheetView tabSelected="1" workbookViewId="0">
      <selection activeCell="B35" sqref="B35"/>
    </sheetView>
  </sheetViews>
  <sheetFormatPr baseColWidth="10" defaultRowHeight="16"/>
  <sheetData>
    <row r="1" spans="1:7">
      <c r="A1" t="s">
        <v>5</v>
      </c>
    </row>
    <row r="2" spans="1:7">
      <c r="A2" s="2" t="s">
        <v>3</v>
      </c>
      <c r="B2" s="3" t="s">
        <v>8</v>
      </c>
      <c r="C2" s="3" t="s">
        <v>7</v>
      </c>
      <c r="D2" s="3" t="s">
        <v>9</v>
      </c>
      <c r="E2" s="3" t="s">
        <v>10</v>
      </c>
      <c r="F2" s="3" t="s">
        <v>11</v>
      </c>
      <c r="G2" s="3" t="s">
        <v>6</v>
      </c>
    </row>
    <row r="3" spans="1:7">
      <c r="A3" s="1">
        <v>0.01</v>
      </c>
      <c r="B3" s="1">
        <v>14987</v>
      </c>
      <c r="C3" s="1">
        <v>13034</v>
      </c>
      <c r="D3" s="1">
        <v>15984</v>
      </c>
      <c r="E3" s="1">
        <v>16093</v>
      </c>
      <c r="F3" s="1">
        <v>13543</v>
      </c>
      <c r="G3" s="1">
        <f t="shared" ref="G3:G12" si="0">AVERAGE(B3:F3)</f>
        <v>14728.2</v>
      </c>
    </row>
    <row r="4" spans="1:7">
      <c r="A4" s="1">
        <v>0.02</v>
      </c>
      <c r="B4" s="1">
        <v>21022</v>
      </c>
      <c r="C4" s="1">
        <v>19674</v>
      </c>
      <c r="D4" s="1">
        <v>17894</v>
      </c>
      <c r="E4" s="1">
        <v>19232</v>
      </c>
      <c r="F4" s="1">
        <v>21564</v>
      </c>
      <c r="G4" s="1">
        <f t="shared" si="0"/>
        <v>19877.2</v>
      </c>
    </row>
    <row r="5" spans="1:7">
      <c r="A5" s="1">
        <v>0.03</v>
      </c>
      <c r="B5" s="1">
        <v>23043</v>
      </c>
      <c r="C5" s="1">
        <v>23889</v>
      </c>
      <c r="D5" s="1">
        <v>24758</v>
      </c>
      <c r="E5" s="1">
        <v>25877</v>
      </c>
      <c r="F5" s="1">
        <v>22988</v>
      </c>
      <c r="G5" s="1">
        <f t="shared" si="0"/>
        <v>24111</v>
      </c>
    </row>
    <row r="6" spans="1:7">
      <c r="A6" s="1">
        <v>0.04</v>
      </c>
      <c r="B6" s="1">
        <v>29456</v>
      </c>
      <c r="C6" s="1">
        <v>27456</v>
      </c>
      <c r="D6" s="1">
        <v>31356</v>
      </c>
      <c r="E6" s="1">
        <v>29669</v>
      </c>
      <c r="F6" s="1">
        <v>29753</v>
      </c>
      <c r="G6" s="1">
        <f t="shared" si="0"/>
        <v>29538</v>
      </c>
    </row>
    <row r="7" spans="1:7">
      <c r="A7" s="1">
        <v>0.05</v>
      </c>
      <c r="B7" s="1">
        <v>36936</v>
      </c>
      <c r="C7" s="1">
        <v>33998</v>
      </c>
      <c r="D7" s="1">
        <v>38745</v>
      </c>
      <c r="E7" s="1">
        <v>35012</v>
      </c>
      <c r="F7" s="1">
        <v>35945</v>
      </c>
      <c r="G7" s="1">
        <f t="shared" si="0"/>
        <v>36127.199999999997</v>
      </c>
    </row>
    <row r="8" spans="1:7">
      <c r="A8" s="1">
        <v>0.06</v>
      </c>
      <c r="B8" s="1">
        <v>41045</v>
      </c>
      <c r="C8" s="1">
        <v>41356</v>
      </c>
      <c r="D8" s="1">
        <v>40354</v>
      </c>
      <c r="E8" s="1">
        <v>43048</v>
      </c>
      <c r="F8" s="1">
        <v>43655</v>
      </c>
      <c r="G8" s="1">
        <f t="shared" si="0"/>
        <v>41891.599999999999</v>
      </c>
    </row>
    <row r="9" spans="1:7">
      <c r="A9" s="1">
        <v>7.0000000000000007E-2</v>
      </c>
      <c r="B9" s="1">
        <v>45456</v>
      </c>
      <c r="C9" s="1">
        <v>47234</v>
      </c>
      <c r="D9" s="1">
        <v>44823</v>
      </c>
      <c r="E9" s="1">
        <v>45923</v>
      </c>
      <c r="F9" s="1">
        <v>45006</v>
      </c>
      <c r="G9" s="1">
        <f t="shared" si="0"/>
        <v>45688.4</v>
      </c>
    </row>
    <row r="10" spans="1:7">
      <c r="A10" s="1">
        <v>0.08</v>
      </c>
      <c r="B10" s="1">
        <v>53093</v>
      </c>
      <c r="C10" s="1">
        <v>56049</v>
      </c>
      <c r="D10" s="1">
        <v>53910</v>
      </c>
      <c r="E10" s="1">
        <v>54857</v>
      </c>
      <c r="F10" s="1">
        <v>53958</v>
      </c>
      <c r="G10" s="1">
        <f t="shared" si="0"/>
        <v>54373.4</v>
      </c>
    </row>
    <row r="11" spans="1:7">
      <c r="A11" s="1">
        <v>0.09</v>
      </c>
      <c r="B11" s="1">
        <v>59035</v>
      </c>
      <c r="C11" s="1">
        <v>61048</v>
      </c>
      <c r="D11" s="1">
        <v>63958</v>
      </c>
      <c r="E11" s="1">
        <v>61839</v>
      </c>
      <c r="F11" s="1">
        <v>60347</v>
      </c>
      <c r="G11" s="1">
        <f t="shared" si="0"/>
        <v>61245.4</v>
      </c>
    </row>
    <row r="12" spans="1:7">
      <c r="A12" s="1">
        <v>0.1</v>
      </c>
      <c r="B12" s="1">
        <v>64028</v>
      </c>
      <c r="C12" s="1">
        <v>64999</v>
      </c>
      <c r="D12" s="1">
        <v>65839</v>
      </c>
      <c r="E12" s="1">
        <v>62405</v>
      </c>
      <c r="F12" s="1">
        <v>62989</v>
      </c>
      <c r="G12" s="1">
        <f t="shared" si="0"/>
        <v>64052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task1</vt:lpstr>
      <vt:lpstr>task2</vt:lpstr>
      <vt:lpstr>task3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2020-11-10T08:58:31Z</dcterms:created>
  <dcterms:modified xsi:type="dcterms:W3CDTF">2020-11-10T20:40:50Z</dcterms:modified>
</cp:coreProperties>
</file>