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9320" yWindow="66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6" i="1" l="1"/>
  <c r="D27" i="1"/>
  <c r="D28" i="1"/>
  <c r="D29" i="1"/>
  <c r="D30" i="1"/>
  <c r="E31" i="1"/>
</calcChain>
</file>

<file path=xl/sharedStrings.xml><?xml version="1.0" encoding="utf-8"?>
<sst xmlns="http://schemas.openxmlformats.org/spreadsheetml/2006/main" count="50" uniqueCount="49">
  <si>
    <t>元器件</t>
    <phoneticPr fontId="1" type="noConversion"/>
  </si>
  <si>
    <t>参数</t>
    <phoneticPr fontId="1" type="noConversion"/>
  </si>
  <si>
    <t>数量</t>
    <phoneticPr fontId="1" type="noConversion"/>
  </si>
  <si>
    <t>购买链接</t>
    <phoneticPr fontId="1" type="noConversion"/>
  </si>
  <si>
    <t>OLED显示屏模块</t>
    <phoneticPr fontId="1" type="noConversion"/>
  </si>
  <si>
    <t>0.96寸 IIC</t>
    <phoneticPr fontId="1" type="noConversion"/>
  </si>
  <si>
    <t>https://m.tb.cn/h.3Ds9oXR?sm=391961</t>
    <phoneticPr fontId="1" type="noConversion"/>
  </si>
  <si>
    <t>光敏电阻传感器模块</t>
    <phoneticPr fontId="1" type="noConversion"/>
  </si>
  <si>
    <t>https://m.tb.cn/h.3xVr0V7?sm=de2ad7</t>
    <phoneticPr fontId="1" type="noConversion"/>
  </si>
  <si>
    <t>RGB模块</t>
    <phoneticPr fontId="1" type="noConversion"/>
  </si>
  <si>
    <t>蜂鸣器</t>
    <phoneticPr fontId="1" type="noConversion"/>
  </si>
  <si>
    <t>5V，有源</t>
    <phoneticPr fontId="1" type="noConversion"/>
  </si>
  <si>
    <t>步进电机模块</t>
    <phoneticPr fontId="1" type="noConversion"/>
  </si>
  <si>
    <t>数码管</t>
    <phoneticPr fontId="1" type="noConversion"/>
  </si>
  <si>
    <t>https://m.tb.cn/h.3DHdRLG?sm=5ed993</t>
    <phoneticPr fontId="1" type="noConversion"/>
  </si>
  <si>
    <t>https://m.tb.cn/h.3x41jvs?sm=b87dd2</t>
    <phoneticPr fontId="1" type="noConversion"/>
  </si>
  <si>
    <t>https://m.tb.cn/h.3DsjZnL?sm=f205f2</t>
    <phoneticPr fontId="1" type="noConversion"/>
  </si>
  <si>
    <t>S8550</t>
    <phoneticPr fontId="1" type="noConversion"/>
  </si>
  <si>
    <t>pnp</t>
    <phoneticPr fontId="1" type="noConversion"/>
  </si>
  <si>
    <t>https://item.taobao.com/item.htm?spm=a1z10.3-c-s.w4002-21223910208.42.e07c6a4betCJZ7&amp;id=522572326758</t>
    <phoneticPr fontId="1" type="noConversion"/>
  </si>
  <si>
    <t>595驱动</t>
    <phoneticPr fontId="1" type="noConversion"/>
  </si>
  <si>
    <t>uln2003a</t>
    <phoneticPr fontId="1" type="noConversion"/>
  </si>
  <si>
    <t>https://item.taobao.com/item.htm?spm=a1z10.3-c-s.w4002-21223910208.36.3e9c6a4beWkvle&amp;id=522576144843</t>
    <phoneticPr fontId="1" type="noConversion"/>
  </si>
  <si>
    <t>RGB全彩</t>
    <phoneticPr fontId="1" type="noConversion"/>
  </si>
  <si>
    <t>nrf24l01</t>
    <phoneticPr fontId="1" type="noConversion"/>
  </si>
  <si>
    <t>https://item.taobao.com/item.htm?spm=a1z10.3-c-s.w4002-21223910208.17.63036a4bWoG4DA&amp;id=572355836370</t>
    <phoneticPr fontId="1" type="noConversion"/>
  </si>
  <si>
    <t>https://item.taobao.com/item.htm?id=522553143872&amp;sourceType=item&amp;ttid=227200@taobao_android_7.7.2&amp;ut_sk=1.WsYuZ2o%2FVFADAPbZb%2BnjaX8u_21646297_1551964076764.GoodsTitleURL.1&amp;un=e5671339dbefd7f77a811649f8da3e26&amp;share_crt_v=1&amp;sp_tk=77+lQ1diaWJFa1pjSTbvv6U=&amp;cpp=1&amp;shareurl=true&amp;spm=a313p.22.2fg.1015448171495&amp;short_name=h.3D9XCti&amp;app=chrome</t>
    <phoneticPr fontId="1" type="noConversion"/>
  </si>
  <si>
    <t>温湿度传感器模块</t>
    <phoneticPr fontId="1" type="noConversion"/>
  </si>
  <si>
    <t>https://item.taobao.com/item.htm?spm=a1z10.3-c-s.w4002-21223910208.14.36e16a4bFlyBWX&amp;id=522576228118</t>
    <phoneticPr fontId="1" type="noConversion"/>
  </si>
  <si>
    <t>DHT11</t>
    <phoneticPr fontId="1" type="noConversion"/>
  </si>
  <si>
    <t>https://item.taobao.com/item.htm?id=551822867339&amp;price=5.3&amp;original_price=7&amp;sourceType=item&amp;sourceType=item&amp;suid=03945e86-c395-4ce9-a9d7-e9dda5a3ba49&amp;ut_sk=1.WsYuZ2o%2FVFADAPbZb%2BnjaX8u_21646297_1551964344713.TaoPassword-WeiXin.1&amp;un=e5671339dbefd7f77a811649f8da3e26&amp;share_crt_v=1&amp;sp_tk=77+lNlV5OGJFa2J5ekPvv6U=&amp;cpp=1&amp;shareurl=true&amp;spm=a313p.22.gz.1015092402757&amp;short_name=h.3Dtr8nm&amp;app=chrome</t>
    <phoneticPr fontId="1" type="noConversion"/>
  </si>
  <si>
    <t>DS3231时钟模块</t>
    <phoneticPr fontId="1" type="noConversion"/>
  </si>
  <si>
    <t>https://item.taobao.com/item.htm?spm=a1z10.3-c-s.w4002-21223910208.17.3c1c6a4bUAigDA&amp;id=522578232007</t>
    <phoneticPr fontId="1" type="noConversion"/>
  </si>
  <si>
    <t>DS3231SN</t>
    <phoneticPr fontId="1" type="noConversion"/>
  </si>
  <si>
    <t>AT24C32</t>
    <phoneticPr fontId="1" type="noConversion"/>
  </si>
  <si>
    <t>https://item.taobao.com/item.htm?spm=a1z10.3-c-s.w4002-21223910208.25.24c16a4bXjGfV0&amp;id=522572193384</t>
    <phoneticPr fontId="1" type="noConversion"/>
  </si>
  <si>
    <t>LM393</t>
    <phoneticPr fontId="1" type="noConversion"/>
  </si>
  <si>
    <t>优信购买</t>
    <phoneticPr fontId="1" type="noConversion"/>
  </si>
  <si>
    <t>立创商城购买</t>
    <phoneticPr fontId="1" type="noConversion"/>
  </si>
  <si>
    <t>单价</t>
    <phoneticPr fontId="1" type="noConversion"/>
  </si>
  <si>
    <t>总价</t>
    <phoneticPr fontId="1" type="noConversion"/>
  </si>
  <si>
    <t>https://item.szlcsc.com/117924.html</t>
    <phoneticPr fontId="1" type="noConversion"/>
  </si>
  <si>
    <t>https://item.szlcsc.com/327646.html</t>
    <phoneticPr fontId="1" type="noConversion"/>
  </si>
  <si>
    <t>https://item.szlcsc.com/193127.html</t>
    <phoneticPr fontId="1" type="noConversion"/>
  </si>
  <si>
    <t>https://item.szlcsc.com/6413.html</t>
    <phoneticPr fontId="1" type="noConversion"/>
  </si>
  <si>
    <t>https://item.szlcsc.com/2504.html</t>
    <phoneticPr fontId="1" type="noConversion"/>
  </si>
  <si>
    <t>CH340 C</t>
    <phoneticPr fontId="1" type="noConversion"/>
  </si>
  <si>
    <t>小计</t>
    <phoneticPr fontId="1" type="noConversion"/>
  </si>
  <si>
    <t>税额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</si>
</sst>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0" fillId="0" borderId="0" xfId="0" applyAlignment="1">
      <alignment horizontal="left" vertical="top"/>
    </xf>
    <xf numFmtId="0" fontId="2" fillId="2" borderId="0" xfId="1" applyFill="1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3-c-s.w4002-21223910208.17.63036a4bWoG4DA&amp;id=572355836370" TargetMode="External"/><Relationship Id="rId13" Type="http://schemas.openxmlformats.org/officeDocument/2006/relationships/hyperlink" Target="https://item.taobao.com/item.htm?spm=a1z10.3-c-s.w4002-21223910208.25.24c16a4bXjGfV0&amp;id=522572193384" TargetMode="External"/><Relationship Id="rId18" Type="http://schemas.openxmlformats.org/officeDocument/2006/relationships/hyperlink" Target="https://item.szlcsc.com/2504.html" TargetMode="External"/><Relationship Id="rId3" Type="http://schemas.openxmlformats.org/officeDocument/2006/relationships/hyperlink" Target="https://m.tb.cn/h.3xVr0V7?sm=de2ad7" TargetMode="External"/><Relationship Id="rId7" Type="http://schemas.openxmlformats.org/officeDocument/2006/relationships/hyperlink" Target="https://item.taobao.com/item.htm?spm=a1z10.3-c-s.w4002-21223910208.36.3e9c6a4beWkvle&amp;id=522576144843" TargetMode="External"/><Relationship Id="rId12" Type="http://schemas.openxmlformats.org/officeDocument/2006/relationships/hyperlink" Target="https://item.taobao.com/item.htm?spm=a1z10.3-c-s.w4002-21223910208.17.3c1c6a4bUAigDA&amp;id=522578232007" TargetMode="External"/><Relationship Id="rId17" Type="http://schemas.openxmlformats.org/officeDocument/2006/relationships/hyperlink" Target="https://item.szlcsc.com/6413.html" TargetMode="External"/><Relationship Id="rId2" Type="http://schemas.openxmlformats.org/officeDocument/2006/relationships/hyperlink" Target="https://m.tb.cn/h.3DsjZnL?sm=f205f2" TargetMode="External"/><Relationship Id="rId16" Type="http://schemas.openxmlformats.org/officeDocument/2006/relationships/hyperlink" Target="https://item.szlcsc.com/193127.html" TargetMode="External"/><Relationship Id="rId1" Type="http://schemas.openxmlformats.org/officeDocument/2006/relationships/hyperlink" Target="https://m.tb.cn/h.3Ds9oXR?sm=391961" TargetMode="External"/><Relationship Id="rId6" Type="http://schemas.openxmlformats.org/officeDocument/2006/relationships/hyperlink" Target="https://item.taobao.com/item.htm?spm=a1z10.3-c-s.w4002-21223910208.42.e07c6a4betCJZ7&amp;id=522572326758" TargetMode="External"/><Relationship Id="rId11" Type="http://schemas.openxmlformats.org/officeDocument/2006/relationships/hyperlink" Target="https://item.taobao.com/item.htm?id=551822867339&amp;price=5.3&amp;original_price=7&amp;sourceType=item&amp;sourceType=item&amp;suid=03945e86-c395-4ce9-a9d7-e9dda5a3ba49&amp;ut_sk=1.WsYuZ2o%2FVFADAPbZb%2BnjaX8u_21646297_1551964344713.TaoPassword-WeiXin.1&amp;un=e5671339dbefd7f77a811649f8da3e26&amp;share_crt_v=1&amp;sp_tk=77+lNlV5OGJFa2J5ekPvv6U=&amp;cpp=1&amp;shareurl=true&amp;spm=a313p.22.gz.1015092402757&amp;short_name=h.3Dtr8nm&amp;app=chrome" TargetMode="External"/><Relationship Id="rId5" Type="http://schemas.openxmlformats.org/officeDocument/2006/relationships/hyperlink" Target="https://m.tb.cn/h.3x41jvs?sm=b87dd2" TargetMode="External"/><Relationship Id="rId15" Type="http://schemas.openxmlformats.org/officeDocument/2006/relationships/hyperlink" Target="https://item.szlcsc.com/327646.html" TargetMode="External"/><Relationship Id="rId10" Type="http://schemas.openxmlformats.org/officeDocument/2006/relationships/hyperlink" Target="https://item.taobao.com/item.htm?spm=a1z10.3-c-s.w4002-21223910208.14.36e16a4bFlyBWX&amp;id=522576228118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m.tb.cn/h.3DHdRLG?sm=5ed993" TargetMode="External"/><Relationship Id="rId9" Type="http://schemas.openxmlformats.org/officeDocument/2006/relationships/hyperlink" Target="https://item.taobao.com/item.htm?id=522553143872&amp;sourceType=item&amp;ttid=227200@taobao_android_7.7.2&amp;ut_sk=1.WsYuZ2o%2FVFADAPbZb%2BnjaX8u_21646297_1551964076764.GoodsTitleURL.1&amp;un=e5671339dbefd7f77a811649f8da3e26&amp;share_crt_v=1&amp;sp_tk=77+lQ1diaWJFa1pjSTbvv6U=&amp;cpp=1&amp;shareurl=true&amp;spm=a313p.22.2fg.1015448171495&amp;short_name=h.3D9XCti&amp;app=chrome" TargetMode="External"/><Relationship Id="rId14" Type="http://schemas.openxmlformats.org/officeDocument/2006/relationships/hyperlink" Target="https://item.szlcsc.com/1179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C28" sqref="C28"/>
    </sheetView>
  </sheetViews>
  <sheetFormatPr defaultRowHeight="14.25" x14ac:dyDescent="0.2"/>
  <cols>
    <col min="1" max="1" width="27.25" customWidth="1"/>
    <col min="2" max="2" width="19.125" customWidth="1"/>
    <col min="3" max="5" width="18" customWidth="1"/>
    <col min="6" max="6" width="46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39</v>
      </c>
      <c r="E1" t="s">
        <v>40</v>
      </c>
      <c r="F1" t="s">
        <v>3</v>
      </c>
    </row>
    <row r="2" spans="1:6" x14ac:dyDescent="0.2">
      <c r="A2" t="s">
        <v>37</v>
      </c>
    </row>
    <row r="3" spans="1:6" s="4" customFormat="1" x14ac:dyDescent="0.2">
      <c r="A3" s="4" t="s">
        <v>4</v>
      </c>
      <c r="B3" s="4" t="s">
        <v>5</v>
      </c>
      <c r="C3" s="5">
        <v>4</v>
      </c>
      <c r="D3" s="5">
        <f>E3/C3</f>
        <v>16.135000000000002</v>
      </c>
      <c r="E3" s="5">
        <v>64.540000000000006</v>
      </c>
      <c r="F3" s="3" t="s">
        <v>6</v>
      </c>
    </row>
    <row r="4" spans="1:6" s="4" customFormat="1" x14ac:dyDescent="0.2">
      <c r="A4" s="4" t="s">
        <v>7</v>
      </c>
      <c r="C4" s="5">
        <v>4</v>
      </c>
      <c r="D4" s="5">
        <f t="shared" ref="D4:D22" si="0">E4/C4</f>
        <v>1.5525</v>
      </c>
      <c r="E4" s="5">
        <v>6.21</v>
      </c>
      <c r="F4" s="3" t="s">
        <v>16</v>
      </c>
    </row>
    <row r="5" spans="1:6" s="4" customFormat="1" x14ac:dyDescent="0.2">
      <c r="A5" s="4" t="s">
        <v>9</v>
      </c>
      <c r="C5" s="5">
        <v>4</v>
      </c>
      <c r="D5" s="5">
        <f t="shared" si="0"/>
        <v>1.65</v>
      </c>
      <c r="E5" s="5">
        <v>6.6</v>
      </c>
      <c r="F5" s="3" t="s">
        <v>8</v>
      </c>
    </row>
    <row r="6" spans="1:6" s="4" customFormat="1" x14ac:dyDescent="0.2">
      <c r="A6" s="4" t="s">
        <v>10</v>
      </c>
      <c r="B6" s="4" t="s">
        <v>11</v>
      </c>
      <c r="C6" s="5">
        <v>4</v>
      </c>
      <c r="D6" s="5">
        <f t="shared" si="0"/>
        <v>1.5049999999999999</v>
      </c>
      <c r="E6" s="5">
        <v>6.02</v>
      </c>
      <c r="F6" s="3" t="s">
        <v>15</v>
      </c>
    </row>
    <row r="7" spans="1:6" s="4" customFormat="1" x14ac:dyDescent="0.2">
      <c r="A7" s="4" t="s">
        <v>12</v>
      </c>
      <c r="C7" s="5">
        <v>4</v>
      </c>
      <c r="D7" s="5">
        <f t="shared" si="0"/>
        <v>1.9424999999999999</v>
      </c>
      <c r="E7" s="5">
        <v>7.77</v>
      </c>
      <c r="F7" s="3" t="s">
        <v>14</v>
      </c>
    </row>
    <row r="8" spans="1:6" s="4" customFormat="1" x14ac:dyDescent="0.2">
      <c r="A8" s="4" t="s">
        <v>13</v>
      </c>
      <c r="C8" s="5">
        <v>4</v>
      </c>
      <c r="D8" s="5">
        <f t="shared" si="0"/>
        <v>5.3875000000000002</v>
      </c>
      <c r="E8" s="5">
        <v>21.55</v>
      </c>
      <c r="F8" s="3" t="s">
        <v>19</v>
      </c>
    </row>
    <row r="9" spans="1:6" hidden="1" x14ac:dyDescent="0.2">
      <c r="D9" s="5" t="e">
        <f t="shared" si="0"/>
        <v>#DIV/0!</v>
      </c>
      <c r="E9" s="5"/>
    </row>
    <row r="10" spans="1:6" hidden="1" x14ac:dyDescent="0.2">
      <c r="D10" s="5" t="e">
        <f t="shared" si="0"/>
        <v>#DIV/0!</v>
      </c>
      <c r="E10" s="5"/>
    </row>
    <row r="11" spans="1:6" s="4" customFormat="1" x14ac:dyDescent="0.2">
      <c r="A11" s="4" t="s">
        <v>23</v>
      </c>
      <c r="C11" s="5">
        <v>1</v>
      </c>
      <c r="D11" s="5">
        <f t="shared" si="0"/>
        <v>1.17</v>
      </c>
      <c r="E11" s="5">
        <v>1.17</v>
      </c>
      <c r="F11" s="3" t="s">
        <v>22</v>
      </c>
    </row>
    <row r="12" spans="1:6" hidden="1" x14ac:dyDescent="0.2">
      <c r="D12" s="5" t="e">
        <f t="shared" si="0"/>
        <v>#DIV/0!</v>
      </c>
      <c r="E12" s="5"/>
    </row>
    <row r="13" spans="1:6" s="4" customFormat="1" x14ac:dyDescent="0.2">
      <c r="A13" s="4" t="s">
        <v>24</v>
      </c>
      <c r="C13" s="5">
        <v>4</v>
      </c>
      <c r="D13" s="5">
        <f t="shared" si="0"/>
        <v>4.5149999999999997</v>
      </c>
      <c r="E13" s="5">
        <v>18.059999999999999</v>
      </c>
      <c r="F13" s="3" t="s">
        <v>35</v>
      </c>
    </row>
    <row r="14" spans="1:6" hidden="1" x14ac:dyDescent="0.2">
      <c r="C14" s="2"/>
      <c r="D14" s="5" t="e">
        <f t="shared" si="0"/>
        <v>#DIV/0!</v>
      </c>
      <c r="E14" s="5"/>
      <c r="F14" s="1"/>
    </row>
    <row r="15" spans="1:6" hidden="1" x14ac:dyDescent="0.2">
      <c r="C15" s="2"/>
      <c r="D15" s="5" t="e">
        <f t="shared" si="0"/>
        <v>#DIV/0!</v>
      </c>
      <c r="E15" s="5"/>
      <c r="F15" s="1"/>
    </row>
    <row r="16" spans="1:6" s="4" customFormat="1" x14ac:dyDescent="0.2">
      <c r="A16" s="4" t="s">
        <v>46</v>
      </c>
      <c r="C16" s="5">
        <v>2</v>
      </c>
      <c r="D16" s="5">
        <f t="shared" si="0"/>
        <v>1.4</v>
      </c>
      <c r="E16" s="5">
        <v>2.8</v>
      </c>
      <c r="F16" s="3" t="s">
        <v>25</v>
      </c>
    </row>
    <row r="17" spans="1:6" s="4" customFormat="1" x14ac:dyDescent="0.2">
      <c r="A17" s="4" t="s">
        <v>27</v>
      </c>
      <c r="C17" s="5">
        <v>4</v>
      </c>
      <c r="D17" s="5">
        <f t="shared" si="0"/>
        <v>5.1449999999999996</v>
      </c>
      <c r="E17" s="5">
        <v>20.58</v>
      </c>
      <c r="F17" s="3" t="s">
        <v>26</v>
      </c>
    </row>
    <row r="18" spans="1:6" s="4" customFormat="1" x14ac:dyDescent="0.2">
      <c r="A18" s="4" t="s">
        <v>29</v>
      </c>
      <c r="C18" s="5">
        <v>4</v>
      </c>
      <c r="D18" s="5">
        <f t="shared" si="0"/>
        <v>5</v>
      </c>
      <c r="E18" s="5">
        <v>20</v>
      </c>
      <c r="F18" s="3" t="s">
        <v>28</v>
      </c>
    </row>
    <row r="19" spans="1:6" s="4" customFormat="1" x14ac:dyDescent="0.2">
      <c r="A19" s="4" t="s">
        <v>31</v>
      </c>
      <c r="C19" s="5">
        <v>4</v>
      </c>
      <c r="D19" s="5">
        <f t="shared" si="0"/>
        <v>6.3875000000000002</v>
      </c>
      <c r="E19" s="5">
        <v>25.55</v>
      </c>
      <c r="F19" s="3" t="s">
        <v>30</v>
      </c>
    </row>
    <row r="20" spans="1:6" s="4" customFormat="1" x14ac:dyDescent="0.2">
      <c r="A20" s="4" t="s">
        <v>33</v>
      </c>
      <c r="C20" s="5">
        <v>4</v>
      </c>
      <c r="D20" s="5">
        <f t="shared" si="0"/>
        <v>7.5525000000000002</v>
      </c>
      <c r="E20" s="5">
        <v>30.21</v>
      </c>
      <c r="F20" s="3" t="s">
        <v>32</v>
      </c>
    </row>
    <row r="21" spans="1:6" hidden="1" x14ac:dyDescent="0.2">
      <c r="C21" s="2"/>
      <c r="D21" s="5" t="e">
        <f t="shared" si="0"/>
        <v>#DIV/0!</v>
      </c>
      <c r="E21" s="5"/>
      <c r="F21" s="1"/>
    </row>
    <row r="22" spans="1:6" s="4" customFormat="1" hidden="1" x14ac:dyDescent="0.2">
      <c r="C22" s="5"/>
      <c r="D22" s="5" t="e">
        <f t="shared" si="0"/>
        <v>#DIV/0!</v>
      </c>
      <c r="E22" s="5"/>
      <c r="F22" s="3"/>
    </row>
    <row r="23" spans="1:6" s="4" customFormat="1" x14ac:dyDescent="0.2">
      <c r="A23" s="4" t="s">
        <v>48</v>
      </c>
      <c r="C23" s="5"/>
      <c r="D23" s="5"/>
      <c r="E23" s="5">
        <v>6.94</v>
      </c>
      <c r="F23" s="3"/>
    </row>
    <row r="24" spans="1:6" s="6" customFormat="1" x14ac:dyDescent="0.2">
      <c r="A24" s="4" t="s">
        <v>47</v>
      </c>
      <c r="C24" s="7"/>
      <c r="D24" s="7"/>
      <c r="E24" s="7">
        <f>SUM(E3:E23)</f>
        <v>238.00000000000003</v>
      </c>
      <c r="F24" s="9"/>
    </row>
    <row r="25" spans="1:6" x14ac:dyDescent="0.2">
      <c r="A25" s="6" t="s">
        <v>38</v>
      </c>
      <c r="D25" s="7"/>
      <c r="E25" s="7"/>
    </row>
    <row r="26" spans="1:6" s="4" customFormat="1" x14ac:dyDescent="0.2">
      <c r="A26" s="4" t="s">
        <v>34</v>
      </c>
      <c r="C26" s="5">
        <v>4</v>
      </c>
      <c r="D26" s="5">
        <f t="shared" ref="D26:D30" si="1">E26/C26</f>
        <v>1.35</v>
      </c>
      <c r="E26" s="5">
        <v>5.4</v>
      </c>
      <c r="F26" s="3" t="s">
        <v>41</v>
      </c>
    </row>
    <row r="27" spans="1:6" s="4" customFormat="1" x14ac:dyDescent="0.2">
      <c r="A27" s="4" t="s">
        <v>36</v>
      </c>
      <c r="C27" s="5">
        <v>10</v>
      </c>
      <c r="D27" s="5">
        <f t="shared" si="1"/>
        <v>0.26600000000000001</v>
      </c>
      <c r="E27" s="5">
        <v>2.66</v>
      </c>
      <c r="F27" s="3" t="s">
        <v>42</v>
      </c>
    </row>
    <row r="28" spans="1:6" s="4" customFormat="1" x14ac:dyDescent="0.2">
      <c r="A28" s="4" t="s">
        <v>21</v>
      </c>
      <c r="C28" s="5">
        <v>10</v>
      </c>
      <c r="D28" s="5">
        <f t="shared" si="1"/>
        <v>0.8</v>
      </c>
      <c r="E28" s="5">
        <v>8</v>
      </c>
      <c r="F28" s="3" t="s">
        <v>43</v>
      </c>
    </row>
    <row r="29" spans="1:6" s="4" customFormat="1" x14ac:dyDescent="0.2">
      <c r="A29" s="4" t="s">
        <v>20</v>
      </c>
      <c r="C29" s="5">
        <v>10</v>
      </c>
      <c r="D29" s="5">
        <f t="shared" si="1"/>
        <v>0.68600000000000005</v>
      </c>
      <c r="E29" s="5">
        <v>6.86</v>
      </c>
      <c r="F29" s="3" t="s">
        <v>44</v>
      </c>
    </row>
    <row r="30" spans="1:6" s="4" customFormat="1" x14ac:dyDescent="0.2">
      <c r="A30" s="4" t="s">
        <v>17</v>
      </c>
      <c r="B30" s="4" t="s">
        <v>18</v>
      </c>
      <c r="C30" s="5">
        <v>50</v>
      </c>
      <c r="D30" s="5">
        <f t="shared" si="1"/>
        <v>0.1</v>
      </c>
      <c r="E30" s="5">
        <v>5</v>
      </c>
      <c r="F30" s="3" t="s">
        <v>45</v>
      </c>
    </row>
    <row r="31" spans="1:6" x14ac:dyDescent="0.2">
      <c r="A31" s="4" t="s">
        <v>47</v>
      </c>
      <c r="E31" s="8">
        <f ca="1">SUM(E26:E31)</f>
        <v>27.92</v>
      </c>
    </row>
  </sheetData>
  <phoneticPr fontId="1" type="noConversion"/>
  <hyperlinks>
    <hyperlink ref="F3" r:id="rId1"/>
    <hyperlink ref="F4" r:id="rId2"/>
    <hyperlink ref="F5" r:id="rId3"/>
    <hyperlink ref="F7" r:id="rId4"/>
    <hyperlink ref="F6" r:id="rId5"/>
    <hyperlink ref="F8" r:id="rId6"/>
    <hyperlink ref="F11" r:id="rId7"/>
    <hyperlink ref="F16" r:id="rId8"/>
    <hyperlink ref="F17" r:id="rId9" display="https://item.taobao.com/item.htm?id=522553143872&amp;sourceType=item&amp;ttid=227200@taobao_android_7.7.2&amp;ut_sk=1.WsYuZ2o%2FVFADAPbZb%2BnjaX8u_21646297_1551964076764.GoodsTitleURL.1&amp;un=e5671339dbefd7f77a811649f8da3e26&amp;share_crt_v=1&amp;sp_tk=77+lQ1diaWJFa1pjSTbvv6U=&amp;cpp=1&amp;shareurl=true&amp;spm=a313p.22.2fg.1015448171495&amp;short_name=h.3D9XCti&amp;app=chrome"/>
    <hyperlink ref="F18" r:id="rId10"/>
    <hyperlink ref="F19" r:id="rId11" display="https://item.taobao.com/item.htm?id=551822867339&amp;price=5.3&amp;original_price=7&amp;sourceType=item&amp;sourceType=item&amp;suid=03945e86-c395-4ce9-a9d7-e9dda5a3ba49&amp;ut_sk=1.WsYuZ2o%2FVFADAPbZb%2BnjaX8u_21646297_1551964344713.TaoPassword-WeiXin.1&amp;un=e5671339dbefd7f77a811649f8da3e26&amp;share_crt_v=1&amp;sp_tk=77+lNlV5OGJFa2J5ekPvv6U=&amp;cpp=1&amp;shareurl=true&amp;spm=a313p.22.gz.1015092402757&amp;short_name=h.3Dtr8nm&amp;app=chrome"/>
    <hyperlink ref="F20" r:id="rId12"/>
    <hyperlink ref="F13" r:id="rId13"/>
    <hyperlink ref="F26" r:id="rId14"/>
    <hyperlink ref="F27" r:id="rId15"/>
    <hyperlink ref="F28" r:id="rId16"/>
    <hyperlink ref="F29" r:id="rId17"/>
    <hyperlink ref="F30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2019-04-15T05:01:17Z</dcterms:modified>
</cp:coreProperties>
</file>