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drawings/drawing1.xml" ContentType="application/vnd.openxmlformats-officedocument.drawing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wender\Desktop\CaseStudyCOPY\"/>
    </mc:Choice>
  </mc:AlternateContent>
  <xr:revisionPtr revIDLastSave="0" documentId="13_ncr:1_{70D40194-B194-4B18-8B0A-510CA87DA036}" xr6:coauthVersionLast="47" xr6:coauthVersionMax="47" xr10:uidLastSave="{00000000-0000-0000-0000-000000000000}"/>
  <bookViews>
    <workbookView xWindow="17430" yWindow="0" windowWidth="16470" windowHeight="13770" firstSheet="1" activeTab="4" xr2:uid="{00000000-000D-0000-FFFF-FFFF00000000}"/>
  </bookViews>
  <sheets>
    <sheet name="AllCodedFiles" sheetId="1" r:id="rId1"/>
    <sheet name="HB" sheetId="2" r:id="rId2"/>
    <sheet name="SZ" sheetId="3" r:id="rId3"/>
    <sheet name="Welt" sheetId="4" r:id="rId4"/>
    <sheet name="Overview" sheetId="5" r:id="rId5"/>
    <sheet name="AllData" sheetId="6" r:id="rId6"/>
    <sheet name="ByDateSplice" sheetId="7" r:id="rId7"/>
    <sheet name="Charts" sheetId="8" r:id="rId8"/>
  </sheets>
  <definedNames>
    <definedName name="_xlnm._FilterDatabase" localSheetId="5" hidden="1">AllData!$K$171:$K$171</definedName>
    <definedName name="_xlnm.Criteria" localSheetId="5">AllData!$G$127:$G$163</definedName>
    <definedName name="_xlnm.Extract" localSheetId="5">AllData!$D$128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6" l="1"/>
  <c r="B132" i="6"/>
  <c r="H132" i="6"/>
  <c r="G132" i="6"/>
  <c r="C131" i="6"/>
  <c r="B131" i="6"/>
</calcChain>
</file>

<file path=xl/sharedStrings.xml><?xml version="1.0" encoding="utf-8"?>
<sst xmlns="http://schemas.openxmlformats.org/spreadsheetml/2006/main" count="5577" uniqueCount="163">
  <si>
    <t>FileNr</t>
  </si>
  <si>
    <t>Outlet</t>
  </si>
  <si>
    <t>HB</t>
  </si>
  <si>
    <t>Path</t>
  </si>
  <si>
    <t>OpenFile</t>
  </si>
  <si>
    <t>SZ</t>
  </si>
  <si>
    <t>Welt</t>
  </si>
  <si>
    <t>Title</t>
  </si>
  <si>
    <t>Die Ruhe vor dem Sturm</t>
  </si>
  <si>
    <t>Author</t>
  </si>
  <si>
    <t>NotAssigned</t>
  </si>
  <si>
    <t>Date</t>
  </si>
  <si>
    <t>Standard &amp; Poor’s senkt Japans Länderrating</t>
  </si>
  <si>
    <t>Zyklische Aktien stehen 2013 vor dem Comeback</t>
  </si>
  <si>
    <t>Mehr Schulden &amp;ndash; n&amp;ouml;tig oder gef&amp;auml;hrlich?</t>
  </si>
  <si>
    <t>Vom Pleitekandidaten zum gefragten Schuldner</t>
  </si>
  <si>
    <t>Irgendeine Not ist immer</t>
  </si>
  <si>
    <t>Zweifel an Japans Wirtschaftsmodell</t>
  </si>
  <si>
    <t>"Schleichende Enteignung der Sparer"</t>
  </si>
  <si>
    <t>Euro könnte auf 1,50 klettern; Bestenfalls besteht beim Dax Spielraum für einen Anstiegbis auf 8500 Punkte</t>
  </si>
  <si>
    <t>Junge Abgeordnete warnen vor Folgen der Staatsverschuldung; Parteiübergreifendes Memorandum vorgelegt</t>
  </si>
  <si>
    <t>Die Chancen der Trumponomics</t>
  </si>
  <si>
    <t>Stagnation erhöht den Druck auf Italiens Regierung</t>
  </si>
  <si>
    <t>Falscher Fortschrittsglaube</t>
  </si>
  <si>
    <t>Lagardes grosses Tabu</t>
  </si>
  <si>
    <t>Die grosse Schuld der Alten</t>
  </si>
  <si>
    <t>Griechenland-Panik</t>
  </si>
  <si>
    <t>Raus aus dem Teufelskreis</t>
  </si>
  <si>
    <t>Sichere und unsichere Schuldner</t>
  </si>
  <si>
    <t>Roemisches Risiko</t>
  </si>
  <si>
    <t>Der Jugend fehlt die Lobby</t>
  </si>
  <si>
    <t>Wenn Eichel es ernst meint</t>
  </si>
  <si>
    <t>Was Griechen von Osteuropäern lernen können</t>
  </si>
  <si>
    <t>Finanzminister sollen entmachtet werden; Experten fordern unabhängige Kommissionen zur Kontrolle der Haushaltspolitik in Euro-Staaten - Höhere Inflation befürchtet</t>
  </si>
  <si>
    <t>Rückschlag für Europas Kreditwürdigkeit; EU-Mitglieder ächzen unter ihren Schulden - Moody's stuft Irland herab - Ungarn will nicht weiter sparen</t>
  </si>
  <si>
    <t>Chancen für Mutige</t>
  </si>
  <si>
    <t>Deutschland holt auf; Bundesrepublik klettert vom siebten auf den fünften Platz - 131 Länder untersucht; Wettbewerbsfähigkeit</t>
  </si>
  <si>
    <t>&amp;quot;Wir retten, indem wir Geld drucken&amp;quot;</t>
  </si>
  <si>
    <t>Riskante Rettung</t>
  </si>
  <si>
    <t>Nichts gelernt; Die Banken haben eine Verpflichtung, für ihre Rettung zu bezahlen - freiwillig oder gezwungen</t>
  </si>
  <si>
    <t>Es gibt eine Alternative zur Neuverschuldung</t>
  </si>
  <si>
    <t>Testlauf fuer die Schuldenbremse</t>
  </si>
  <si>
    <t>Profi-Anlageempfehlung von Ulrich Stephan, Deutsche Bank</t>
  </si>
  <si>
    <t>STAATSSCHULDEN Eine Frage der Glaubwürdigkeit</t>
  </si>
  <si>
    <t>Auf dem Weg in die Überschuldung</t>
  </si>
  <si>
    <t>Jeder wird den Schmerz fühlen</t>
  </si>
  <si>
    <t>Don Quixote und der Schuldenberg</t>
  </si>
  <si>
    <t>Die Rückkehr des starken Staates; In der Krise greifen Politiker überall auf der Welt tief in die Wirtschaft ein. Beim G-20-Treffen wollen die Europäer für eine sozial gezähmte Marktwirtschaft werben. Doch in den USA sieht man das ganz anders - Obama will den Kapitalismus retten, nicht abschaffen</t>
  </si>
  <si>
    <t>„Merkel und Hollande werden einen neuen Kompromiss finden“</t>
  </si>
  <si>
    <t>Eingebaute Schuldenbremse; Der IfW-Präsident fordert eine Kommission zur Überwachung der Staatsverschuldung</t>
  </si>
  <si>
    <t>Nur durch Inflation raus aus den Schulden</t>
  </si>
  <si>
    <t>Besser wäre, mehr zu investieren</t>
  </si>
  <si>
    <t>Griechen haben noch mehr Schulden; Finanzexperte</t>
  </si>
  <si>
    <t>Angst vor der Staatspleite geht um</t>
  </si>
  <si>
    <t>Slowenien</t>
  </si>
  <si>
    <t>HOMO OECONOMICUS Deutschland pocht auf strengere Regeln</t>
  </si>
  <si>
    <t>Deutschland sitzt auf einem Berg von versteckten Schulden</t>
  </si>
  <si>
    <t>Lob der Staatsschulden</t>
  </si>
  <si>
    <t>Länder misstrauen Ankündigung eines ausgeglichenen Haushalts; Eichels Zusagen "aktuell nicht finanzierbar"</t>
  </si>
  <si>
    <t>Börsianer blenden jegliches Risiko aus; Angstbarometer auf dem niedrigsten Stand seit sechs Jahren</t>
  </si>
  <si>
    <t>"Schuldenbremsen können positiven Einfluss entfalten"</t>
  </si>
  <si>
    <t>Teures Misstrauen</t>
  </si>
  <si>
    <t>"Ich habe keine Angst vor einer Währungsreform"</t>
  </si>
  <si>
    <t>"Deutschland wird einen hohen Preis zahlen"</t>
  </si>
  <si>
    <t>Investoren flüchten vor Europas Schuldenkrise in Schwellenländer</t>
  </si>
  <si>
    <t>Finger weg von Staatsanleihen</t>
  </si>
  <si>
    <t>Aufgepasst in der Euphorie</t>
  </si>
  <si>
    <t>Die Euro-Krise richtet den Blick auf die wirklichen Ursachen; Staatsverschuldung und Sozialaufwand</t>
  </si>
  <si>
    <t>Nur ein Schuldenschnitt würde helfen; IW analysiert die Kreditlasten der Südländer und plädiert für neue Finanzinstrumente</t>
  </si>
  <si>
    <t>Schwere Hypothek</t>
  </si>
  <si>
    <t>Mehr investieren; Haushaltsfragen</t>
  </si>
  <si>
    <t>"Das Grundgesetz ist ein Segen"; Zum 60. Geburtstag der Verfassung mahnt ihr oberster Hüter Hans-Jürgen Papier die Politiker zu mehr Ernsthaftigkeit. Der Verfassungsgerichtspräsident über ausufernde Staatsverschuldung, Enteignungen als letztes Mittel und Dummschwätzer</t>
  </si>
  <si>
    <t>Moody's setzt Bonität Portugals um zwei Stufen herab</t>
  </si>
  <si>
    <t>Von den Iren lernen; Mit radikalen Reformen hat sich die grüne Insel zur Boomregion entwickelt</t>
  </si>
  <si>
    <t>"Die Vereinigten Staaten stecken im 50-Billionen-Dollar-Loch"; Ex-Chef des US-Rechnungshofs warnt vor Desaster</t>
  </si>
  <si>
    <t>2013 sollten Anleger nicht nur auf defensive Werte setzen</t>
  </si>
  <si>
    <t>Schäuble wirbt für die Euro-Rettung</t>
  </si>
  <si>
    <t>"EZB und Rettungsfonds dürfen keine Staatsanleihen kaufen"</t>
  </si>
  <si>
    <t>Ausgetrickst von den Chicago-Boys</t>
  </si>
  <si>
    <t>Griechenland muss sich selbst helfen</t>
  </si>
  <si>
    <t>Vor dem Vulkanausbruch</t>
  </si>
  <si>
    <t>Europa setzt auf mehr Inflation</t>
  </si>
  <si>
    <t>Stark verteidigt harte Haltung</t>
  </si>
  <si>
    <t>Teil 1</t>
  </si>
  <si>
    <t>Folgen für Generationen</t>
  </si>
  <si>
    <t>Sollten wir anfangen, D-Mark-Scheine zu drucken?; Warum die Eurozone an der Griechenland-Krise nicht zerbrechen wird - Die WELT stellt gängige Meinungen und Vorurteile auf den Prüfstand</t>
  </si>
  <si>
    <t>Category</t>
  </si>
  <si>
    <t>Share</t>
  </si>
  <si>
    <t>Cat Total</t>
  </si>
  <si>
    <t>Positive</t>
  </si>
  <si>
    <t>Negative</t>
  </si>
  <si>
    <t>Positivity</t>
  </si>
  <si>
    <t>Total</t>
  </si>
  <si>
    <t>Index</t>
  </si>
  <si>
    <t>Polarity</t>
  </si>
  <si>
    <t>Text</t>
  </si>
  <si>
    <t>X</t>
  </si>
  <si>
    <t>Fokus Deutschland</t>
  </si>
  <si>
    <t xml:space="preserve"> </t>
  </si>
  <si>
    <t>Warnend-Negativ</t>
  </si>
  <si>
    <t>Fokus Deuschland</t>
  </si>
  <si>
    <t>Warnend Negativ</t>
  </si>
  <si>
    <t xml:space="preserve">Fokus Deutschland </t>
  </si>
  <si>
    <t>Artikelfokus Deutschland</t>
  </si>
  <si>
    <t>Fokus Deutschlan</t>
  </si>
  <si>
    <t xml:space="preserve">FOkus Deutschland </t>
  </si>
  <si>
    <t>Fokus deuschland</t>
  </si>
  <si>
    <t>Warned-Negativ</t>
  </si>
  <si>
    <t xml:space="preserve">Warnend Negativ </t>
  </si>
  <si>
    <t xml:space="preserve">Warnend-Negativ </t>
  </si>
  <si>
    <t>Warnend-negativ</t>
  </si>
  <si>
    <t xml:space="preserve">Wertend Negativ </t>
  </si>
  <si>
    <t>Articles</t>
  </si>
  <si>
    <t>Coded Entries</t>
  </si>
  <si>
    <t>Entries/Article</t>
  </si>
  <si>
    <t>TBD</t>
  </si>
  <si>
    <t>File Title</t>
  </si>
  <si>
    <t>File Number</t>
  </si>
  <si>
    <t>Publication</t>
  </si>
  <si>
    <t>FilePath</t>
  </si>
  <si>
    <t>From</t>
  </si>
  <si>
    <t>2001-12-31</t>
  </si>
  <si>
    <t>To</t>
  </si>
  <si>
    <t>2003-12-31</t>
  </si>
  <si>
    <t>2005-12-31</t>
  </si>
  <si>
    <t>2007-12-31</t>
  </si>
  <si>
    <t>2009-12-31</t>
  </si>
  <si>
    <t>2011-12-31</t>
  </si>
  <si>
    <t>2013-12-31</t>
  </si>
  <si>
    <t>2015-12-31</t>
  </si>
  <si>
    <t>2017-12-31</t>
  </si>
  <si>
    <t>2019-12-31</t>
  </si>
  <si>
    <t>2021-12-31</t>
  </si>
  <si>
    <t>2023-08-18</t>
  </si>
  <si>
    <t>Files</t>
  </si>
  <si>
    <t>[[2, 10, 21, 46, 48]]</t>
  </si>
  <si>
    <t>[[34, 63]]</t>
  </si>
  <si>
    <t>[[26, 60]]</t>
  </si>
  <si>
    <t>[[6, 39, 43, 56, 61, 64, 73]]</t>
  </si>
  <si>
    <t>[[16, 18, 22, 23, 24, 30, 32, 36, 42, 44, 55, 57, 59, 62, 66, 67, 69, 70, 72, 75]]</t>
  </si>
  <si>
    <t>[[3, 7, 9, 25, 31, 50, 52, 65, 68, 71]]</t>
  </si>
  <si>
    <t>[[1, 13, 35, 49, 53]]</t>
  </si>
  <si>
    <t>[[11, 58]]</t>
  </si>
  <si>
    <t>[[12, 19, 47, 51]]</t>
  </si>
  <si>
    <t>[[5, 14, 20, 27, 28, 40, 41, 74]]</t>
  </si>
  <si>
    <t>[[4, 8, 33, 45]]</t>
  </si>
  <si>
    <t>N/A</t>
  </si>
  <si>
    <t>Interval</t>
  </si>
  <si>
    <t>Ökonomische Primarargumente</t>
  </si>
  <si>
    <t>Sekundär und Emotionalargumente</t>
  </si>
  <si>
    <t>01-03</t>
  </si>
  <si>
    <t>03-05</t>
  </si>
  <si>
    <t>05-07</t>
  </si>
  <si>
    <t>07-09</t>
  </si>
  <si>
    <t>09-11</t>
  </si>
  <si>
    <t>11-13</t>
  </si>
  <si>
    <t>13-15</t>
  </si>
  <si>
    <t>15-17</t>
  </si>
  <si>
    <t>17-19</t>
  </si>
  <si>
    <t>19-21</t>
  </si>
  <si>
    <t>21-23</t>
  </si>
  <si>
    <t>Column1</t>
  </si>
  <si>
    <t>G127 156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</si>
</sst>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EE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Category Frequency by DateSplice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82129629629629"/>
          <c:y val="0.19792037037037036"/>
          <c:w val="0.87928648148148147"/>
          <c:h val="0.52368740740740738"/>
        </c:manualLayout>
      </c:layout>
      <c:lineChart>
        <c:grouping val="standard"/>
        <c:varyColors val="0"/>
        <c:ser>
          <c:idx val="8"/>
          <c:order val="8"/>
          <c:tx>
            <c:strRef>
              <c:f>Charts!$J$13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Charts!$A$14:$A$24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Charts!$J$14:$J$24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D-4C92-A339-569A921B0D84}"/>
            </c:ext>
          </c:extLst>
        </c:ser>
        <c:ser>
          <c:idx val="9"/>
          <c:order val="9"/>
          <c:tx>
            <c:strRef>
              <c:f>Charts!$K$13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Charts!$A$14:$A$24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Charts!$K$14:$K$24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D-4C92-A339-569A921B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Charts!$B$13</c15:sqref>
                        </c15:formulaRef>
                      </c:ext>
                    </c:extLst>
                    <c:strCache>
                      <c:ptCount val="1"/>
                      <c:pt idx="0">
                        <c:v>Ökonomische Primarargumente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Charts!$B$14:$B$24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7D-4C92-A339-569A921B0D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Charts!$C$14:$C$24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7D-4C92-A339-569A921B0D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7D-4C92-A339-569A921B0D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Charts!$E$13</c15:sqref>
                        </c15:formulaRef>
                      </c:ext>
                    </c:extLst>
                    <c:strCache>
                      <c:ptCount val="1"/>
                      <c:pt idx="0">
                        <c:v>Sekundär und Emotionalargumente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Charts!$E$14:$E$24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7D-4C92-A339-569A921B0D8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Charts!$F$14:$F$24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7D-4C92-A339-569A921B0D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7D-4C92-A339-569A921B0D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77D-4C92-A339-569A921B0D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Charts!$I$14:$I$24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7D-4C92-A339-569A921B0D84}"/>
                  </c:ext>
                </c:extLst>
              </c15:ser>
            </c15:filteredLineSeries>
          </c:ext>
        </c:extLst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509833333333333"/>
          <c:y val="0.84997703703703709"/>
          <c:w val="0.65792018518518514"/>
          <c:h val="0.146594814814814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Positivity by DateSplice</a:t>
            </a:r>
          </a:p>
        </c:rich>
      </c:tx>
      <c:layout>
        <c:manualLayout>
          <c:xMode val="edge"/>
          <c:yMode val="edge"/>
          <c:x val="0.27839074074074072"/>
          <c:y val="4.20560747663551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934722222222223"/>
          <c:y val="0.19792037037037036"/>
          <c:w val="0.80067703703703708"/>
          <c:h val="0.52368740740740738"/>
        </c:manualLayout>
      </c:layout>
      <c:lineChart>
        <c:grouping val="standard"/>
        <c:varyColors val="0"/>
        <c:ser>
          <c:idx val="0"/>
          <c:order val="0"/>
          <c:tx>
            <c:strRef>
              <c:f>Charts!$B$49</c:f>
              <c:strCache>
                <c:ptCount val="1"/>
                <c:pt idx="0">
                  <c:v>Ökonomische Primarargumente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Charts!$B$50:$B$60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2-4031-9121-5AF47006BCC6}"/>
            </c:ext>
          </c:extLst>
        </c:ser>
        <c:ser>
          <c:idx val="1"/>
          <c:order val="1"/>
          <c:tx>
            <c:strRef>
              <c:f>Charts!$C$49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Charts!$C$50:$C$60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2-4031-9121-5AF47006BCC6}"/>
            </c:ext>
          </c:extLst>
        </c:ser>
        <c:ser>
          <c:idx val="2"/>
          <c:order val="2"/>
          <c:tx>
            <c:strRef>
              <c:f>Charts!$D$49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Charts!$D$50:$D$60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2-4031-9121-5AF47006BCC6}"/>
            </c:ext>
          </c:extLst>
        </c:ser>
        <c:ser>
          <c:idx val="3"/>
          <c:order val="3"/>
          <c:tx>
            <c:strRef>
              <c:f>Charts!$E$49</c:f>
              <c:strCache>
                <c:ptCount val="1"/>
                <c:pt idx="0">
                  <c:v>Sekundär und Emotionalargumente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Charts!$E$50:$E$60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82-4031-9121-5AF47006BCC6}"/>
            </c:ext>
          </c:extLst>
        </c:ser>
        <c:ser>
          <c:idx val="4"/>
          <c:order val="4"/>
          <c:tx>
            <c:strRef>
              <c:f>Charts!$F$49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Charts!$F$50:$F$60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82-4031-9121-5AF47006BCC6}"/>
            </c:ext>
          </c:extLst>
        </c:ser>
        <c:ser>
          <c:idx val="5"/>
          <c:order val="5"/>
          <c:tx>
            <c:strRef>
              <c:f>Charts!$G$49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Charts!$G$50:$G$60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82-4031-9121-5AF47006BCC6}"/>
            </c:ext>
          </c:extLst>
        </c:ser>
        <c:ser>
          <c:idx val="6"/>
          <c:order val="6"/>
          <c:tx>
            <c:strRef>
              <c:f>Charts!$H$49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Charts!$H$50:$H$60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82-4031-9121-5AF47006BCC6}"/>
            </c:ext>
          </c:extLst>
        </c:ser>
        <c:ser>
          <c:idx val="7"/>
          <c:order val="7"/>
          <c:tx>
            <c:strRef>
              <c:f>Charts!$I$49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Charts!$I$50:$I$60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82-4031-9121-5AF47006BCC6}"/>
            </c:ext>
          </c:extLst>
        </c:ser>
        <c:ser>
          <c:idx val="8"/>
          <c:order val="8"/>
          <c:tx>
            <c:strRef>
              <c:f>Charts!$J$49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Charts!$J$50:$J$60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0.5714285714285714</c:v>
                </c:pt>
                <c:pt idx="4">
                  <c:v>0.27777777777777779</c:v>
                </c:pt>
                <c:pt idx="5">
                  <c:v>0.22222222222222221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  <c:pt idx="9">
                  <c:v>0.5</c:v>
                </c:pt>
                <c:pt idx="10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82-4031-9121-5AF47006BCC6}"/>
            </c:ext>
          </c:extLst>
        </c:ser>
        <c:ser>
          <c:idx val="9"/>
          <c:order val="9"/>
          <c:tx>
            <c:strRef>
              <c:f>Charts!$K$49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Charts!$K$50:$K$60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0.94117647058823528</c:v>
                </c:pt>
                <c:pt idx="5">
                  <c:v>0.625</c:v>
                </c:pt>
                <c:pt idx="6">
                  <c:v>0.6</c:v>
                </c:pt>
                <c:pt idx="7">
                  <c:v>1</c:v>
                </c:pt>
                <c:pt idx="8">
                  <c:v>0.66666666666666663</c:v>
                </c:pt>
                <c:pt idx="9">
                  <c:v>0.71428571428571441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82-4031-9121-5AF47006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crossAx val="10"/>
        <c:crosses val="autoZero"/>
        <c:crossBetween val="between"/>
        <c:majorUnit val="0.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6.9264999999999979E-2"/>
          <c:y val="0.87349555555555558"/>
          <c:w val="0.90486462962962944"/>
          <c:h val="0.123076296296296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Share of Categories by DateSplice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Ökonomische Primarargumente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0-41E0-8DAD-CA8F5EBD7AAB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0-41E0-8DAD-CA8F5EBD7AAB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0-41E0-8DAD-CA8F5EBD7AAB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Sekundär und Emotionalargumente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0-41E0-8DAD-CA8F5EBD7AAB}"/>
            </c:ext>
          </c:extLst>
        </c:ser>
        <c:ser>
          <c:idx val="4"/>
          <c:order val="4"/>
          <c:tx>
            <c:strRef>
              <c:f>Charts!$F$1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0-41E0-8DAD-CA8F5EBD7AAB}"/>
            </c:ext>
          </c:extLst>
        </c:ser>
        <c:ser>
          <c:idx val="5"/>
          <c:order val="5"/>
          <c:tx>
            <c:strRef>
              <c:f>Charts!$G$1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0-41E0-8DAD-CA8F5EBD7AAB}"/>
            </c:ext>
          </c:extLst>
        </c:ser>
        <c:ser>
          <c:idx val="6"/>
          <c:order val="6"/>
          <c:tx>
            <c:strRef>
              <c:f>Charts!$H$1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Charts!$H$2:$H$12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D0-41E0-8DAD-CA8F5EBD7AAB}"/>
            </c:ext>
          </c:extLst>
        </c:ser>
        <c:ser>
          <c:idx val="7"/>
          <c:order val="7"/>
          <c:tx>
            <c:strRef>
              <c:f>Charts!$I$1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D0-41E0-8DAD-CA8F5EBD7AAB}"/>
            </c:ext>
          </c:extLst>
        </c:ser>
        <c:ser>
          <c:idx val="8"/>
          <c:order val="8"/>
          <c:tx>
            <c:strRef>
              <c:f>Charts!$J$1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Charts!$J$2:$J$12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0.66666666666666663</c:v>
                </c:pt>
                <c:pt idx="3">
                  <c:v>0.58333333333333337</c:v>
                </c:pt>
                <c:pt idx="4">
                  <c:v>0.51428571428571423</c:v>
                </c:pt>
                <c:pt idx="5">
                  <c:v>0.52941176470588236</c:v>
                </c:pt>
                <c:pt idx="6">
                  <c:v>0.44444444444444442</c:v>
                </c:pt>
                <c:pt idx="7">
                  <c:v>0.5</c:v>
                </c:pt>
                <c:pt idx="8">
                  <c:v>0.5714285714285714</c:v>
                </c:pt>
                <c:pt idx="9">
                  <c:v>0.46153846153846162</c:v>
                </c:pt>
                <c:pt idx="10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D0-41E0-8DAD-CA8F5EBD7AAB}"/>
            </c:ext>
          </c:extLst>
        </c:ser>
        <c:ser>
          <c:idx val="9"/>
          <c:order val="9"/>
          <c:tx>
            <c:strRef>
              <c:f>Charts!$K$1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Charts!$A$2:$A$12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Charts!$K$2:$K$12</c:f>
              <c:numCache>
                <c:formatCode>General</c:formatCode>
                <c:ptCount val="11"/>
                <c:pt idx="0">
                  <c:v>0.5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0.41666666666666669</c:v>
                </c:pt>
                <c:pt idx="4">
                  <c:v>0.48571428571428571</c:v>
                </c:pt>
                <c:pt idx="5">
                  <c:v>0.47058823529411759</c:v>
                </c:pt>
                <c:pt idx="6">
                  <c:v>0.55555555555555558</c:v>
                </c:pt>
                <c:pt idx="7">
                  <c:v>0.5</c:v>
                </c:pt>
                <c:pt idx="8">
                  <c:v>0.42857142857142849</c:v>
                </c:pt>
                <c:pt idx="9">
                  <c:v>0.53846153846153844</c:v>
                </c:pt>
                <c:pt idx="10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D0-41E0-8DAD-CA8F5EBD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Category Frequency by DateSplice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82129629629629"/>
          <c:y val="0.19792037037037036"/>
          <c:w val="0.87928648148148147"/>
          <c:h val="0.52368740740740738"/>
        </c:manualLayout>
      </c:layout>
      <c:lineChart>
        <c:grouping val="standard"/>
        <c:varyColors val="0"/>
        <c:ser>
          <c:idx val="8"/>
          <c:order val="8"/>
          <c:tx>
            <c:strRef>
              <c:f>Charts!$J$13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Charts!$A$14:$A$24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Charts!$J$14:$J$24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18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A-4D3D-9E29-3B938CA9044C}"/>
            </c:ext>
          </c:extLst>
        </c:ser>
        <c:ser>
          <c:idx val="9"/>
          <c:order val="9"/>
          <c:tx>
            <c:strRef>
              <c:f>Charts!$K$13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Charts!$A$14:$A$24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Charts!$K$14:$K$24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17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BA-4D3D-9E29-3B938CA9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Charts!$B$13</c15:sqref>
                        </c15:formulaRef>
                      </c:ext>
                    </c:extLst>
                    <c:strCache>
                      <c:ptCount val="1"/>
                      <c:pt idx="0">
                        <c:v>Ökonomische Primarargumente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Charts!$B$14:$B$24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BA-4D3D-9E29-3B938CA9044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Charts!$C$14:$C$24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BA-4D3D-9E29-3B938CA9044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Charts!$D$14:$D$24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BA-4D3D-9E29-3B938CA904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Charts!$E$13</c15:sqref>
                        </c15:formulaRef>
                      </c:ext>
                    </c:extLst>
                    <c:strCache>
                      <c:ptCount val="1"/>
                      <c:pt idx="0">
                        <c:v>Sekundär und Emotionalargumente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Charts!$E$14:$E$24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BA-4D3D-9E29-3B938CA9044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Charts!$F$14:$F$24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BA-4D3D-9E29-3B938CA904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Charts!$G$14:$G$24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BA-4D3D-9E29-3B938CA9044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Charts!$H$14:$H$24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BA-4D3D-9E29-3B938CA9044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Charts!$A$14:$A$24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Charts!$I$14:$I$24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BA-4D3D-9E29-3B938CA9044C}"/>
                  </c:ext>
                </c:extLst>
              </c15:ser>
            </c15:filteredLineSeries>
          </c:ext>
        </c:extLst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509833333333333"/>
          <c:y val="0.84997703703703709"/>
          <c:w val="0.65792018518518514"/>
          <c:h val="0.146594814814814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Positives by DateSplice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Charts!$J$25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Charts!$A$26:$A$36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Charts!$J$26:$J$36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3A-45A8-AA8B-4C9A5E3FF076}"/>
            </c:ext>
          </c:extLst>
        </c:ser>
        <c:ser>
          <c:idx val="9"/>
          <c:order val="9"/>
          <c:tx>
            <c:strRef>
              <c:f>Charts!$K$25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Charts!$A$26:$A$36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Charts!$K$26:$K$36</c:f>
              <c:numCache>
                <c:formatCode>General</c:formatCode>
                <c:ptCount val="11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16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3A-45A8-AA8B-4C9A5E3F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Charts!$B$25</c15:sqref>
                        </c15:formulaRef>
                      </c:ext>
                    </c:extLst>
                    <c:strCache>
                      <c:ptCount val="1"/>
                      <c:pt idx="0">
                        <c:v>Ökonomische Primarargumente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Charts!$B$26:$B$36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3A-45A8-AA8B-4C9A5E3FF0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Charts!$C$26:$C$36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13A-45A8-AA8B-4C9A5E3FF0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Charts!$D$26:$D$36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3A-45A8-AA8B-4C9A5E3FF0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Charts!$E$25</c15:sqref>
                        </c15:formulaRef>
                      </c:ext>
                    </c:extLst>
                    <c:strCache>
                      <c:ptCount val="1"/>
                      <c:pt idx="0">
                        <c:v>Sekundär und Emotionalargumente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Charts!$E$26:$E$36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13A-45A8-AA8B-4C9A5E3FF0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Charts!$F$26:$F$36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3A-45A8-AA8B-4C9A5E3FF0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Charts!$G$26:$G$36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3A-45A8-AA8B-4C9A5E3FF0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Charts!$H$26:$H$36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3A-45A8-AA8B-4C9A5E3FF0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Charts!$A$26:$A$36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Charts!$I$26:$I$36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3A-45A8-AA8B-4C9A5E3FF076}"/>
                  </c:ext>
                </c:extLst>
              </c15:ser>
            </c15:filteredLineSeries>
          </c:ext>
        </c:extLst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Negatives by DateSplice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82129629629629"/>
          <c:y val="0.19792037037037036"/>
          <c:w val="0.85449925925925929"/>
          <c:h val="0.52368740740740738"/>
        </c:manualLayout>
      </c:layout>
      <c:lineChart>
        <c:grouping val="standard"/>
        <c:varyColors val="0"/>
        <c:ser>
          <c:idx val="8"/>
          <c:order val="7"/>
          <c:tx>
            <c:strRef>
              <c:f>Charts!$J$37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Charts!$A$38:$A$48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Charts!$J$38:$J$48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13</c:v>
                </c:pt>
                <c:pt idx="5">
                  <c:v>7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54-4D96-91E4-4C44081805E8}"/>
            </c:ext>
          </c:extLst>
        </c:ser>
        <c:ser>
          <c:idx val="9"/>
          <c:order val="8"/>
          <c:tx>
            <c:strRef>
              <c:f>Charts!$K$37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Charts!$A$38:$A$48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Charts!$K$38:$K$48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54-4D96-91E4-4C4408180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Charts!$B$37</c15:sqref>
                        </c15:formulaRef>
                      </c:ext>
                    </c:extLst>
                    <c:strCache>
                      <c:ptCount val="1"/>
                      <c:pt idx="0">
                        <c:v>Ökonomische Primarargumente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Charts!$B$38:$B$48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254-4D96-91E4-4C44081805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Charts!$C$38:$C$48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54-4D96-91E4-4C44081805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Charts!$D$38:$D$48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54-4D96-91E4-4C44081805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Charts!$E$37</c15:sqref>
                        </c15:formulaRef>
                      </c:ext>
                    </c:extLst>
                    <c:strCache>
                      <c:ptCount val="1"/>
                      <c:pt idx="0">
                        <c:v>Sekundär und Emotionalargumente</c:v>
                      </c:pt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Charts!$E$38:$E$48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54-4D96-91E4-4C44081805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Charts!$F$38:$F$48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54-4D96-91E4-4C44081805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Charts!$G$38:$G$48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254-4D96-91E4-4C44081805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>
                    <a:prstDash val="solid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Charts!$A$38:$A$48</c15:sqref>
                        </c15:formulaRef>
                      </c:ext>
                    </c:extLst>
                    <c:strCache>
                      <c:ptCount val="11"/>
                      <c:pt idx="0">
                        <c:v>01-03</c:v>
                      </c:pt>
                      <c:pt idx="1">
                        <c:v>03-05</c:v>
                      </c:pt>
                      <c:pt idx="2">
                        <c:v>05-07</c:v>
                      </c:pt>
                      <c:pt idx="3">
                        <c:v>07-09</c:v>
                      </c:pt>
                      <c:pt idx="4">
                        <c:v>09-11</c:v>
                      </c:pt>
                      <c:pt idx="5">
                        <c:v>11-13</c:v>
                      </c:pt>
                      <c:pt idx="6">
                        <c:v>13-15</c:v>
                      </c:pt>
                      <c:pt idx="7">
                        <c:v>15-17</c:v>
                      </c:pt>
                      <c:pt idx="8">
                        <c:v>17-19</c:v>
                      </c:pt>
                      <c:pt idx="9">
                        <c:v>19-21</c:v>
                      </c:pt>
                      <c:pt idx="10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Charts!$H$38:$H$48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254-4D96-91E4-4C44081805E8}"/>
                  </c:ext>
                </c:extLst>
              </c15:ser>
            </c15:filteredLineSeries>
          </c:ext>
        </c:extLst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159833333333333"/>
          <c:y val="0.87819925925925924"/>
          <c:w val="0.79432759259259256"/>
          <c:h val="8.544666666666665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Positivity by DateSplice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34722222222223"/>
          <c:y val="0.19792037037037036"/>
          <c:w val="0.80067703703703708"/>
          <c:h val="0.52368740740740738"/>
        </c:manualLayout>
      </c:layout>
      <c:lineChart>
        <c:grouping val="standard"/>
        <c:varyColors val="0"/>
        <c:ser>
          <c:idx val="0"/>
          <c:order val="0"/>
          <c:tx>
            <c:strRef>
              <c:f>Charts!$B$49</c:f>
              <c:strCache>
                <c:ptCount val="1"/>
                <c:pt idx="0">
                  <c:v>Ökonomische Primarargumente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Charts!$B$50:$B$60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D-478D-93EA-76433E552DC5}"/>
            </c:ext>
          </c:extLst>
        </c:ser>
        <c:ser>
          <c:idx val="1"/>
          <c:order val="1"/>
          <c:tx>
            <c:strRef>
              <c:f>Charts!$C$49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Charts!$C$50:$C$60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D-478D-93EA-76433E552DC5}"/>
            </c:ext>
          </c:extLst>
        </c:ser>
        <c:ser>
          <c:idx val="2"/>
          <c:order val="2"/>
          <c:tx>
            <c:strRef>
              <c:f>Charts!$D$49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Charts!$D$50:$D$60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D-478D-93EA-76433E552DC5}"/>
            </c:ext>
          </c:extLst>
        </c:ser>
        <c:ser>
          <c:idx val="3"/>
          <c:order val="3"/>
          <c:tx>
            <c:strRef>
              <c:f>Charts!$E$49</c:f>
              <c:strCache>
                <c:ptCount val="1"/>
                <c:pt idx="0">
                  <c:v>Sekundär und Emotionalargumente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Charts!$E$50:$E$60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D-478D-93EA-76433E552DC5}"/>
            </c:ext>
          </c:extLst>
        </c:ser>
        <c:ser>
          <c:idx val="4"/>
          <c:order val="4"/>
          <c:tx>
            <c:strRef>
              <c:f>Charts!$F$49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Charts!$F$50:$F$60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D-478D-93EA-76433E552DC5}"/>
            </c:ext>
          </c:extLst>
        </c:ser>
        <c:ser>
          <c:idx val="5"/>
          <c:order val="5"/>
          <c:tx>
            <c:strRef>
              <c:f>Charts!$G$49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Charts!$G$50:$G$60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D-478D-93EA-76433E552DC5}"/>
            </c:ext>
          </c:extLst>
        </c:ser>
        <c:ser>
          <c:idx val="6"/>
          <c:order val="6"/>
          <c:tx>
            <c:strRef>
              <c:f>Charts!$H$49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Charts!$H$50:$H$60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8D-478D-93EA-76433E552DC5}"/>
            </c:ext>
          </c:extLst>
        </c:ser>
        <c:ser>
          <c:idx val="7"/>
          <c:order val="7"/>
          <c:tx>
            <c:strRef>
              <c:f>Charts!$I$49</c:f>
              <c:strCache>
                <c:ptCount val="1"/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Charts!$I$50:$I$60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8D-478D-93EA-76433E552DC5}"/>
            </c:ext>
          </c:extLst>
        </c:ser>
        <c:ser>
          <c:idx val="8"/>
          <c:order val="8"/>
          <c:tx>
            <c:strRef>
              <c:f>Charts!$J$49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Charts!$J$50:$J$60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0.5714285714285714</c:v>
                </c:pt>
                <c:pt idx="4">
                  <c:v>0.27777777777777779</c:v>
                </c:pt>
                <c:pt idx="5">
                  <c:v>0.22222222222222221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  <c:pt idx="9">
                  <c:v>0.5</c:v>
                </c:pt>
                <c:pt idx="10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8D-478D-93EA-76433E552DC5}"/>
            </c:ext>
          </c:extLst>
        </c:ser>
        <c:ser>
          <c:idx val="9"/>
          <c:order val="9"/>
          <c:tx>
            <c:strRef>
              <c:f>Charts!$K$49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Charts!$A$50:$A$60</c:f>
              <c:strCache>
                <c:ptCount val="11"/>
                <c:pt idx="0">
                  <c:v>01-03</c:v>
                </c:pt>
                <c:pt idx="1">
                  <c:v>03-05</c:v>
                </c:pt>
                <c:pt idx="2">
                  <c:v>05-07</c:v>
                </c:pt>
                <c:pt idx="3">
                  <c:v>07-09</c:v>
                </c:pt>
                <c:pt idx="4">
                  <c:v>09-11</c:v>
                </c:pt>
                <c:pt idx="5">
                  <c:v>11-13</c:v>
                </c:pt>
                <c:pt idx="6">
                  <c:v>13-15</c:v>
                </c:pt>
                <c:pt idx="7">
                  <c:v>15-17</c:v>
                </c:pt>
                <c:pt idx="8">
                  <c:v>17-19</c:v>
                </c:pt>
                <c:pt idx="9">
                  <c:v>19-21</c:v>
                </c:pt>
                <c:pt idx="10">
                  <c:v>21-23</c:v>
                </c:pt>
              </c:strCache>
            </c:strRef>
          </c:cat>
          <c:val>
            <c:numRef>
              <c:f>Charts!$K$50:$K$60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0.94117647058823528</c:v>
                </c:pt>
                <c:pt idx="5">
                  <c:v>0.625</c:v>
                </c:pt>
                <c:pt idx="6">
                  <c:v>0.6</c:v>
                </c:pt>
                <c:pt idx="7">
                  <c:v>1</c:v>
                </c:pt>
                <c:pt idx="8">
                  <c:v>0.66666666666666663</c:v>
                </c:pt>
                <c:pt idx="9">
                  <c:v>0.71428571428571441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8D-478D-93EA-76433E55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crossAx val="10"/>
        <c:crosses val="autoZero"/>
        <c:crossBetween val="between"/>
        <c:majorUnit val="0.2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6.9264999999999979E-2"/>
          <c:y val="0.87349555555555558"/>
          <c:w val="0.90486462962962944"/>
          <c:h val="0.1230762962962962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425450</xdr:colOff>
      <xdr:row>20</xdr:row>
      <xdr:rowOff>139700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ADB29-0195-4429-AEFD-AF4E0214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17</xdr:col>
      <xdr:colOff>444500</xdr:colOff>
      <xdr:row>20</xdr:row>
      <xdr:rowOff>146050</xdr:rowOff>
    </xdr:from>
    <xdr:ext cx="5400000" cy="27178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29013-D92B-44E1-B2EA-8C172C00D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577850</xdr:colOff>
      <xdr:row>0</xdr:row>
      <xdr:rowOff>171450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431800</xdr:colOff>
      <xdr:row>1</xdr:row>
      <xdr:rowOff>82550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22</xdr:col>
      <xdr:colOff>133350</xdr:colOff>
      <xdr:row>16</xdr:row>
      <xdr:rowOff>88900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387350</xdr:colOff>
      <xdr:row>16</xdr:row>
      <xdr:rowOff>63500</xdr:rowOff>
    </xdr:from>
    <xdr:ext cx="5400000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12</xdr:col>
      <xdr:colOff>222250</xdr:colOff>
      <xdr:row>35</xdr:row>
      <xdr:rowOff>31750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CodedFiles1Results" displayName="AllCodedFiles1Results" ref="B6:G9">
  <autoFilter ref="B6:G9" xr:uid="{00000000-0009-0000-0100-000001000000}"/>
  <tableColumns count="6">
    <tableColumn id="2" xr3:uid="{00000000-0010-0000-0000-000002000000}" name="Category"/>
    <tableColumn id="3" xr3:uid="{00000000-0010-0000-0000-000003000000}" name="Share"/>
    <tableColumn id="4" xr3:uid="{00000000-0010-0000-0000-000004000000}" name="Cat Total"/>
    <tableColumn id="5" xr3:uid="{00000000-0010-0000-0000-000005000000}" name="Positive"/>
    <tableColumn id="6" xr3:uid="{00000000-0010-0000-0000-000006000000}" name="Negative"/>
    <tableColumn id="7" xr3:uid="{00000000-0010-0000-0000-000007000000}" name="Positivit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llCodedFiles5Details" displayName="AllCodedFiles5Details" ref="AH11:AL13">
  <autoFilter ref="AH11:AL13" xr:uid="{00000000-0009-0000-0100-00000A000000}"/>
  <tableColumns count="5">
    <tableColumn id="34" xr3:uid="{00000000-0010-0000-0900-000022000000}" name="Index"/>
    <tableColumn id="35" xr3:uid="{00000000-0010-0000-0900-000023000000}" name="Category"/>
    <tableColumn id="36" xr3:uid="{00000000-0010-0000-0900-000024000000}" name="Polarity"/>
    <tableColumn id="37" xr3:uid="{00000000-0010-0000-0900-000025000000}" name="Text"/>
    <tableColumn id="38" xr3:uid="{00000000-0010-0000-0900-000026000000}" name="X"/>
  </tableColumns>
  <tableStyleInfo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AllCodedFiles53Results" displayName="AllCodedFiles53Results" ref="PB6:PG9">
  <autoFilter ref="PB6:PG9" xr:uid="{00000000-0009-0000-0100-000064000000}"/>
  <tableColumns count="6">
    <tableColumn id="418" xr3:uid="{00000000-0010-0000-6300-0000A2010000}" name="Category"/>
    <tableColumn id="419" xr3:uid="{00000000-0010-0000-6300-0000A3010000}" name="Share"/>
    <tableColumn id="420" xr3:uid="{00000000-0010-0000-6300-0000A4010000}" name="Cat Total"/>
    <tableColumn id="421" xr3:uid="{00000000-0010-0000-6300-0000A5010000}" name="Positive"/>
    <tableColumn id="422" xr3:uid="{00000000-0010-0000-6300-0000A6010000}" name="Negative"/>
    <tableColumn id="423" xr3:uid="{00000000-0010-0000-6300-0000A7010000}" name="Positivity"/>
  </tableColumns>
  <tableStyleInfo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AllCodedFiles53Details" displayName="AllCodedFiles53Details" ref="PB11:PF13">
  <autoFilter ref="PB11:PF13" xr:uid="{00000000-0009-0000-0100-000065000000}"/>
  <tableColumns count="5">
    <tableColumn id="418" xr3:uid="{00000000-0010-0000-6400-0000A2010000}" name="Index"/>
    <tableColumn id="419" xr3:uid="{00000000-0010-0000-6400-0000A3010000}" name="Category"/>
    <tableColumn id="420" xr3:uid="{00000000-0010-0000-6400-0000A4010000}" name="Polarity"/>
    <tableColumn id="421" xr3:uid="{00000000-0010-0000-6400-0000A5010000}" name="Text"/>
    <tableColumn id="422" xr3:uid="{00000000-0010-0000-6400-0000A6010000}" name="X"/>
  </tableColumns>
  <tableStyleInfo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AllCodedFiles54Results" displayName="AllCodedFiles54Results" ref="PJ6:PO7">
  <autoFilter ref="PJ6:PO7" xr:uid="{00000000-0009-0000-0100-000066000000}"/>
  <tableColumns count="6">
    <tableColumn id="426" xr3:uid="{00000000-0010-0000-6500-0000AA010000}" name="Category"/>
    <tableColumn id="427" xr3:uid="{00000000-0010-0000-6500-0000AB010000}" name="Share"/>
    <tableColumn id="428" xr3:uid="{00000000-0010-0000-6500-0000AC010000}" name="Cat Total"/>
    <tableColumn id="429" xr3:uid="{00000000-0010-0000-6500-0000AD010000}" name="Positive"/>
    <tableColumn id="430" xr3:uid="{00000000-0010-0000-6500-0000AE010000}" name="Negative"/>
    <tableColumn id="431" xr3:uid="{00000000-0010-0000-6500-0000AF010000}" name="Positivity"/>
  </tableColumns>
  <tableStyleInfo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AllCodedFiles55Results" displayName="AllCodedFiles55Results" ref="PR6:PW8">
  <autoFilter ref="PR6:PW8" xr:uid="{00000000-0009-0000-0100-000067000000}"/>
  <tableColumns count="6">
    <tableColumn id="434" xr3:uid="{00000000-0010-0000-6600-0000B2010000}" name="Category"/>
    <tableColumn id="435" xr3:uid="{00000000-0010-0000-6600-0000B3010000}" name="Share"/>
    <tableColumn id="436" xr3:uid="{00000000-0010-0000-6600-0000B4010000}" name="Cat Total"/>
    <tableColumn id="437" xr3:uid="{00000000-0010-0000-6600-0000B5010000}" name="Positive"/>
    <tableColumn id="438" xr3:uid="{00000000-0010-0000-6600-0000B6010000}" name="Negative"/>
    <tableColumn id="439" xr3:uid="{00000000-0010-0000-6600-0000B7010000}" name="Positivity"/>
  </tableColumns>
  <tableStyleInfo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AllCodedFiles55Details" displayName="AllCodedFiles55Details" ref="PR10:PV11">
  <autoFilter ref="PR10:PV11" xr:uid="{00000000-0009-0000-0100-000068000000}"/>
  <tableColumns count="5">
    <tableColumn id="434" xr3:uid="{00000000-0010-0000-6700-0000B2010000}" name="Index"/>
    <tableColumn id="435" xr3:uid="{00000000-0010-0000-6700-0000B3010000}" name="Category"/>
    <tableColumn id="436" xr3:uid="{00000000-0010-0000-6700-0000B4010000}" name="Polarity"/>
    <tableColumn id="437" xr3:uid="{00000000-0010-0000-6700-0000B5010000}" name="Text"/>
    <tableColumn id="438" xr3:uid="{00000000-0010-0000-6700-0000B6010000}" name="X"/>
  </tableColumns>
  <tableStyleInfo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AllCodedFiles56Results" displayName="AllCodedFiles56Results" ref="PZ6:QE9">
  <autoFilter ref="PZ6:QE9" xr:uid="{00000000-0009-0000-0100-000069000000}"/>
  <tableColumns count="6">
    <tableColumn id="442" xr3:uid="{00000000-0010-0000-6800-0000BA010000}" name="Category"/>
    <tableColumn id="443" xr3:uid="{00000000-0010-0000-6800-0000BB010000}" name="Share"/>
    <tableColumn id="444" xr3:uid="{00000000-0010-0000-6800-0000BC010000}" name="Cat Total"/>
    <tableColumn id="445" xr3:uid="{00000000-0010-0000-6800-0000BD010000}" name="Positive"/>
    <tableColumn id="446" xr3:uid="{00000000-0010-0000-6800-0000BE010000}" name="Negative"/>
    <tableColumn id="447" xr3:uid="{00000000-0010-0000-6800-0000BF010000}" name="Positivity"/>
  </tableColumns>
  <tableStyleInfo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AllCodedFiles56Details" displayName="AllCodedFiles56Details" ref="PZ11:QD13">
  <autoFilter ref="PZ11:QD13" xr:uid="{00000000-0009-0000-0100-00006A000000}"/>
  <tableColumns count="5">
    <tableColumn id="442" xr3:uid="{00000000-0010-0000-6900-0000BA010000}" name="Index"/>
    <tableColumn id="443" xr3:uid="{00000000-0010-0000-6900-0000BB010000}" name="Category"/>
    <tableColumn id="444" xr3:uid="{00000000-0010-0000-6900-0000BC010000}" name="Polarity"/>
    <tableColumn id="445" xr3:uid="{00000000-0010-0000-6900-0000BD010000}" name="Text"/>
    <tableColumn id="446" xr3:uid="{00000000-0010-0000-6900-0000BE010000}" name="X"/>
  </tableColumns>
  <tableStyleInfo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AllCodedFiles57Results" displayName="AllCodedFiles57Results" ref="QH6:QM9">
  <autoFilter ref="QH6:QM9" xr:uid="{00000000-0009-0000-0100-00006B000000}"/>
  <tableColumns count="6">
    <tableColumn id="450" xr3:uid="{00000000-0010-0000-6A00-0000C2010000}" name="Category"/>
    <tableColumn id="451" xr3:uid="{00000000-0010-0000-6A00-0000C3010000}" name="Share"/>
    <tableColumn id="452" xr3:uid="{00000000-0010-0000-6A00-0000C4010000}" name="Cat Total"/>
    <tableColumn id="453" xr3:uid="{00000000-0010-0000-6A00-0000C5010000}" name="Positive"/>
    <tableColumn id="454" xr3:uid="{00000000-0010-0000-6A00-0000C6010000}" name="Negative"/>
    <tableColumn id="455" xr3:uid="{00000000-0010-0000-6A00-0000C7010000}" name="Positivity"/>
  </tableColumns>
  <tableStyleInfo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AllCodedFiles57Details" displayName="AllCodedFiles57Details" ref="QH11:QL13">
  <autoFilter ref="QH11:QL13" xr:uid="{00000000-0009-0000-0100-00006C000000}"/>
  <tableColumns count="5">
    <tableColumn id="450" xr3:uid="{00000000-0010-0000-6B00-0000C2010000}" name="Index"/>
    <tableColumn id="451" xr3:uid="{00000000-0010-0000-6B00-0000C3010000}" name="Category"/>
    <tableColumn id="452" xr3:uid="{00000000-0010-0000-6B00-0000C4010000}" name="Polarity"/>
    <tableColumn id="453" xr3:uid="{00000000-0010-0000-6B00-0000C5010000}" name="Text"/>
    <tableColumn id="454" xr3:uid="{00000000-0010-0000-6B00-0000C6010000}" name="X"/>
  </tableColumns>
  <tableStyleInfo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AllCodedFiles58Results" displayName="AllCodedFiles58Results" ref="QP6:QU9">
  <autoFilter ref="QP6:QU9" xr:uid="{00000000-0009-0000-0100-00006D000000}"/>
  <tableColumns count="6">
    <tableColumn id="458" xr3:uid="{00000000-0010-0000-6C00-0000CA010000}" name="Category"/>
    <tableColumn id="459" xr3:uid="{00000000-0010-0000-6C00-0000CB010000}" name="Share"/>
    <tableColumn id="460" xr3:uid="{00000000-0010-0000-6C00-0000CC010000}" name="Cat Total"/>
    <tableColumn id="461" xr3:uid="{00000000-0010-0000-6C00-0000CD010000}" name="Positive"/>
    <tableColumn id="462" xr3:uid="{00000000-0010-0000-6C00-0000CE010000}" name="Negative"/>
    <tableColumn id="463" xr3:uid="{00000000-0010-0000-6C00-0000CF010000}" name="Positivity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llCodedFiles6Results" displayName="AllCodedFiles6Results" ref="AP6:AU9">
  <autoFilter ref="AP6:AU9" xr:uid="{00000000-0009-0000-0100-00000B000000}"/>
  <tableColumns count="6">
    <tableColumn id="42" xr3:uid="{00000000-0010-0000-0A00-00002A000000}" name="Category"/>
    <tableColumn id="43" xr3:uid="{00000000-0010-0000-0A00-00002B000000}" name="Share"/>
    <tableColumn id="44" xr3:uid="{00000000-0010-0000-0A00-00002C000000}" name="Cat Total"/>
    <tableColumn id="45" xr3:uid="{00000000-0010-0000-0A00-00002D000000}" name="Positive"/>
    <tableColumn id="46" xr3:uid="{00000000-0010-0000-0A00-00002E000000}" name="Negative"/>
    <tableColumn id="47" xr3:uid="{00000000-0010-0000-0A00-00002F000000}" name="Positivity"/>
  </tableColumns>
  <tableStyleInfo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AllCodedFiles58Details" displayName="AllCodedFiles58Details" ref="QP11:QT13">
  <autoFilter ref="QP11:QT13" xr:uid="{00000000-0009-0000-0100-00006E000000}"/>
  <tableColumns count="5">
    <tableColumn id="458" xr3:uid="{00000000-0010-0000-6D00-0000CA010000}" name="Index"/>
    <tableColumn id="459" xr3:uid="{00000000-0010-0000-6D00-0000CB010000}" name="Category"/>
    <tableColumn id="460" xr3:uid="{00000000-0010-0000-6D00-0000CC010000}" name="Polarity"/>
    <tableColumn id="461" xr3:uid="{00000000-0010-0000-6D00-0000CD010000}" name="Text"/>
    <tableColumn id="462" xr3:uid="{00000000-0010-0000-6D00-0000CE010000}" name="X"/>
  </tableColumns>
  <tableStyleInfo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AllCodedFiles59Results" displayName="AllCodedFiles59Results" ref="QX6:RC9">
  <autoFilter ref="QX6:RC9" xr:uid="{00000000-0009-0000-0100-00006F000000}"/>
  <tableColumns count="6">
    <tableColumn id="466" xr3:uid="{00000000-0010-0000-6E00-0000D2010000}" name="Category"/>
    <tableColumn id="467" xr3:uid="{00000000-0010-0000-6E00-0000D3010000}" name="Share"/>
    <tableColumn id="468" xr3:uid="{00000000-0010-0000-6E00-0000D4010000}" name="Cat Total"/>
    <tableColumn id="469" xr3:uid="{00000000-0010-0000-6E00-0000D5010000}" name="Positive"/>
    <tableColumn id="470" xr3:uid="{00000000-0010-0000-6E00-0000D6010000}" name="Negative"/>
    <tableColumn id="471" xr3:uid="{00000000-0010-0000-6E00-0000D7010000}" name="Positivity"/>
  </tableColumns>
  <tableStyleInfo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AllCodedFiles59Details" displayName="AllCodedFiles59Details" ref="QX11:RB13">
  <autoFilter ref="QX11:RB13" xr:uid="{00000000-0009-0000-0100-000070000000}"/>
  <tableColumns count="5">
    <tableColumn id="466" xr3:uid="{00000000-0010-0000-6F00-0000D2010000}" name="Index"/>
    <tableColumn id="467" xr3:uid="{00000000-0010-0000-6F00-0000D3010000}" name="Category"/>
    <tableColumn id="468" xr3:uid="{00000000-0010-0000-6F00-0000D4010000}" name="Polarity"/>
    <tableColumn id="469" xr3:uid="{00000000-0010-0000-6F00-0000D5010000}" name="Text"/>
    <tableColumn id="470" xr3:uid="{00000000-0010-0000-6F00-0000D6010000}" name="X"/>
  </tableColumns>
  <tableStyleInfo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AllCodedFiles60Results" displayName="AllCodedFiles60Results" ref="RF6:RK8">
  <autoFilter ref="RF6:RK8" xr:uid="{00000000-0009-0000-0100-000071000000}"/>
  <tableColumns count="6">
    <tableColumn id="474" xr3:uid="{00000000-0010-0000-7000-0000DA010000}" name="Category"/>
    <tableColumn id="475" xr3:uid="{00000000-0010-0000-7000-0000DB010000}" name="Share"/>
    <tableColumn id="476" xr3:uid="{00000000-0010-0000-7000-0000DC010000}" name="Cat Total"/>
    <tableColumn id="477" xr3:uid="{00000000-0010-0000-7000-0000DD010000}" name="Positive"/>
    <tableColumn id="478" xr3:uid="{00000000-0010-0000-7000-0000DE010000}" name="Negative"/>
    <tableColumn id="479" xr3:uid="{00000000-0010-0000-7000-0000DF010000}" name="Positivity"/>
  </tableColumns>
  <tableStyleInfo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AllCodedFiles60Details" displayName="AllCodedFiles60Details" ref="RF10:RJ11">
  <autoFilter ref="RF10:RJ11" xr:uid="{00000000-0009-0000-0100-000072000000}"/>
  <tableColumns count="5">
    <tableColumn id="474" xr3:uid="{00000000-0010-0000-7100-0000DA010000}" name="Index"/>
    <tableColumn id="475" xr3:uid="{00000000-0010-0000-7100-0000DB010000}" name="Category"/>
    <tableColumn id="476" xr3:uid="{00000000-0010-0000-7100-0000DC010000}" name="Polarity"/>
    <tableColumn id="477" xr3:uid="{00000000-0010-0000-7100-0000DD010000}" name="Text"/>
    <tableColumn id="478" xr3:uid="{00000000-0010-0000-7100-0000DE010000}" name="X"/>
  </tableColumns>
  <tableStyleInfo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AllCodedFiles61Results" displayName="AllCodedFiles61Results" ref="RN6:RS8">
  <autoFilter ref="RN6:RS8" xr:uid="{00000000-0009-0000-0100-000073000000}"/>
  <tableColumns count="6">
    <tableColumn id="482" xr3:uid="{00000000-0010-0000-7200-0000E2010000}" name="Category"/>
    <tableColumn id="483" xr3:uid="{00000000-0010-0000-7200-0000E3010000}" name="Share"/>
    <tableColumn id="484" xr3:uid="{00000000-0010-0000-7200-0000E4010000}" name="Cat Total"/>
    <tableColumn id="485" xr3:uid="{00000000-0010-0000-7200-0000E5010000}" name="Positive"/>
    <tableColumn id="486" xr3:uid="{00000000-0010-0000-7200-0000E6010000}" name="Negative"/>
    <tableColumn id="487" xr3:uid="{00000000-0010-0000-7200-0000E7010000}" name="Positivity"/>
  </tableColumns>
  <tableStyleInfo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AllCodedFiles61Details" displayName="AllCodedFiles61Details" ref="RN10:RR11">
  <autoFilter ref="RN10:RR11" xr:uid="{00000000-0009-0000-0100-000074000000}"/>
  <tableColumns count="5">
    <tableColumn id="482" xr3:uid="{00000000-0010-0000-7300-0000E2010000}" name="Index"/>
    <tableColumn id="483" xr3:uid="{00000000-0010-0000-7300-0000E3010000}" name="Category"/>
    <tableColumn id="484" xr3:uid="{00000000-0010-0000-7300-0000E4010000}" name="Polarity"/>
    <tableColumn id="485" xr3:uid="{00000000-0010-0000-7300-0000E5010000}" name="Text"/>
    <tableColumn id="486" xr3:uid="{00000000-0010-0000-7300-0000E6010000}" name="X"/>
  </tableColumns>
  <tableStyleInfo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AllCodedFiles62Results" displayName="AllCodedFiles62Results" ref="RV6:SA9">
  <autoFilter ref="RV6:SA9" xr:uid="{00000000-0009-0000-0100-000075000000}"/>
  <tableColumns count="6">
    <tableColumn id="490" xr3:uid="{00000000-0010-0000-7400-0000EA010000}" name="Category"/>
    <tableColumn id="491" xr3:uid="{00000000-0010-0000-7400-0000EB010000}" name="Share"/>
    <tableColumn id="492" xr3:uid="{00000000-0010-0000-7400-0000EC010000}" name="Cat Total"/>
    <tableColumn id="493" xr3:uid="{00000000-0010-0000-7400-0000ED010000}" name="Positive"/>
    <tableColumn id="494" xr3:uid="{00000000-0010-0000-7400-0000EE010000}" name="Negative"/>
    <tableColumn id="495" xr3:uid="{00000000-0010-0000-7400-0000EF010000}" name="Positivity"/>
  </tableColumns>
  <tableStyleInfo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AllCodedFiles62Details" displayName="AllCodedFiles62Details" ref="RV11:RZ13">
  <autoFilter ref="RV11:RZ13" xr:uid="{00000000-0009-0000-0100-000076000000}"/>
  <tableColumns count="5">
    <tableColumn id="490" xr3:uid="{00000000-0010-0000-7500-0000EA010000}" name="Index"/>
    <tableColumn id="491" xr3:uid="{00000000-0010-0000-7500-0000EB010000}" name="Category"/>
    <tableColumn id="492" xr3:uid="{00000000-0010-0000-7500-0000EC010000}" name="Polarity"/>
    <tableColumn id="493" xr3:uid="{00000000-0010-0000-7500-0000ED010000}" name="Text"/>
    <tableColumn id="494" xr3:uid="{00000000-0010-0000-7500-0000EE010000}" name="X"/>
  </tableColumns>
  <tableStyleInfo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AllCodedFiles63Results" displayName="AllCodedFiles63Results" ref="SD6:SI9">
  <autoFilter ref="SD6:SI9" xr:uid="{00000000-0009-0000-0100-000077000000}"/>
  <tableColumns count="6">
    <tableColumn id="498" xr3:uid="{00000000-0010-0000-7600-0000F2010000}" name="Category"/>
    <tableColumn id="499" xr3:uid="{00000000-0010-0000-7600-0000F3010000}" name="Share"/>
    <tableColumn id="500" xr3:uid="{00000000-0010-0000-7600-0000F4010000}" name="Cat Total"/>
    <tableColumn id="501" xr3:uid="{00000000-0010-0000-7600-0000F5010000}" name="Positive"/>
    <tableColumn id="502" xr3:uid="{00000000-0010-0000-7600-0000F6010000}" name="Negative"/>
    <tableColumn id="503" xr3:uid="{00000000-0010-0000-7600-0000F7010000}" name="Positivity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AllCodedFiles6Details" displayName="AllCodedFiles6Details" ref="AP11:AT13">
  <autoFilter ref="AP11:AT13" xr:uid="{00000000-0009-0000-0100-00000C000000}"/>
  <tableColumns count="5">
    <tableColumn id="42" xr3:uid="{00000000-0010-0000-0B00-00002A000000}" name="Index"/>
    <tableColumn id="43" xr3:uid="{00000000-0010-0000-0B00-00002B000000}" name="Category"/>
    <tableColumn id="44" xr3:uid="{00000000-0010-0000-0B00-00002C000000}" name="Polarity"/>
    <tableColumn id="45" xr3:uid="{00000000-0010-0000-0B00-00002D000000}" name="Text"/>
    <tableColumn id="46" xr3:uid="{00000000-0010-0000-0B00-00002E000000}" name="X"/>
  </tableColumns>
  <tableStyleInfo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AllCodedFiles63Details" displayName="AllCodedFiles63Details" ref="SD11:SH13">
  <autoFilter ref="SD11:SH13" xr:uid="{00000000-0009-0000-0100-000078000000}"/>
  <tableColumns count="5">
    <tableColumn id="498" xr3:uid="{00000000-0010-0000-7700-0000F2010000}" name="Index"/>
    <tableColumn id="499" xr3:uid="{00000000-0010-0000-7700-0000F3010000}" name="Category"/>
    <tableColumn id="500" xr3:uid="{00000000-0010-0000-7700-0000F4010000}" name="Polarity"/>
    <tableColumn id="501" xr3:uid="{00000000-0010-0000-7700-0000F5010000}" name="Text"/>
    <tableColumn id="502" xr3:uid="{00000000-0010-0000-7700-0000F6010000}" name="X"/>
  </tableColumns>
  <tableStyleInfo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AllCodedFiles64Results" displayName="AllCodedFiles64Results" ref="SL6:SQ9">
  <autoFilter ref="SL6:SQ9" xr:uid="{00000000-0009-0000-0100-000079000000}"/>
  <tableColumns count="6">
    <tableColumn id="506" xr3:uid="{00000000-0010-0000-7800-0000FA010000}" name="Category"/>
    <tableColumn id="507" xr3:uid="{00000000-0010-0000-7800-0000FB010000}" name="Share"/>
    <tableColumn id="508" xr3:uid="{00000000-0010-0000-7800-0000FC010000}" name="Cat Total"/>
    <tableColumn id="509" xr3:uid="{00000000-0010-0000-7800-0000FD010000}" name="Positive"/>
    <tableColumn id="510" xr3:uid="{00000000-0010-0000-7800-0000FE010000}" name="Negative"/>
    <tableColumn id="511" xr3:uid="{00000000-0010-0000-7800-0000FF010000}" name="Positivity"/>
  </tableColumns>
  <tableStyleInfo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AllCodedFiles64Details" displayName="AllCodedFiles64Details" ref="SL11:SP13">
  <autoFilter ref="SL11:SP13" xr:uid="{00000000-0009-0000-0100-00007A000000}"/>
  <tableColumns count="5">
    <tableColumn id="506" xr3:uid="{00000000-0010-0000-7900-0000FA010000}" name="Index"/>
    <tableColumn id="507" xr3:uid="{00000000-0010-0000-7900-0000FB010000}" name="Category"/>
    <tableColumn id="508" xr3:uid="{00000000-0010-0000-7900-0000FC010000}" name="Polarity"/>
    <tableColumn id="509" xr3:uid="{00000000-0010-0000-7900-0000FD010000}" name="Text"/>
    <tableColumn id="510" xr3:uid="{00000000-0010-0000-7900-0000FE010000}" name="X"/>
  </tableColumns>
  <tableStyleInfo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AllCodedFiles65Results" displayName="AllCodedFiles65Results" ref="ST6:SY9">
  <autoFilter ref="ST6:SY9" xr:uid="{00000000-0009-0000-0100-00007B000000}"/>
  <tableColumns count="6">
    <tableColumn id="514" xr3:uid="{00000000-0010-0000-7A00-000002020000}" name="Category"/>
    <tableColumn id="515" xr3:uid="{00000000-0010-0000-7A00-000003020000}" name="Share"/>
    <tableColumn id="516" xr3:uid="{00000000-0010-0000-7A00-000004020000}" name="Cat Total"/>
    <tableColumn id="517" xr3:uid="{00000000-0010-0000-7A00-000005020000}" name="Positive"/>
    <tableColumn id="518" xr3:uid="{00000000-0010-0000-7A00-000006020000}" name="Negative"/>
    <tableColumn id="519" xr3:uid="{00000000-0010-0000-7A00-000007020000}" name="Positivity"/>
  </tableColumns>
  <tableStyleInfo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AllCodedFiles65Details" displayName="AllCodedFiles65Details" ref="ST11:SX13">
  <autoFilter ref="ST11:SX13" xr:uid="{00000000-0009-0000-0100-00007C000000}"/>
  <tableColumns count="5">
    <tableColumn id="514" xr3:uid="{00000000-0010-0000-7B00-000002020000}" name="Index"/>
    <tableColumn id="515" xr3:uid="{00000000-0010-0000-7B00-000003020000}" name="Category"/>
    <tableColumn id="516" xr3:uid="{00000000-0010-0000-7B00-000004020000}" name="Polarity"/>
    <tableColumn id="517" xr3:uid="{00000000-0010-0000-7B00-000005020000}" name="Text"/>
    <tableColumn id="518" xr3:uid="{00000000-0010-0000-7B00-000006020000}" name="X"/>
  </tableColumns>
  <tableStyleInfo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AllCodedFiles66Results" displayName="AllCodedFiles66Results" ref="TB6:TG8">
  <autoFilter ref="TB6:TG8" xr:uid="{00000000-0009-0000-0100-00007D000000}"/>
  <tableColumns count="6">
    <tableColumn id="522" xr3:uid="{00000000-0010-0000-7C00-00000A020000}" name="Category"/>
    <tableColumn id="523" xr3:uid="{00000000-0010-0000-7C00-00000B020000}" name="Share"/>
    <tableColumn id="524" xr3:uid="{00000000-0010-0000-7C00-00000C020000}" name="Cat Total"/>
    <tableColumn id="525" xr3:uid="{00000000-0010-0000-7C00-00000D020000}" name="Positive"/>
    <tableColumn id="526" xr3:uid="{00000000-0010-0000-7C00-00000E020000}" name="Negative"/>
    <tableColumn id="527" xr3:uid="{00000000-0010-0000-7C00-00000F020000}" name="Positivity"/>
  </tableColumns>
  <tableStyleInfo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AllCodedFiles66Details" displayName="AllCodedFiles66Details" ref="TB10:TF11">
  <autoFilter ref="TB10:TF11" xr:uid="{00000000-0009-0000-0100-00007E000000}"/>
  <tableColumns count="5">
    <tableColumn id="522" xr3:uid="{00000000-0010-0000-7D00-00000A020000}" name="Index"/>
    <tableColumn id="523" xr3:uid="{00000000-0010-0000-7D00-00000B020000}" name="Category"/>
    <tableColumn id="524" xr3:uid="{00000000-0010-0000-7D00-00000C020000}" name="Polarity"/>
    <tableColumn id="525" xr3:uid="{00000000-0010-0000-7D00-00000D020000}" name="Text"/>
    <tableColumn id="526" xr3:uid="{00000000-0010-0000-7D00-00000E020000}" name="X"/>
  </tableColumns>
  <tableStyleInfo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AllCodedFiles67Results" displayName="AllCodedFiles67Results" ref="TJ6:TO9">
  <autoFilter ref="TJ6:TO9" xr:uid="{00000000-0009-0000-0100-00007F000000}"/>
  <tableColumns count="6">
    <tableColumn id="530" xr3:uid="{00000000-0010-0000-7E00-000012020000}" name="Category"/>
    <tableColumn id="531" xr3:uid="{00000000-0010-0000-7E00-000013020000}" name="Share"/>
    <tableColumn id="532" xr3:uid="{00000000-0010-0000-7E00-000014020000}" name="Cat Total"/>
    <tableColumn id="533" xr3:uid="{00000000-0010-0000-7E00-000015020000}" name="Positive"/>
    <tableColumn id="534" xr3:uid="{00000000-0010-0000-7E00-000016020000}" name="Negative"/>
    <tableColumn id="535" xr3:uid="{00000000-0010-0000-7E00-000017020000}" name="Positivity"/>
  </tableColumns>
  <tableStyleInfo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AllCodedFiles67Details" displayName="AllCodedFiles67Details" ref="TJ11:TN13">
  <autoFilter ref="TJ11:TN13" xr:uid="{00000000-0009-0000-0100-000080000000}"/>
  <tableColumns count="5">
    <tableColumn id="530" xr3:uid="{00000000-0010-0000-7F00-000012020000}" name="Index"/>
    <tableColumn id="531" xr3:uid="{00000000-0010-0000-7F00-000013020000}" name="Category"/>
    <tableColumn id="532" xr3:uid="{00000000-0010-0000-7F00-000014020000}" name="Polarity"/>
    <tableColumn id="533" xr3:uid="{00000000-0010-0000-7F00-000015020000}" name="Text"/>
    <tableColumn id="534" xr3:uid="{00000000-0010-0000-7F00-000016020000}" name="X"/>
  </tableColumns>
  <tableStyleInfo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AllCodedFiles68Results" displayName="AllCodedFiles68Results" ref="TR6:TW9">
  <autoFilter ref="TR6:TW9" xr:uid="{00000000-0009-0000-0100-000081000000}"/>
  <tableColumns count="6">
    <tableColumn id="538" xr3:uid="{00000000-0010-0000-8000-00001A020000}" name="Category"/>
    <tableColumn id="539" xr3:uid="{00000000-0010-0000-8000-00001B020000}" name="Share"/>
    <tableColumn id="540" xr3:uid="{00000000-0010-0000-8000-00001C020000}" name="Cat Total"/>
    <tableColumn id="541" xr3:uid="{00000000-0010-0000-8000-00001D020000}" name="Positive"/>
    <tableColumn id="542" xr3:uid="{00000000-0010-0000-8000-00001E020000}" name="Negative"/>
    <tableColumn id="543" xr3:uid="{00000000-0010-0000-8000-00001F020000}" name="Positivity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AllCodedFiles7Results" displayName="AllCodedFiles7Results" ref="AX6:BC9">
  <autoFilter ref="AX6:BC9" xr:uid="{00000000-0009-0000-0100-00000D000000}"/>
  <tableColumns count="6">
    <tableColumn id="50" xr3:uid="{00000000-0010-0000-0C00-000032000000}" name="Category"/>
    <tableColumn id="51" xr3:uid="{00000000-0010-0000-0C00-000033000000}" name="Share"/>
    <tableColumn id="52" xr3:uid="{00000000-0010-0000-0C00-000034000000}" name="Cat Total"/>
    <tableColumn id="53" xr3:uid="{00000000-0010-0000-0C00-000035000000}" name="Positive"/>
    <tableColumn id="54" xr3:uid="{00000000-0010-0000-0C00-000036000000}" name="Negative"/>
    <tableColumn id="55" xr3:uid="{00000000-0010-0000-0C00-000037000000}" name="Positivity"/>
  </tableColumns>
  <tableStyleInfo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AllCodedFiles68Details" displayName="AllCodedFiles68Details" ref="TR11:TV13">
  <autoFilter ref="TR11:TV13" xr:uid="{00000000-0009-0000-0100-000082000000}"/>
  <tableColumns count="5">
    <tableColumn id="538" xr3:uid="{00000000-0010-0000-8100-00001A020000}" name="Index"/>
    <tableColumn id="539" xr3:uid="{00000000-0010-0000-8100-00001B020000}" name="Category"/>
    <tableColumn id="540" xr3:uid="{00000000-0010-0000-8100-00001C020000}" name="Polarity"/>
    <tableColumn id="541" xr3:uid="{00000000-0010-0000-8100-00001D020000}" name="Text"/>
    <tableColumn id="542" xr3:uid="{00000000-0010-0000-8100-00001E020000}" name="X"/>
  </tableColumns>
  <tableStyleInfo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AllCodedFiles69Results" displayName="AllCodedFiles69Results" ref="TZ6:UE9">
  <autoFilter ref="TZ6:UE9" xr:uid="{00000000-0009-0000-0100-000083000000}"/>
  <tableColumns count="6">
    <tableColumn id="546" xr3:uid="{00000000-0010-0000-8200-000022020000}" name="Category"/>
    <tableColumn id="547" xr3:uid="{00000000-0010-0000-8200-000023020000}" name="Share"/>
    <tableColumn id="548" xr3:uid="{00000000-0010-0000-8200-000024020000}" name="Cat Total"/>
    <tableColumn id="549" xr3:uid="{00000000-0010-0000-8200-000025020000}" name="Positive"/>
    <tableColumn id="550" xr3:uid="{00000000-0010-0000-8200-000026020000}" name="Negative"/>
    <tableColumn id="551" xr3:uid="{00000000-0010-0000-8200-000027020000}" name="Positivity"/>
  </tableColumns>
  <tableStyleInfo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AllCodedFiles69Details" displayName="AllCodedFiles69Details" ref="TZ11:UD13">
  <autoFilter ref="TZ11:UD13" xr:uid="{00000000-0009-0000-0100-000084000000}"/>
  <tableColumns count="5">
    <tableColumn id="546" xr3:uid="{00000000-0010-0000-8300-000022020000}" name="Index"/>
    <tableColumn id="547" xr3:uid="{00000000-0010-0000-8300-000023020000}" name="Category"/>
    <tableColumn id="548" xr3:uid="{00000000-0010-0000-8300-000024020000}" name="Polarity"/>
    <tableColumn id="549" xr3:uid="{00000000-0010-0000-8300-000025020000}" name="Text"/>
    <tableColumn id="550" xr3:uid="{00000000-0010-0000-8300-000026020000}" name="X"/>
  </tableColumns>
  <tableStyleInfo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AllCodedFiles70Results" displayName="AllCodedFiles70Results" ref="UH6:UM9">
  <autoFilter ref="UH6:UM9" xr:uid="{00000000-0009-0000-0100-000085000000}"/>
  <tableColumns count="6">
    <tableColumn id="554" xr3:uid="{00000000-0010-0000-8400-00002A020000}" name="Category"/>
    <tableColumn id="555" xr3:uid="{00000000-0010-0000-8400-00002B020000}" name="Share"/>
    <tableColumn id="556" xr3:uid="{00000000-0010-0000-8400-00002C020000}" name="Cat Total"/>
    <tableColumn id="557" xr3:uid="{00000000-0010-0000-8400-00002D020000}" name="Positive"/>
    <tableColumn id="558" xr3:uid="{00000000-0010-0000-8400-00002E020000}" name="Negative"/>
    <tableColumn id="559" xr3:uid="{00000000-0010-0000-8400-00002F020000}" name="Positivity"/>
  </tableColumns>
  <tableStyleInfo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AllCodedFiles70Details" displayName="AllCodedFiles70Details" ref="UH11:UL13">
  <autoFilter ref="UH11:UL13" xr:uid="{00000000-0009-0000-0100-000086000000}"/>
  <tableColumns count="5">
    <tableColumn id="554" xr3:uid="{00000000-0010-0000-8500-00002A020000}" name="Index"/>
    <tableColumn id="555" xr3:uid="{00000000-0010-0000-8500-00002B020000}" name="Category"/>
    <tableColumn id="556" xr3:uid="{00000000-0010-0000-8500-00002C020000}" name="Polarity"/>
    <tableColumn id="557" xr3:uid="{00000000-0010-0000-8500-00002D020000}" name="Text"/>
    <tableColumn id="558" xr3:uid="{00000000-0010-0000-8500-00002E020000}" name="X"/>
  </tableColumns>
  <tableStyleInfo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AllCodedFiles71Results" displayName="AllCodedFiles71Results" ref="UP6:UU9">
  <autoFilter ref="UP6:UU9" xr:uid="{00000000-0009-0000-0100-000087000000}"/>
  <tableColumns count="6">
    <tableColumn id="562" xr3:uid="{00000000-0010-0000-8600-000032020000}" name="Category"/>
    <tableColumn id="563" xr3:uid="{00000000-0010-0000-8600-000033020000}" name="Share"/>
    <tableColumn id="564" xr3:uid="{00000000-0010-0000-8600-000034020000}" name="Cat Total"/>
    <tableColumn id="565" xr3:uid="{00000000-0010-0000-8600-000035020000}" name="Positive"/>
    <tableColumn id="566" xr3:uid="{00000000-0010-0000-8600-000036020000}" name="Negative"/>
    <tableColumn id="567" xr3:uid="{00000000-0010-0000-8600-000037020000}" name="Positivity"/>
  </tableColumns>
  <tableStyleInfo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AllCodedFiles71Details" displayName="AllCodedFiles71Details" ref="UP11:UT13">
  <autoFilter ref="UP11:UT13" xr:uid="{00000000-0009-0000-0100-000088000000}"/>
  <tableColumns count="5">
    <tableColumn id="562" xr3:uid="{00000000-0010-0000-8700-000032020000}" name="Index"/>
    <tableColumn id="563" xr3:uid="{00000000-0010-0000-8700-000033020000}" name="Category"/>
    <tableColumn id="564" xr3:uid="{00000000-0010-0000-8700-000034020000}" name="Polarity"/>
    <tableColumn id="565" xr3:uid="{00000000-0010-0000-8700-000035020000}" name="Text"/>
    <tableColumn id="566" xr3:uid="{00000000-0010-0000-8700-000036020000}" name="X"/>
  </tableColumns>
  <tableStyleInfo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AllCodedFiles72Results" displayName="AllCodedFiles72Results" ref="UX6:VC9">
  <autoFilter ref="UX6:VC9" xr:uid="{00000000-0009-0000-0100-000089000000}"/>
  <tableColumns count="6">
    <tableColumn id="570" xr3:uid="{00000000-0010-0000-8800-00003A020000}" name="Category"/>
    <tableColumn id="571" xr3:uid="{00000000-0010-0000-8800-00003B020000}" name="Share"/>
    <tableColumn id="572" xr3:uid="{00000000-0010-0000-8800-00003C020000}" name="Cat Total"/>
    <tableColumn id="573" xr3:uid="{00000000-0010-0000-8800-00003D020000}" name="Positive"/>
    <tableColumn id="574" xr3:uid="{00000000-0010-0000-8800-00003E020000}" name="Negative"/>
    <tableColumn id="575" xr3:uid="{00000000-0010-0000-8800-00003F020000}" name="Positivity"/>
  </tableColumns>
  <tableStyleInfo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AllCodedFiles72Details" displayName="AllCodedFiles72Details" ref="UX11:VB13">
  <autoFilter ref="UX11:VB13" xr:uid="{00000000-0009-0000-0100-00008A000000}"/>
  <tableColumns count="5">
    <tableColumn id="570" xr3:uid="{00000000-0010-0000-8900-00003A020000}" name="Index"/>
    <tableColumn id="571" xr3:uid="{00000000-0010-0000-8900-00003B020000}" name="Category"/>
    <tableColumn id="572" xr3:uid="{00000000-0010-0000-8900-00003C020000}" name="Polarity"/>
    <tableColumn id="573" xr3:uid="{00000000-0010-0000-8900-00003D020000}" name="Text"/>
    <tableColumn id="574" xr3:uid="{00000000-0010-0000-8900-00003E020000}" name="X"/>
  </tableColumns>
  <tableStyleInfo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AllCodedFiles73Results" displayName="AllCodedFiles73Results" ref="VF6:VK9">
  <autoFilter ref="VF6:VK9" xr:uid="{00000000-0009-0000-0100-00008B000000}"/>
  <tableColumns count="6">
    <tableColumn id="578" xr3:uid="{00000000-0010-0000-8A00-000042020000}" name="Category"/>
    <tableColumn id="579" xr3:uid="{00000000-0010-0000-8A00-000043020000}" name="Share"/>
    <tableColumn id="580" xr3:uid="{00000000-0010-0000-8A00-000044020000}" name="Cat Total"/>
    <tableColumn id="581" xr3:uid="{00000000-0010-0000-8A00-000045020000}" name="Positive"/>
    <tableColumn id="582" xr3:uid="{00000000-0010-0000-8A00-000046020000}" name="Negative"/>
    <tableColumn id="583" xr3:uid="{00000000-0010-0000-8A00-000047020000}" name="Positivit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AllCodedFiles7Details" displayName="AllCodedFiles7Details" ref="AX11:BB13">
  <autoFilter ref="AX11:BB13" xr:uid="{00000000-0009-0000-0100-00000E000000}"/>
  <tableColumns count="5">
    <tableColumn id="50" xr3:uid="{00000000-0010-0000-0D00-000032000000}" name="Index"/>
    <tableColumn id="51" xr3:uid="{00000000-0010-0000-0D00-000033000000}" name="Category"/>
    <tableColumn id="52" xr3:uid="{00000000-0010-0000-0D00-000034000000}" name="Polarity"/>
    <tableColumn id="53" xr3:uid="{00000000-0010-0000-0D00-000035000000}" name="Text"/>
    <tableColumn id="54" xr3:uid="{00000000-0010-0000-0D00-000036000000}" name="X"/>
  </tableColumns>
  <tableStyleInfo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AllCodedFiles73Details" displayName="AllCodedFiles73Details" ref="VF11:VJ13">
  <autoFilter ref="VF11:VJ13" xr:uid="{00000000-0009-0000-0100-00008C000000}"/>
  <tableColumns count="5">
    <tableColumn id="578" xr3:uid="{00000000-0010-0000-8B00-000042020000}" name="Index"/>
    <tableColumn id="579" xr3:uid="{00000000-0010-0000-8B00-000043020000}" name="Category"/>
    <tableColumn id="580" xr3:uid="{00000000-0010-0000-8B00-000044020000}" name="Polarity"/>
    <tableColumn id="581" xr3:uid="{00000000-0010-0000-8B00-000045020000}" name="Text"/>
    <tableColumn id="582" xr3:uid="{00000000-0010-0000-8B00-000046020000}" name="X"/>
  </tableColumns>
  <tableStyleInfo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AllCodedFiles74Results" displayName="AllCodedFiles74Results" ref="VN6:VS8">
  <autoFilter ref="VN6:VS8" xr:uid="{00000000-0009-0000-0100-00008D000000}"/>
  <tableColumns count="6">
    <tableColumn id="586" xr3:uid="{00000000-0010-0000-8C00-00004A020000}" name="Category"/>
    <tableColumn id="587" xr3:uid="{00000000-0010-0000-8C00-00004B020000}" name="Share"/>
    <tableColumn id="588" xr3:uid="{00000000-0010-0000-8C00-00004C020000}" name="Cat Total"/>
    <tableColumn id="589" xr3:uid="{00000000-0010-0000-8C00-00004D020000}" name="Positive"/>
    <tableColumn id="590" xr3:uid="{00000000-0010-0000-8C00-00004E020000}" name="Negative"/>
    <tableColumn id="591" xr3:uid="{00000000-0010-0000-8C00-00004F020000}" name="Positivity"/>
  </tableColumns>
  <tableStyleInfo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AllCodedFiles74Details" displayName="AllCodedFiles74Details" ref="VN10:VR11">
  <autoFilter ref="VN10:VR11" xr:uid="{00000000-0009-0000-0100-00008E000000}"/>
  <tableColumns count="5">
    <tableColumn id="586" xr3:uid="{00000000-0010-0000-8D00-00004A020000}" name="Index"/>
    <tableColumn id="587" xr3:uid="{00000000-0010-0000-8D00-00004B020000}" name="Category"/>
    <tableColumn id="588" xr3:uid="{00000000-0010-0000-8D00-00004C020000}" name="Polarity"/>
    <tableColumn id="589" xr3:uid="{00000000-0010-0000-8D00-00004D020000}" name="Text"/>
    <tableColumn id="590" xr3:uid="{00000000-0010-0000-8D00-00004E020000}" name="X"/>
  </tableColumns>
  <tableStyleInfo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AllCodedFiles75Results" displayName="AllCodedFiles75Results" ref="VV6:WA8">
  <autoFilter ref="VV6:WA8" xr:uid="{00000000-0009-0000-0100-00008F000000}"/>
  <tableColumns count="6">
    <tableColumn id="594" xr3:uid="{00000000-0010-0000-8E00-000052020000}" name="Category"/>
    <tableColumn id="595" xr3:uid="{00000000-0010-0000-8E00-000053020000}" name="Share"/>
    <tableColumn id="596" xr3:uid="{00000000-0010-0000-8E00-000054020000}" name="Cat Total"/>
    <tableColumn id="597" xr3:uid="{00000000-0010-0000-8E00-000055020000}" name="Positive"/>
    <tableColumn id="598" xr3:uid="{00000000-0010-0000-8E00-000056020000}" name="Negative"/>
    <tableColumn id="599" xr3:uid="{00000000-0010-0000-8E00-000057020000}" name="Positivity"/>
  </tableColumns>
  <tableStyleInfo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AllCodedFiles75Details" displayName="AllCodedFiles75Details" ref="VV10:VZ11">
  <autoFilter ref="VV10:VZ11" xr:uid="{00000000-0009-0000-0100-000090000000}"/>
  <tableColumns count="5">
    <tableColumn id="594" xr3:uid="{00000000-0010-0000-8F00-000052020000}" name="Index"/>
    <tableColumn id="595" xr3:uid="{00000000-0010-0000-8F00-000053020000}" name="Category"/>
    <tableColumn id="596" xr3:uid="{00000000-0010-0000-8F00-000054020000}" name="Polarity"/>
    <tableColumn id="597" xr3:uid="{00000000-0010-0000-8F00-000055020000}" name="Text"/>
    <tableColumn id="598" xr3:uid="{00000000-0010-0000-8F00-000056020000}" name="X"/>
  </tableColumns>
  <tableStyleInfo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HB1Results" displayName="HB1Results" ref="B6:G9">
  <autoFilter ref="B6:G9" xr:uid="{00000000-0009-0000-0100-000091000000}"/>
  <tableColumns count="6">
    <tableColumn id="2" xr3:uid="{00000000-0010-0000-9000-000002000000}" name="Category"/>
    <tableColumn id="3" xr3:uid="{00000000-0010-0000-9000-000003000000}" name="Share"/>
    <tableColumn id="4" xr3:uid="{00000000-0010-0000-9000-000004000000}" name="Cat Total"/>
    <tableColumn id="5" xr3:uid="{00000000-0010-0000-9000-000005000000}" name="Positive"/>
    <tableColumn id="6" xr3:uid="{00000000-0010-0000-9000-000006000000}" name="Negative"/>
    <tableColumn id="7" xr3:uid="{00000000-0010-0000-9000-000007000000}" name="Positivity"/>
  </tableColumns>
  <tableStyleInfo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HB1Details" displayName="HB1Details" ref="B11:F13">
  <autoFilter ref="B11:F13" xr:uid="{00000000-0009-0000-0100-000092000000}"/>
  <tableColumns count="5">
    <tableColumn id="2" xr3:uid="{00000000-0010-0000-9100-000002000000}" name="Index"/>
    <tableColumn id="3" xr3:uid="{00000000-0010-0000-9100-000003000000}" name="Category"/>
    <tableColumn id="4" xr3:uid="{00000000-0010-0000-9100-000004000000}" name="Polarity"/>
    <tableColumn id="5" xr3:uid="{00000000-0010-0000-9100-000005000000}" name="Text"/>
    <tableColumn id="6" xr3:uid="{00000000-0010-0000-9100-000006000000}" name="X"/>
  </tableColumns>
  <tableStyleInfo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HB2Results" displayName="HB2Results" ref="J6:O9">
  <autoFilter ref="J6:O9" xr:uid="{00000000-0009-0000-0100-000093000000}"/>
  <tableColumns count="6">
    <tableColumn id="10" xr3:uid="{00000000-0010-0000-9200-00000A000000}" name="Category"/>
    <tableColumn id="11" xr3:uid="{00000000-0010-0000-9200-00000B000000}" name="Share"/>
    <tableColumn id="12" xr3:uid="{00000000-0010-0000-9200-00000C000000}" name="Cat Total"/>
    <tableColumn id="13" xr3:uid="{00000000-0010-0000-9200-00000D000000}" name="Positive"/>
    <tableColumn id="14" xr3:uid="{00000000-0010-0000-9200-00000E000000}" name="Negative"/>
    <tableColumn id="15" xr3:uid="{00000000-0010-0000-9200-00000F000000}" name="Positivity"/>
  </tableColumns>
  <tableStyleInfo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HB2Details" displayName="HB2Details" ref="J11:N13">
  <autoFilter ref="J11:N13" xr:uid="{00000000-0009-0000-0100-000094000000}"/>
  <tableColumns count="5">
    <tableColumn id="10" xr3:uid="{00000000-0010-0000-9300-00000A000000}" name="Index"/>
    <tableColumn id="11" xr3:uid="{00000000-0010-0000-9300-00000B000000}" name="Category"/>
    <tableColumn id="12" xr3:uid="{00000000-0010-0000-9300-00000C000000}" name="Polarity"/>
    <tableColumn id="13" xr3:uid="{00000000-0010-0000-9300-00000D000000}" name="Text"/>
    <tableColumn id="14" xr3:uid="{00000000-0010-0000-9300-00000E000000}" name="X"/>
  </tableColumns>
  <tableStyleInfo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HB3Results" displayName="HB3Results" ref="R6:W9">
  <autoFilter ref="R6:W9" xr:uid="{00000000-0009-0000-0100-000095000000}"/>
  <tableColumns count="6">
    <tableColumn id="18" xr3:uid="{00000000-0010-0000-9400-000012000000}" name="Category"/>
    <tableColumn id="19" xr3:uid="{00000000-0010-0000-9400-000013000000}" name="Share"/>
    <tableColumn id="20" xr3:uid="{00000000-0010-0000-9400-000014000000}" name="Cat Total"/>
    <tableColumn id="21" xr3:uid="{00000000-0010-0000-9400-000015000000}" name="Positive"/>
    <tableColumn id="22" xr3:uid="{00000000-0010-0000-9400-000016000000}" name="Negative"/>
    <tableColumn id="23" xr3:uid="{00000000-0010-0000-9400-000017000000}" name="Positivity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AllCodedFiles8Results" displayName="AllCodedFiles8Results" ref="BF6:BK9">
  <autoFilter ref="BF6:BK9" xr:uid="{00000000-0009-0000-0100-00000F000000}"/>
  <tableColumns count="6">
    <tableColumn id="58" xr3:uid="{00000000-0010-0000-0E00-00003A000000}" name="Category"/>
    <tableColumn id="59" xr3:uid="{00000000-0010-0000-0E00-00003B000000}" name="Share"/>
    <tableColumn id="60" xr3:uid="{00000000-0010-0000-0E00-00003C000000}" name="Cat Total"/>
    <tableColumn id="61" xr3:uid="{00000000-0010-0000-0E00-00003D000000}" name="Positive"/>
    <tableColumn id="62" xr3:uid="{00000000-0010-0000-0E00-00003E000000}" name="Negative"/>
    <tableColumn id="63" xr3:uid="{00000000-0010-0000-0E00-00003F000000}" name="Positivity"/>
  </tableColumns>
  <tableStyleInfo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HB3Details" displayName="HB3Details" ref="R11:V13">
  <autoFilter ref="R11:V13" xr:uid="{00000000-0009-0000-0100-000096000000}"/>
  <tableColumns count="5">
    <tableColumn id="18" xr3:uid="{00000000-0010-0000-9500-000012000000}" name="Index"/>
    <tableColumn id="19" xr3:uid="{00000000-0010-0000-9500-000013000000}" name="Category"/>
    <tableColumn id="20" xr3:uid="{00000000-0010-0000-9500-000014000000}" name="Polarity"/>
    <tableColumn id="21" xr3:uid="{00000000-0010-0000-9500-000015000000}" name="Text"/>
    <tableColumn id="22" xr3:uid="{00000000-0010-0000-9500-000016000000}" name="X"/>
  </tableColumns>
  <tableStyleInfo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HB5Results" displayName="HB5Results" ref="Z6:AE9">
  <autoFilter ref="Z6:AE9" xr:uid="{00000000-0009-0000-0100-000097000000}"/>
  <tableColumns count="6">
    <tableColumn id="26" xr3:uid="{00000000-0010-0000-9600-00001A000000}" name="Category"/>
    <tableColumn id="27" xr3:uid="{00000000-0010-0000-9600-00001B000000}" name="Share"/>
    <tableColumn id="28" xr3:uid="{00000000-0010-0000-9600-00001C000000}" name="Cat Total"/>
    <tableColumn id="29" xr3:uid="{00000000-0010-0000-9600-00001D000000}" name="Positive"/>
    <tableColumn id="30" xr3:uid="{00000000-0010-0000-9600-00001E000000}" name="Negative"/>
    <tableColumn id="31" xr3:uid="{00000000-0010-0000-9600-00001F000000}" name="Positivity"/>
  </tableColumns>
  <tableStyleInfo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HB5Details" displayName="HB5Details" ref="Z11:AD13">
  <autoFilter ref="Z11:AD13" xr:uid="{00000000-0009-0000-0100-000098000000}"/>
  <tableColumns count="5">
    <tableColumn id="26" xr3:uid="{00000000-0010-0000-9700-00001A000000}" name="Index"/>
    <tableColumn id="27" xr3:uid="{00000000-0010-0000-9700-00001B000000}" name="Category"/>
    <tableColumn id="28" xr3:uid="{00000000-0010-0000-9700-00001C000000}" name="Polarity"/>
    <tableColumn id="29" xr3:uid="{00000000-0010-0000-9700-00001D000000}" name="Text"/>
    <tableColumn id="30" xr3:uid="{00000000-0010-0000-9700-00001E000000}" name="X"/>
  </tableColumns>
  <tableStyleInfo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HB7Results" displayName="HB7Results" ref="AH6:AM9">
  <autoFilter ref="AH6:AM9" xr:uid="{00000000-0009-0000-0100-000099000000}"/>
  <tableColumns count="6">
    <tableColumn id="34" xr3:uid="{00000000-0010-0000-9800-000022000000}" name="Category"/>
    <tableColumn id="35" xr3:uid="{00000000-0010-0000-9800-000023000000}" name="Share"/>
    <tableColumn id="36" xr3:uid="{00000000-0010-0000-9800-000024000000}" name="Cat Total"/>
    <tableColumn id="37" xr3:uid="{00000000-0010-0000-9800-000025000000}" name="Positive"/>
    <tableColumn id="38" xr3:uid="{00000000-0010-0000-9800-000026000000}" name="Negative"/>
    <tableColumn id="39" xr3:uid="{00000000-0010-0000-9800-000027000000}" name="Positivity"/>
  </tableColumns>
  <tableStyleInfo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HB7Details" displayName="HB7Details" ref="AH11:AL13">
  <autoFilter ref="AH11:AL13" xr:uid="{00000000-0009-0000-0100-00009A000000}"/>
  <tableColumns count="5">
    <tableColumn id="34" xr3:uid="{00000000-0010-0000-9900-000022000000}" name="Index"/>
    <tableColumn id="35" xr3:uid="{00000000-0010-0000-9900-000023000000}" name="Category"/>
    <tableColumn id="36" xr3:uid="{00000000-0010-0000-9900-000024000000}" name="Polarity"/>
    <tableColumn id="37" xr3:uid="{00000000-0010-0000-9900-000025000000}" name="Text"/>
    <tableColumn id="38" xr3:uid="{00000000-0010-0000-9900-000026000000}" name="X"/>
  </tableColumns>
  <tableStyleInfo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HB8Results" displayName="HB8Results" ref="AP6:AU9">
  <autoFilter ref="AP6:AU9" xr:uid="{00000000-0009-0000-0100-00009B000000}"/>
  <tableColumns count="6">
    <tableColumn id="42" xr3:uid="{00000000-0010-0000-9A00-00002A000000}" name="Category"/>
    <tableColumn id="43" xr3:uid="{00000000-0010-0000-9A00-00002B000000}" name="Share"/>
    <tableColumn id="44" xr3:uid="{00000000-0010-0000-9A00-00002C000000}" name="Cat Total"/>
    <tableColumn id="45" xr3:uid="{00000000-0010-0000-9A00-00002D000000}" name="Positive"/>
    <tableColumn id="46" xr3:uid="{00000000-0010-0000-9A00-00002E000000}" name="Negative"/>
    <tableColumn id="47" xr3:uid="{00000000-0010-0000-9A00-00002F000000}" name="Positivity"/>
  </tableColumns>
  <tableStyleInfo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HB8Details" displayName="HB8Details" ref="AP11:AT13">
  <autoFilter ref="AP11:AT13" xr:uid="{00000000-0009-0000-0100-00009C000000}"/>
  <tableColumns count="5">
    <tableColumn id="42" xr3:uid="{00000000-0010-0000-9B00-00002A000000}" name="Index"/>
    <tableColumn id="43" xr3:uid="{00000000-0010-0000-9B00-00002B000000}" name="Category"/>
    <tableColumn id="44" xr3:uid="{00000000-0010-0000-9B00-00002C000000}" name="Polarity"/>
    <tableColumn id="45" xr3:uid="{00000000-0010-0000-9B00-00002D000000}" name="Text"/>
    <tableColumn id="46" xr3:uid="{00000000-0010-0000-9B00-00002E000000}" name="X"/>
  </tableColumns>
  <tableStyleInfo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HB11Results" displayName="HB11Results" ref="AX6:BC9">
  <autoFilter ref="AX6:BC9" xr:uid="{00000000-0009-0000-0100-00009D000000}"/>
  <tableColumns count="6">
    <tableColumn id="50" xr3:uid="{00000000-0010-0000-9C00-000032000000}" name="Category"/>
    <tableColumn id="51" xr3:uid="{00000000-0010-0000-9C00-000033000000}" name="Share"/>
    <tableColumn id="52" xr3:uid="{00000000-0010-0000-9C00-000034000000}" name="Cat Total"/>
    <tableColumn id="53" xr3:uid="{00000000-0010-0000-9C00-000035000000}" name="Positive"/>
    <tableColumn id="54" xr3:uid="{00000000-0010-0000-9C00-000036000000}" name="Negative"/>
    <tableColumn id="55" xr3:uid="{00000000-0010-0000-9C00-000037000000}" name="Positivity"/>
  </tableColumns>
  <tableStyleInfo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HB11Details" displayName="HB11Details" ref="AX11:BB13">
  <autoFilter ref="AX11:BB13" xr:uid="{00000000-0009-0000-0100-00009E000000}"/>
  <tableColumns count="5">
    <tableColumn id="50" xr3:uid="{00000000-0010-0000-9D00-000032000000}" name="Index"/>
    <tableColumn id="51" xr3:uid="{00000000-0010-0000-9D00-000033000000}" name="Category"/>
    <tableColumn id="52" xr3:uid="{00000000-0010-0000-9D00-000034000000}" name="Polarity"/>
    <tableColumn id="53" xr3:uid="{00000000-0010-0000-9D00-000035000000}" name="Text"/>
    <tableColumn id="54" xr3:uid="{00000000-0010-0000-9D00-000036000000}" name="X"/>
  </tableColumns>
  <tableStyleInfo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HB13Results" displayName="HB13Results" ref="BF6:BK8">
  <autoFilter ref="BF6:BK8" xr:uid="{00000000-0009-0000-0100-00009F000000}"/>
  <tableColumns count="6">
    <tableColumn id="58" xr3:uid="{00000000-0010-0000-9E00-00003A000000}" name="Category"/>
    <tableColumn id="59" xr3:uid="{00000000-0010-0000-9E00-00003B000000}" name="Share"/>
    <tableColumn id="60" xr3:uid="{00000000-0010-0000-9E00-00003C000000}" name="Cat Total"/>
    <tableColumn id="61" xr3:uid="{00000000-0010-0000-9E00-00003D000000}" name="Positive"/>
    <tableColumn id="62" xr3:uid="{00000000-0010-0000-9E00-00003E000000}" name="Negative"/>
    <tableColumn id="63" xr3:uid="{00000000-0010-0000-9E00-00003F000000}" name="Positivity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llCodedFiles8Details" displayName="AllCodedFiles8Details" ref="BF11:BJ13">
  <autoFilter ref="BF11:BJ13" xr:uid="{00000000-0009-0000-0100-000010000000}"/>
  <tableColumns count="5">
    <tableColumn id="58" xr3:uid="{00000000-0010-0000-0F00-00003A000000}" name="Index"/>
    <tableColumn id="59" xr3:uid="{00000000-0010-0000-0F00-00003B000000}" name="Category"/>
    <tableColumn id="60" xr3:uid="{00000000-0010-0000-0F00-00003C000000}" name="Polarity"/>
    <tableColumn id="61" xr3:uid="{00000000-0010-0000-0F00-00003D000000}" name="Text"/>
    <tableColumn id="62" xr3:uid="{00000000-0010-0000-0F00-00003E000000}" name="X"/>
  </tableColumns>
  <tableStyleInfo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HB13Details" displayName="HB13Details" ref="BF10:BJ11">
  <autoFilter ref="BF10:BJ11" xr:uid="{00000000-0009-0000-0100-0000A0000000}"/>
  <tableColumns count="5">
    <tableColumn id="58" xr3:uid="{00000000-0010-0000-9F00-00003A000000}" name="Index"/>
    <tableColumn id="59" xr3:uid="{00000000-0010-0000-9F00-00003B000000}" name="Category"/>
    <tableColumn id="60" xr3:uid="{00000000-0010-0000-9F00-00003C000000}" name="Polarity"/>
    <tableColumn id="61" xr3:uid="{00000000-0010-0000-9F00-00003D000000}" name="Text"/>
    <tableColumn id="62" xr3:uid="{00000000-0010-0000-9F00-00003E000000}" name="X"/>
  </tableColumns>
  <tableStyleInfo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HB16Results" displayName="HB16Results" ref="BN6:BS9">
  <autoFilter ref="BN6:BS9" xr:uid="{00000000-0009-0000-0100-0000A1000000}"/>
  <tableColumns count="6">
    <tableColumn id="66" xr3:uid="{00000000-0010-0000-A000-000042000000}" name="Category"/>
    <tableColumn id="67" xr3:uid="{00000000-0010-0000-A000-000043000000}" name="Share"/>
    <tableColumn id="68" xr3:uid="{00000000-0010-0000-A000-000044000000}" name="Cat Total"/>
    <tableColumn id="69" xr3:uid="{00000000-0010-0000-A000-000045000000}" name="Positive"/>
    <tableColumn id="70" xr3:uid="{00000000-0010-0000-A000-000046000000}" name="Negative"/>
    <tableColumn id="71" xr3:uid="{00000000-0010-0000-A000-000047000000}" name="Positivity"/>
  </tableColumns>
  <tableStyleInfo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HB16Details" displayName="HB16Details" ref="BN11:BR13">
  <autoFilter ref="BN11:BR13" xr:uid="{00000000-0009-0000-0100-0000A2000000}"/>
  <tableColumns count="5">
    <tableColumn id="66" xr3:uid="{00000000-0010-0000-A100-000042000000}" name="Index"/>
    <tableColumn id="67" xr3:uid="{00000000-0010-0000-A100-000043000000}" name="Category"/>
    <tableColumn id="68" xr3:uid="{00000000-0010-0000-A100-000044000000}" name="Polarity"/>
    <tableColumn id="69" xr3:uid="{00000000-0010-0000-A100-000045000000}" name="Text"/>
    <tableColumn id="70" xr3:uid="{00000000-0010-0000-A100-000046000000}" name="X"/>
  </tableColumns>
  <tableStyleInfo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HB22Results" displayName="HB22Results" ref="BV6:CA9">
  <autoFilter ref="BV6:CA9" xr:uid="{00000000-0009-0000-0100-0000A3000000}"/>
  <tableColumns count="6">
    <tableColumn id="74" xr3:uid="{00000000-0010-0000-A200-00004A000000}" name="Category"/>
    <tableColumn id="75" xr3:uid="{00000000-0010-0000-A200-00004B000000}" name="Share"/>
    <tableColumn id="76" xr3:uid="{00000000-0010-0000-A200-00004C000000}" name="Cat Total"/>
    <tableColumn id="77" xr3:uid="{00000000-0010-0000-A200-00004D000000}" name="Positive"/>
    <tableColumn id="78" xr3:uid="{00000000-0010-0000-A200-00004E000000}" name="Negative"/>
    <tableColumn id="79" xr3:uid="{00000000-0010-0000-A200-00004F000000}" name="Positivity"/>
  </tableColumns>
  <tableStyleInfo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HB22Details" displayName="HB22Details" ref="BV11:BZ13">
  <autoFilter ref="BV11:BZ13" xr:uid="{00000000-0009-0000-0100-0000A4000000}"/>
  <tableColumns count="5">
    <tableColumn id="74" xr3:uid="{00000000-0010-0000-A300-00004A000000}" name="Index"/>
    <tableColumn id="75" xr3:uid="{00000000-0010-0000-A300-00004B000000}" name="Category"/>
    <tableColumn id="76" xr3:uid="{00000000-0010-0000-A300-00004C000000}" name="Polarity"/>
    <tableColumn id="77" xr3:uid="{00000000-0010-0000-A300-00004D000000}" name="Text"/>
    <tableColumn id="78" xr3:uid="{00000000-0010-0000-A300-00004E000000}" name="X"/>
  </tableColumns>
  <tableStyleInfo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HB25Results" displayName="HB25Results" ref="CD6:CI8">
  <autoFilter ref="CD6:CI8" xr:uid="{00000000-0009-0000-0100-0000A5000000}"/>
  <tableColumns count="6">
    <tableColumn id="82" xr3:uid="{00000000-0010-0000-A400-000052000000}" name="Category"/>
    <tableColumn id="83" xr3:uid="{00000000-0010-0000-A400-000053000000}" name="Share"/>
    <tableColumn id="84" xr3:uid="{00000000-0010-0000-A400-000054000000}" name="Cat Total"/>
    <tableColumn id="85" xr3:uid="{00000000-0010-0000-A400-000055000000}" name="Positive"/>
    <tableColumn id="86" xr3:uid="{00000000-0010-0000-A400-000056000000}" name="Negative"/>
    <tableColumn id="87" xr3:uid="{00000000-0010-0000-A400-000057000000}" name="Positivity"/>
  </tableColumns>
  <tableStyleInfo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HB25Details" displayName="HB25Details" ref="CD10:CH11">
  <autoFilter ref="CD10:CH11" xr:uid="{00000000-0009-0000-0100-0000A6000000}"/>
  <tableColumns count="5">
    <tableColumn id="82" xr3:uid="{00000000-0010-0000-A500-000052000000}" name="Index"/>
    <tableColumn id="83" xr3:uid="{00000000-0010-0000-A500-000053000000}" name="Category"/>
    <tableColumn id="84" xr3:uid="{00000000-0010-0000-A500-000054000000}" name="Polarity"/>
    <tableColumn id="85" xr3:uid="{00000000-0010-0000-A500-000055000000}" name="Text"/>
    <tableColumn id="86" xr3:uid="{00000000-0010-0000-A500-000056000000}" name="X"/>
  </tableColumns>
  <tableStyleInfo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HB28Results" displayName="HB28Results" ref="CL6:CQ8">
  <autoFilter ref="CL6:CQ8" xr:uid="{00000000-0009-0000-0100-0000A7000000}"/>
  <tableColumns count="6">
    <tableColumn id="90" xr3:uid="{00000000-0010-0000-A600-00005A000000}" name="Category"/>
    <tableColumn id="91" xr3:uid="{00000000-0010-0000-A600-00005B000000}" name="Share"/>
    <tableColumn id="92" xr3:uid="{00000000-0010-0000-A600-00005C000000}" name="Cat Total"/>
    <tableColumn id="93" xr3:uid="{00000000-0010-0000-A600-00005D000000}" name="Positive"/>
    <tableColumn id="94" xr3:uid="{00000000-0010-0000-A600-00005E000000}" name="Negative"/>
    <tableColumn id="95" xr3:uid="{00000000-0010-0000-A600-00005F000000}" name="Positivity"/>
  </tableColumns>
  <tableStyleInfo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HB28Details" displayName="HB28Details" ref="CL10:CP11">
  <autoFilter ref="CL10:CP11" xr:uid="{00000000-0009-0000-0100-0000A8000000}"/>
  <tableColumns count="5">
    <tableColumn id="90" xr3:uid="{00000000-0010-0000-A700-00005A000000}" name="Index"/>
    <tableColumn id="91" xr3:uid="{00000000-0010-0000-A700-00005B000000}" name="Category"/>
    <tableColumn id="92" xr3:uid="{00000000-0010-0000-A700-00005C000000}" name="Polarity"/>
    <tableColumn id="93" xr3:uid="{00000000-0010-0000-A700-00005D000000}" name="Text"/>
    <tableColumn id="94" xr3:uid="{00000000-0010-0000-A700-00005E000000}" name="X"/>
  </tableColumns>
  <tableStyleInfo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HB30Results" displayName="HB30Results" ref="CT6:CY9">
  <autoFilter ref="CT6:CY9" xr:uid="{00000000-0009-0000-0100-0000A9000000}"/>
  <tableColumns count="6">
    <tableColumn id="98" xr3:uid="{00000000-0010-0000-A800-000062000000}" name="Category"/>
    <tableColumn id="99" xr3:uid="{00000000-0010-0000-A800-000063000000}" name="Share"/>
    <tableColumn id="100" xr3:uid="{00000000-0010-0000-A800-000064000000}" name="Cat Total"/>
    <tableColumn id="101" xr3:uid="{00000000-0010-0000-A800-000065000000}" name="Positive"/>
    <tableColumn id="102" xr3:uid="{00000000-0010-0000-A800-000066000000}" name="Negative"/>
    <tableColumn id="103" xr3:uid="{00000000-0010-0000-A800-000067000000}" name="Positivity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llCodedFiles9Results" displayName="AllCodedFiles9Results" ref="BN6:BS9">
  <autoFilter ref="BN6:BS9" xr:uid="{00000000-0009-0000-0100-000011000000}"/>
  <tableColumns count="6">
    <tableColumn id="66" xr3:uid="{00000000-0010-0000-1000-000042000000}" name="Category"/>
    <tableColumn id="67" xr3:uid="{00000000-0010-0000-1000-000043000000}" name="Share"/>
    <tableColumn id="68" xr3:uid="{00000000-0010-0000-1000-000044000000}" name="Cat Total"/>
    <tableColumn id="69" xr3:uid="{00000000-0010-0000-1000-000045000000}" name="Positive"/>
    <tableColumn id="70" xr3:uid="{00000000-0010-0000-1000-000046000000}" name="Negative"/>
    <tableColumn id="71" xr3:uid="{00000000-0010-0000-1000-000047000000}" name="Positivity"/>
  </tableColumns>
  <tableStyleInfo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HB30Details" displayName="HB30Details" ref="CT11:CX13">
  <autoFilter ref="CT11:CX13" xr:uid="{00000000-0009-0000-0100-0000AA000000}"/>
  <tableColumns count="5">
    <tableColumn id="98" xr3:uid="{00000000-0010-0000-A900-000062000000}" name="Index"/>
    <tableColumn id="99" xr3:uid="{00000000-0010-0000-A900-000063000000}" name="Category"/>
    <tableColumn id="100" xr3:uid="{00000000-0010-0000-A900-000064000000}" name="Polarity"/>
    <tableColumn id="101" xr3:uid="{00000000-0010-0000-A900-000065000000}" name="Text"/>
    <tableColumn id="102" xr3:uid="{00000000-0010-0000-A900-000066000000}" name="X"/>
  </tableColumns>
  <tableStyleInfo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HB32Results" displayName="HB32Results" ref="DB6:DG9">
  <autoFilter ref="DB6:DG9" xr:uid="{00000000-0009-0000-0100-0000AB000000}"/>
  <tableColumns count="6">
    <tableColumn id="106" xr3:uid="{00000000-0010-0000-AA00-00006A000000}" name="Category"/>
    <tableColumn id="107" xr3:uid="{00000000-0010-0000-AA00-00006B000000}" name="Share"/>
    <tableColumn id="108" xr3:uid="{00000000-0010-0000-AA00-00006C000000}" name="Cat Total"/>
    <tableColumn id="109" xr3:uid="{00000000-0010-0000-AA00-00006D000000}" name="Positive"/>
    <tableColumn id="110" xr3:uid="{00000000-0010-0000-AA00-00006E000000}" name="Negative"/>
    <tableColumn id="111" xr3:uid="{00000000-0010-0000-AA00-00006F000000}" name="Positivity"/>
  </tableColumns>
  <tableStyleInfo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HB32Details" displayName="HB32Details" ref="DB11:DF13">
  <autoFilter ref="DB11:DF13" xr:uid="{00000000-0009-0000-0100-0000AC000000}"/>
  <tableColumns count="5">
    <tableColumn id="106" xr3:uid="{00000000-0010-0000-AB00-00006A000000}" name="Index"/>
    <tableColumn id="107" xr3:uid="{00000000-0010-0000-AB00-00006B000000}" name="Category"/>
    <tableColumn id="108" xr3:uid="{00000000-0010-0000-AB00-00006C000000}" name="Polarity"/>
    <tableColumn id="109" xr3:uid="{00000000-0010-0000-AB00-00006D000000}" name="Text"/>
    <tableColumn id="110" xr3:uid="{00000000-0010-0000-AB00-00006E000000}" name="X"/>
  </tableColumns>
  <tableStyleInfo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HB33Results" displayName="HB33Results" ref="DJ6:DO9">
  <autoFilter ref="DJ6:DO9" xr:uid="{00000000-0009-0000-0100-0000AD000000}"/>
  <tableColumns count="6">
    <tableColumn id="114" xr3:uid="{00000000-0010-0000-AC00-000072000000}" name="Category"/>
    <tableColumn id="115" xr3:uid="{00000000-0010-0000-AC00-000073000000}" name="Share"/>
    <tableColumn id="116" xr3:uid="{00000000-0010-0000-AC00-000074000000}" name="Cat Total"/>
    <tableColumn id="117" xr3:uid="{00000000-0010-0000-AC00-000075000000}" name="Positive"/>
    <tableColumn id="118" xr3:uid="{00000000-0010-0000-AC00-000076000000}" name="Negative"/>
    <tableColumn id="119" xr3:uid="{00000000-0010-0000-AC00-000077000000}" name="Positivity"/>
  </tableColumns>
  <tableStyleInfo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HB33Details" displayName="HB33Details" ref="DJ11:DN13">
  <autoFilter ref="DJ11:DN13" xr:uid="{00000000-0009-0000-0100-0000AE000000}"/>
  <tableColumns count="5">
    <tableColumn id="114" xr3:uid="{00000000-0010-0000-AD00-000072000000}" name="Index"/>
    <tableColumn id="115" xr3:uid="{00000000-0010-0000-AD00-000073000000}" name="Category"/>
    <tableColumn id="116" xr3:uid="{00000000-0010-0000-AD00-000074000000}" name="Polarity"/>
    <tableColumn id="117" xr3:uid="{00000000-0010-0000-AD00-000075000000}" name="Text"/>
    <tableColumn id="118" xr3:uid="{00000000-0010-0000-AD00-000076000000}" name="X"/>
  </tableColumns>
  <tableStyleInfo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HB34Results" displayName="HB34Results" ref="DR6:DW8">
  <autoFilter ref="DR6:DW8" xr:uid="{00000000-0009-0000-0100-0000AF000000}"/>
  <tableColumns count="6">
    <tableColumn id="122" xr3:uid="{00000000-0010-0000-AE00-00007A000000}" name="Category"/>
    <tableColumn id="123" xr3:uid="{00000000-0010-0000-AE00-00007B000000}" name="Share"/>
    <tableColumn id="124" xr3:uid="{00000000-0010-0000-AE00-00007C000000}" name="Cat Total"/>
    <tableColumn id="125" xr3:uid="{00000000-0010-0000-AE00-00007D000000}" name="Positive"/>
    <tableColumn id="126" xr3:uid="{00000000-0010-0000-AE00-00007E000000}" name="Negative"/>
    <tableColumn id="127" xr3:uid="{00000000-0010-0000-AE00-00007F000000}" name="Positivity"/>
  </tableColumns>
  <tableStyleInfo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HB34Details" displayName="HB34Details" ref="DR10:DV12">
  <autoFilter ref="DR10:DV12" xr:uid="{00000000-0009-0000-0100-0000B0000000}"/>
  <tableColumns count="5">
    <tableColumn id="122" xr3:uid="{00000000-0010-0000-AF00-00007A000000}" name="Index"/>
    <tableColumn id="123" xr3:uid="{00000000-0010-0000-AF00-00007B000000}" name="Category"/>
    <tableColumn id="124" xr3:uid="{00000000-0010-0000-AF00-00007C000000}" name="Polarity"/>
    <tableColumn id="125" xr3:uid="{00000000-0010-0000-AF00-00007D000000}" name="Text"/>
    <tableColumn id="126" xr3:uid="{00000000-0010-0000-AF00-00007E000000}" name="X"/>
  </tableColumns>
  <tableStyleInfo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HB35Results" displayName="HB35Results" ref="DZ6:EE9">
  <autoFilter ref="DZ6:EE9" xr:uid="{00000000-0009-0000-0100-0000B1000000}"/>
  <tableColumns count="6">
    <tableColumn id="130" xr3:uid="{00000000-0010-0000-B000-000082000000}" name="Category"/>
    <tableColumn id="131" xr3:uid="{00000000-0010-0000-B000-000083000000}" name="Share"/>
    <tableColumn id="132" xr3:uid="{00000000-0010-0000-B000-000084000000}" name="Cat Total"/>
    <tableColumn id="133" xr3:uid="{00000000-0010-0000-B000-000085000000}" name="Positive"/>
    <tableColumn id="134" xr3:uid="{00000000-0010-0000-B000-000086000000}" name="Negative"/>
    <tableColumn id="135" xr3:uid="{00000000-0010-0000-B000-000087000000}" name="Positivity"/>
  </tableColumns>
  <tableStyleInfo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HB35Details" displayName="HB35Details" ref="DZ11:ED13">
  <autoFilter ref="DZ11:ED13" xr:uid="{00000000-0009-0000-0100-0000B2000000}"/>
  <tableColumns count="5">
    <tableColumn id="130" xr3:uid="{00000000-0010-0000-B100-000082000000}" name="Index"/>
    <tableColumn id="131" xr3:uid="{00000000-0010-0000-B100-000083000000}" name="Category"/>
    <tableColumn id="132" xr3:uid="{00000000-0010-0000-B100-000084000000}" name="Polarity"/>
    <tableColumn id="133" xr3:uid="{00000000-0010-0000-B100-000085000000}" name="Text"/>
    <tableColumn id="134" xr3:uid="{00000000-0010-0000-B100-000086000000}" name="X"/>
  </tableColumns>
  <tableStyleInfo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HB36Results" displayName="HB36Results" ref="EH6:EM9">
  <autoFilter ref="EH6:EM9" xr:uid="{00000000-0009-0000-0100-0000B3000000}"/>
  <tableColumns count="6">
    <tableColumn id="138" xr3:uid="{00000000-0010-0000-B200-00008A000000}" name="Category"/>
    <tableColumn id="139" xr3:uid="{00000000-0010-0000-B200-00008B000000}" name="Share"/>
    <tableColumn id="140" xr3:uid="{00000000-0010-0000-B200-00008C000000}" name="Cat Total"/>
    <tableColumn id="141" xr3:uid="{00000000-0010-0000-B200-00008D000000}" name="Positive"/>
    <tableColumn id="142" xr3:uid="{00000000-0010-0000-B200-00008E000000}" name="Negative"/>
    <tableColumn id="143" xr3:uid="{00000000-0010-0000-B200-00008F000000}" name="Positivity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AllCodedFiles9Details" displayName="AllCodedFiles9Details" ref="BN11:BR13">
  <autoFilter ref="BN11:BR13" xr:uid="{00000000-0009-0000-0100-000012000000}"/>
  <tableColumns count="5">
    <tableColumn id="66" xr3:uid="{00000000-0010-0000-1100-000042000000}" name="Index"/>
    <tableColumn id="67" xr3:uid="{00000000-0010-0000-1100-000043000000}" name="Category"/>
    <tableColumn id="68" xr3:uid="{00000000-0010-0000-1100-000044000000}" name="Polarity"/>
    <tableColumn id="69" xr3:uid="{00000000-0010-0000-1100-000045000000}" name="Text"/>
    <tableColumn id="70" xr3:uid="{00000000-0010-0000-1100-000046000000}" name="X"/>
  </tableColumns>
  <tableStyleInfo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HB36Details" displayName="HB36Details" ref="EH11:EL13">
  <autoFilter ref="EH11:EL13" xr:uid="{00000000-0009-0000-0100-0000B4000000}"/>
  <tableColumns count="5">
    <tableColumn id="138" xr3:uid="{00000000-0010-0000-B300-00008A000000}" name="Index"/>
    <tableColumn id="139" xr3:uid="{00000000-0010-0000-B300-00008B000000}" name="Category"/>
    <tableColumn id="140" xr3:uid="{00000000-0010-0000-B300-00008C000000}" name="Polarity"/>
    <tableColumn id="141" xr3:uid="{00000000-0010-0000-B300-00008D000000}" name="Text"/>
    <tableColumn id="142" xr3:uid="{00000000-0010-0000-B300-00008E000000}" name="X"/>
  </tableColumns>
  <tableStyleInfo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HB41Results" displayName="HB41Results" ref="EP6:EU9">
  <autoFilter ref="EP6:EU9" xr:uid="{00000000-0009-0000-0100-0000B5000000}"/>
  <tableColumns count="6">
    <tableColumn id="146" xr3:uid="{00000000-0010-0000-B400-000092000000}" name="Category"/>
    <tableColumn id="147" xr3:uid="{00000000-0010-0000-B400-000093000000}" name="Share"/>
    <tableColumn id="148" xr3:uid="{00000000-0010-0000-B400-000094000000}" name="Cat Total"/>
    <tableColumn id="149" xr3:uid="{00000000-0010-0000-B400-000095000000}" name="Positive"/>
    <tableColumn id="150" xr3:uid="{00000000-0010-0000-B400-000096000000}" name="Negative"/>
    <tableColumn id="151" xr3:uid="{00000000-0010-0000-B400-000097000000}" name="Positivity"/>
  </tableColumns>
  <tableStyleInfo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HB41Details" displayName="HB41Details" ref="EP11:ET13">
  <autoFilter ref="EP11:ET13" xr:uid="{00000000-0009-0000-0100-0000B6000000}"/>
  <tableColumns count="5">
    <tableColumn id="146" xr3:uid="{00000000-0010-0000-B500-000092000000}" name="Index"/>
    <tableColumn id="147" xr3:uid="{00000000-0010-0000-B500-000093000000}" name="Category"/>
    <tableColumn id="148" xr3:uid="{00000000-0010-0000-B500-000094000000}" name="Polarity"/>
    <tableColumn id="149" xr3:uid="{00000000-0010-0000-B500-000095000000}" name="Text"/>
    <tableColumn id="150" xr3:uid="{00000000-0010-0000-B500-000096000000}" name="X"/>
  </tableColumns>
  <tableStyleInfo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HB43Results" displayName="HB43Results" ref="EX6:FC9">
  <autoFilter ref="EX6:FC9" xr:uid="{00000000-0009-0000-0100-0000B7000000}"/>
  <tableColumns count="6">
    <tableColumn id="154" xr3:uid="{00000000-0010-0000-B600-00009A000000}" name="Category"/>
    <tableColumn id="155" xr3:uid="{00000000-0010-0000-B600-00009B000000}" name="Share"/>
    <tableColumn id="156" xr3:uid="{00000000-0010-0000-B600-00009C000000}" name="Cat Total"/>
    <tableColumn id="157" xr3:uid="{00000000-0010-0000-B600-00009D000000}" name="Positive"/>
    <tableColumn id="158" xr3:uid="{00000000-0010-0000-B600-00009E000000}" name="Negative"/>
    <tableColumn id="159" xr3:uid="{00000000-0010-0000-B600-00009F000000}" name="Positivity"/>
  </tableColumns>
  <tableStyleInfo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HB43Details" displayName="HB43Details" ref="EX11:FB13">
  <autoFilter ref="EX11:FB13" xr:uid="{00000000-0009-0000-0100-0000B8000000}"/>
  <tableColumns count="5">
    <tableColumn id="154" xr3:uid="{00000000-0010-0000-B700-00009A000000}" name="Index"/>
    <tableColumn id="155" xr3:uid="{00000000-0010-0000-B700-00009B000000}" name="Category"/>
    <tableColumn id="156" xr3:uid="{00000000-0010-0000-B700-00009C000000}" name="Polarity"/>
    <tableColumn id="157" xr3:uid="{00000000-0010-0000-B700-00009D000000}" name="Text"/>
    <tableColumn id="158" xr3:uid="{00000000-0010-0000-B700-00009E000000}" name="X"/>
  </tableColumns>
  <tableStyleInfo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HB44Results" displayName="HB44Results" ref="FF6:FK9">
  <autoFilter ref="FF6:FK9" xr:uid="{00000000-0009-0000-0100-0000B9000000}"/>
  <tableColumns count="6">
    <tableColumn id="162" xr3:uid="{00000000-0010-0000-B800-0000A2000000}" name="Category"/>
    <tableColumn id="163" xr3:uid="{00000000-0010-0000-B800-0000A3000000}" name="Share"/>
    <tableColumn id="164" xr3:uid="{00000000-0010-0000-B800-0000A4000000}" name="Cat Total"/>
    <tableColumn id="165" xr3:uid="{00000000-0010-0000-B800-0000A5000000}" name="Positive"/>
    <tableColumn id="166" xr3:uid="{00000000-0010-0000-B800-0000A6000000}" name="Negative"/>
    <tableColumn id="167" xr3:uid="{00000000-0010-0000-B800-0000A7000000}" name="Positivity"/>
  </tableColumns>
  <tableStyleInfo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HB44Details" displayName="HB44Details" ref="FF11:FJ13">
  <autoFilter ref="FF11:FJ13" xr:uid="{00000000-0009-0000-0100-0000BA000000}"/>
  <tableColumns count="5">
    <tableColumn id="162" xr3:uid="{00000000-0010-0000-B900-0000A2000000}" name="Index"/>
    <tableColumn id="163" xr3:uid="{00000000-0010-0000-B900-0000A3000000}" name="Category"/>
    <tableColumn id="164" xr3:uid="{00000000-0010-0000-B900-0000A4000000}" name="Polarity"/>
    <tableColumn id="165" xr3:uid="{00000000-0010-0000-B900-0000A5000000}" name="Text"/>
    <tableColumn id="166" xr3:uid="{00000000-0010-0000-B900-0000A6000000}" name="X"/>
  </tableColumns>
  <tableStyleInfo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HB45Results" displayName="HB45Results" ref="FN6:FS8">
  <autoFilter ref="FN6:FS8" xr:uid="{00000000-0009-0000-0100-0000BB000000}"/>
  <tableColumns count="6">
    <tableColumn id="170" xr3:uid="{00000000-0010-0000-BA00-0000AA000000}" name="Category"/>
    <tableColumn id="171" xr3:uid="{00000000-0010-0000-BA00-0000AB000000}" name="Share"/>
    <tableColumn id="172" xr3:uid="{00000000-0010-0000-BA00-0000AC000000}" name="Cat Total"/>
    <tableColumn id="173" xr3:uid="{00000000-0010-0000-BA00-0000AD000000}" name="Positive"/>
    <tableColumn id="174" xr3:uid="{00000000-0010-0000-BA00-0000AE000000}" name="Negative"/>
    <tableColumn id="175" xr3:uid="{00000000-0010-0000-BA00-0000AF000000}" name="Positivity"/>
  </tableColumns>
  <tableStyleInfo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HB45Details" displayName="HB45Details" ref="FN10:FR12">
  <autoFilter ref="FN10:FR12" xr:uid="{00000000-0009-0000-0100-0000BC000000}"/>
  <tableColumns count="5">
    <tableColumn id="170" xr3:uid="{00000000-0010-0000-BB00-0000AA000000}" name="Index"/>
    <tableColumn id="171" xr3:uid="{00000000-0010-0000-BB00-0000AB000000}" name="Category"/>
    <tableColumn id="172" xr3:uid="{00000000-0010-0000-BB00-0000AC000000}" name="Polarity"/>
    <tableColumn id="173" xr3:uid="{00000000-0010-0000-BB00-0000AD000000}" name="Text"/>
    <tableColumn id="174" xr3:uid="{00000000-0010-0000-BB00-0000AE000000}" name="X"/>
  </tableColumns>
  <tableStyleInfo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HB46Results" displayName="HB46Results" ref="FV6:GA9">
  <autoFilter ref="FV6:GA9" xr:uid="{00000000-0009-0000-0100-0000BD000000}"/>
  <tableColumns count="6">
    <tableColumn id="178" xr3:uid="{00000000-0010-0000-BC00-0000B2000000}" name="Category"/>
    <tableColumn id="179" xr3:uid="{00000000-0010-0000-BC00-0000B3000000}" name="Share"/>
    <tableColumn id="180" xr3:uid="{00000000-0010-0000-BC00-0000B4000000}" name="Cat Total"/>
    <tableColumn id="181" xr3:uid="{00000000-0010-0000-BC00-0000B5000000}" name="Positive"/>
    <tableColumn id="182" xr3:uid="{00000000-0010-0000-BC00-0000B6000000}" name="Negative"/>
    <tableColumn id="183" xr3:uid="{00000000-0010-0000-BC00-0000B7000000}" name="Positivity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AllCodedFiles10Results" displayName="AllCodedFiles10Results" ref="BV6:CA9">
  <autoFilter ref="BV6:CA9" xr:uid="{00000000-0009-0000-0100-000013000000}"/>
  <tableColumns count="6">
    <tableColumn id="74" xr3:uid="{00000000-0010-0000-1200-00004A000000}" name="Category"/>
    <tableColumn id="75" xr3:uid="{00000000-0010-0000-1200-00004B000000}" name="Share"/>
    <tableColumn id="76" xr3:uid="{00000000-0010-0000-1200-00004C000000}" name="Cat Total"/>
    <tableColumn id="77" xr3:uid="{00000000-0010-0000-1200-00004D000000}" name="Positive"/>
    <tableColumn id="78" xr3:uid="{00000000-0010-0000-1200-00004E000000}" name="Negative"/>
    <tableColumn id="79" xr3:uid="{00000000-0010-0000-1200-00004F000000}" name="Positivity"/>
  </tableColumns>
  <tableStyleInfo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HB46Details" displayName="HB46Details" ref="FV11:FZ13">
  <autoFilter ref="FV11:FZ13" xr:uid="{00000000-0009-0000-0100-0000BE000000}"/>
  <tableColumns count="5">
    <tableColumn id="178" xr3:uid="{00000000-0010-0000-BD00-0000B2000000}" name="Index"/>
    <tableColumn id="179" xr3:uid="{00000000-0010-0000-BD00-0000B3000000}" name="Category"/>
    <tableColumn id="180" xr3:uid="{00000000-0010-0000-BD00-0000B4000000}" name="Polarity"/>
    <tableColumn id="181" xr3:uid="{00000000-0010-0000-BD00-0000B5000000}" name="Text"/>
    <tableColumn id="182" xr3:uid="{00000000-0010-0000-BD00-0000B6000000}" name="X"/>
  </tableColumns>
  <tableStyleInfo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HB50Results" displayName="HB50Results" ref="GD6:GI8">
  <autoFilter ref="GD6:GI8" xr:uid="{00000000-0009-0000-0100-0000BF000000}"/>
  <tableColumns count="6">
    <tableColumn id="186" xr3:uid="{00000000-0010-0000-BE00-0000BA000000}" name="Category"/>
    <tableColumn id="187" xr3:uid="{00000000-0010-0000-BE00-0000BB000000}" name="Share"/>
    <tableColumn id="188" xr3:uid="{00000000-0010-0000-BE00-0000BC000000}" name="Cat Total"/>
    <tableColumn id="189" xr3:uid="{00000000-0010-0000-BE00-0000BD000000}" name="Positive"/>
    <tableColumn id="190" xr3:uid="{00000000-0010-0000-BE00-0000BE000000}" name="Negative"/>
    <tableColumn id="191" xr3:uid="{00000000-0010-0000-BE00-0000BF000000}" name="Positivity"/>
  </tableColumns>
  <tableStyleInfo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HB50Details" displayName="HB50Details" ref="GD10:GH11">
  <autoFilter ref="GD10:GH11" xr:uid="{00000000-0009-0000-0100-0000C0000000}"/>
  <tableColumns count="5">
    <tableColumn id="186" xr3:uid="{00000000-0010-0000-BF00-0000BA000000}" name="Index"/>
    <tableColumn id="187" xr3:uid="{00000000-0010-0000-BF00-0000BB000000}" name="Category"/>
    <tableColumn id="188" xr3:uid="{00000000-0010-0000-BF00-0000BC000000}" name="Polarity"/>
    <tableColumn id="189" xr3:uid="{00000000-0010-0000-BF00-0000BD000000}" name="Text"/>
    <tableColumn id="190" xr3:uid="{00000000-0010-0000-BF00-0000BE000000}" name="X"/>
  </tableColumns>
  <tableStyleInfo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HB52Results" displayName="HB52Results" ref="GL6:GQ9">
  <autoFilter ref="GL6:GQ9" xr:uid="{00000000-0009-0000-0100-0000C1000000}"/>
  <tableColumns count="6">
    <tableColumn id="194" xr3:uid="{00000000-0010-0000-C000-0000C2000000}" name="Category"/>
    <tableColumn id="195" xr3:uid="{00000000-0010-0000-C000-0000C3000000}" name="Share"/>
    <tableColumn id="196" xr3:uid="{00000000-0010-0000-C000-0000C4000000}" name="Cat Total"/>
    <tableColumn id="197" xr3:uid="{00000000-0010-0000-C000-0000C5000000}" name="Positive"/>
    <tableColumn id="198" xr3:uid="{00000000-0010-0000-C000-0000C6000000}" name="Negative"/>
    <tableColumn id="199" xr3:uid="{00000000-0010-0000-C000-0000C7000000}" name="Positivity"/>
  </tableColumns>
  <tableStyleInfo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HB52Details" displayName="HB52Details" ref="GL11:GP13">
  <autoFilter ref="GL11:GP13" xr:uid="{00000000-0009-0000-0100-0000C2000000}"/>
  <tableColumns count="5">
    <tableColumn id="194" xr3:uid="{00000000-0010-0000-C100-0000C2000000}" name="Index"/>
    <tableColumn id="195" xr3:uid="{00000000-0010-0000-C100-0000C3000000}" name="Category"/>
    <tableColumn id="196" xr3:uid="{00000000-0010-0000-C100-0000C4000000}" name="Polarity"/>
    <tableColumn id="197" xr3:uid="{00000000-0010-0000-C100-0000C5000000}" name="Text"/>
    <tableColumn id="198" xr3:uid="{00000000-0010-0000-C100-0000C6000000}" name="X"/>
  </tableColumns>
  <tableStyleInfo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HB53Results" displayName="HB53Results" ref="GT6:GY9">
  <autoFilter ref="GT6:GY9" xr:uid="{00000000-0009-0000-0100-0000C3000000}"/>
  <tableColumns count="6">
    <tableColumn id="202" xr3:uid="{00000000-0010-0000-C200-0000CA000000}" name="Category"/>
    <tableColumn id="203" xr3:uid="{00000000-0010-0000-C200-0000CB000000}" name="Share"/>
    <tableColumn id="204" xr3:uid="{00000000-0010-0000-C200-0000CC000000}" name="Cat Total"/>
    <tableColumn id="205" xr3:uid="{00000000-0010-0000-C200-0000CD000000}" name="Positive"/>
    <tableColumn id="206" xr3:uid="{00000000-0010-0000-C200-0000CE000000}" name="Negative"/>
    <tableColumn id="207" xr3:uid="{00000000-0010-0000-C200-0000CF000000}" name="Positivity"/>
  </tableColumns>
  <tableStyleInfo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HB53Details" displayName="HB53Details" ref="GT11:GX13">
  <autoFilter ref="GT11:GX13" xr:uid="{00000000-0009-0000-0100-0000C4000000}"/>
  <tableColumns count="5">
    <tableColumn id="202" xr3:uid="{00000000-0010-0000-C300-0000CA000000}" name="Index"/>
    <tableColumn id="203" xr3:uid="{00000000-0010-0000-C300-0000CB000000}" name="Category"/>
    <tableColumn id="204" xr3:uid="{00000000-0010-0000-C300-0000CC000000}" name="Polarity"/>
    <tableColumn id="205" xr3:uid="{00000000-0010-0000-C300-0000CD000000}" name="Text"/>
    <tableColumn id="206" xr3:uid="{00000000-0010-0000-C300-0000CE000000}" name="X"/>
  </tableColumns>
  <tableStyleInfo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HB54Results" displayName="HB54Results" ref="HB6:HG7">
  <autoFilter ref="HB6:HG7" xr:uid="{00000000-0009-0000-0100-0000C5000000}"/>
  <tableColumns count="6">
    <tableColumn id="210" xr3:uid="{00000000-0010-0000-C400-0000D2000000}" name="Category"/>
    <tableColumn id="211" xr3:uid="{00000000-0010-0000-C400-0000D3000000}" name="Share"/>
    <tableColumn id="212" xr3:uid="{00000000-0010-0000-C400-0000D4000000}" name="Cat Total"/>
    <tableColumn id="213" xr3:uid="{00000000-0010-0000-C400-0000D5000000}" name="Positive"/>
    <tableColumn id="214" xr3:uid="{00000000-0010-0000-C400-0000D6000000}" name="Negative"/>
    <tableColumn id="215" xr3:uid="{00000000-0010-0000-C400-0000D7000000}" name="Positivity"/>
  </tableColumns>
  <tableStyleInfo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HB62Results" displayName="HB62Results" ref="HJ6:HO9">
  <autoFilter ref="HJ6:HO9" xr:uid="{00000000-0009-0000-0100-0000C6000000}"/>
  <tableColumns count="6">
    <tableColumn id="218" xr3:uid="{00000000-0010-0000-C500-0000DA000000}" name="Category"/>
    <tableColumn id="219" xr3:uid="{00000000-0010-0000-C500-0000DB000000}" name="Share"/>
    <tableColumn id="220" xr3:uid="{00000000-0010-0000-C500-0000DC000000}" name="Cat Total"/>
    <tableColumn id="221" xr3:uid="{00000000-0010-0000-C500-0000DD000000}" name="Positive"/>
    <tableColumn id="222" xr3:uid="{00000000-0010-0000-C500-0000DE000000}" name="Negative"/>
    <tableColumn id="223" xr3:uid="{00000000-0010-0000-C500-0000DF000000}" name="Positivity"/>
  </tableColumns>
  <tableStyleInfo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HB62Details" displayName="HB62Details" ref="HJ11:HN13">
  <autoFilter ref="HJ11:HN13" xr:uid="{00000000-0009-0000-0100-0000C7000000}"/>
  <tableColumns count="5">
    <tableColumn id="218" xr3:uid="{00000000-0010-0000-C600-0000DA000000}" name="Index"/>
    <tableColumn id="219" xr3:uid="{00000000-0010-0000-C600-0000DB000000}" name="Category"/>
    <tableColumn id="220" xr3:uid="{00000000-0010-0000-C600-0000DC000000}" name="Polarity"/>
    <tableColumn id="221" xr3:uid="{00000000-0010-0000-C600-0000DD000000}" name="Text"/>
    <tableColumn id="222" xr3:uid="{00000000-0010-0000-C600-0000DE000000}" name="X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CodedFiles1Details" displayName="AllCodedFiles1Details" ref="B11:F13">
  <autoFilter ref="B11:F13" xr:uid="{00000000-0009-0000-0100-000002000000}"/>
  <tableColumns count="5">
    <tableColumn id="2" xr3:uid="{00000000-0010-0000-0100-000002000000}" name="Index"/>
    <tableColumn id="3" xr3:uid="{00000000-0010-0000-0100-000003000000}" name="Category"/>
    <tableColumn id="4" xr3:uid="{00000000-0010-0000-0100-000004000000}" name="Polarity"/>
    <tableColumn id="5" xr3:uid="{00000000-0010-0000-0100-000005000000}" name="Text"/>
    <tableColumn id="6" xr3:uid="{00000000-0010-0000-0100-000006000000}" name="X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AllCodedFiles10Details" displayName="AllCodedFiles10Details" ref="BV11:BZ13">
  <autoFilter ref="BV11:BZ13" xr:uid="{00000000-0009-0000-0100-000014000000}"/>
  <tableColumns count="5">
    <tableColumn id="74" xr3:uid="{00000000-0010-0000-1300-00004A000000}" name="Index"/>
    <tableColumn id="75" xr3:uid="{00000000-0010-0000-1300-00004B000000}" name="Category"/>
    <tableColumn id="76" xr3:uid="{00000000-0010-0000-1300-00004C000000}" name="Polarity"/>
    <tableColumn id="77" xr3:uid="{00000000-0010-0000-1300-00004D000000}" name="Text"/>
    <tableColumn id="78" xr3:uid="{00000000-0010-0000-1300-00004E000000}" name="X"/>
  </tableColumns>
  <tableStyleInfo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HB65Results" displayName="HB65Results" ref="HR6:HW9">
  <autoFilter ref="HR6:HW9" xr:uid="{00000000-0009-0000-0100-0000C8000000}"/>
  <tableColumns count="6">
    <tableColumn id="226" xr3:uid="{00000000-0010-0000-C700-0000E2000000}" name="Category"/>
    <tableColumn id="227" xr3:uid="{00000000-0010-0000-C700-0000E3000000}" name="Share"/>
    <tableColumn id="228" xr3:uid="{00000000-0010-0000-C700-0000E4000000}" name="Cat Total"/>
    <tableColumn id="229" xr3:uid="{00000000-0010-0000-C700-0000E5000000}" name="Positive"/>
    <tableColumn id="230" xr3:uid="{00000000-0010-0000-C700-0000E6000000}" name="Negative"/>
    <tableColumn id="231" xr3:uid="{00000000-0010-0000-C700-0000E7000000}" name="Positivity"/>
  </tableColumns>
  <tableStyleInfo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HB65Details" displayName="HB65Details" ref="HR11:HV13">
  <autoFilter ref="HR11:HV13" xr:uid="{00000000-0009-0000-0100-0000C9000000}"/>
  <tableColumns count="5">
    <tableColumn id="226" xr3:uid="{00000000-0010-0000-C800-0000E2000000}" name="Index"/>
    <tableColumn id="227" xr3:uid="{00000000-0010-0000-C800-0000E3000000}" name="Category"/>
    <tableColumn id="228" xr3:uid="{00000000-0010-0000-C800-0000E4000000}" name="Polarity"/>
    <tableColumn id="229" xr3:uid="{00000000-0010-0000-C800-0000E5000000}" name="Text"/>
    <tableColumn id="230" xr3:uid="{00000000-0010-0000-C800-0000E6000000}" name="X"/>
  </tableColumns>
  <tableStyleInfo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HB66Results" displayName="HB66Results" ref="HZ6:IE8">
  <autoFilter ref="HZ6:IE8" xr:uid="{00000000-0009-0000-0100-0000CA000000}"/>
  <tableColumns count="6">
    <tableColumn id="234" xr3:uid="{00000000-0010-0000-C900-0000EA000000}" name="Category"/>
    <tableColumn id="235" xr3:uid="{00000000-0010-0000-C900-0000EB000000}" name="Share"/>
    <tableColumn id="236" xr3:uid="{00000000-0010-0000-C900-0000EC000000}" name="Cat Total"/>
    <tableColumn id="237" xr3:uid="{00000000-0010-0000-C900-0000ED000000}" name="Positive"/>
    <tableColumn id="238" xr3:uid="{00000000-0010-0000-C900-0000EE000000}" name="Negative"/>
    <tableColumn id="239" xr3:uid="{00000000-0010-0000-C900-0000EF000000}" name="Positivity"/>
  </tableColumns>
  <tableStyleInfo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HB66Details" displayName="HB66Details" ref="HZ10:ID11">
  <autoFilter ref="HZ10:ID11" xr:uid="{00000000-0009-0000-0100-0000CB000000}"/>
  <tableColumns count="5">
    <tableColumn id="234" xr3:uid="{00000000-0010-0000-CA00-0000EA000000}" name="Index"/>
    <tableColumn id="235" xr3:uid="{00000000-0010-0000-CA00-0000EB000000}" name="Category"/>
    <tableColumn id="236" xr3:uid="{00000000-0010-0000-CA00-0000EC000000}" name="Polarity"/>
    <tableColumn id="237" xr3:uid="{00000000-0010-0000-CA00-0000ED000000}" name="Text"/>
    <tableColumn id="238" xr3:uid="{00000000-0010-0000-CA00-0000EE000000}" name="X"/>
  </tableColumns>
  <tableStyleInfo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HB67Results" displayName="HB67Results" ref="IH6:IM9">
  <autoFilter ref="IH6:IM9" xr:uid="{00000000-0009-0000-0100-0000CC000000}"/>
  <tableColumns count="6">
    <tableColumn id="242" xr3:uid="{00000000-0010-0000-CB00-0000F2000000}" name="Category"/>
    <tableColumn id="243" xr3:uid="{00000000-0010-0000-CB00-0000F3000000}" name="Share"/>
    <tableColumn id="244" xr3:uid="{00000000-0010-0000-CB00-0000F4000000}" name="Cat Total"/>
    <tableColumn id="245" xr3:uid="{00000000-0010-0000-CB00-0000F5000000}" name="Positive"/>
    <tableColumn id="246" xr3:uid="{00000000-0010-0000-CB00-0000F6000000}" name="Negative"/>
    <tableColumn id="247" xr3:uid="{00000000-0010-0000-CB00-0000F7000000}" name="Positivity"/>
  </tableColumns>
  <tableStyleInfo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HB67Details" displayName="HB67Details" ref="IH11:IL13">
  <autoFilter ref="IH11:IL13" xr:uid="{00000000-0009-0000-0100-0000CD000000}"/>
  <tableColumns count="5">
    <tableColumn id="242" xr3:uid="{00000000-0010-0000-CC00-0000F2000000}" name="Index"/>
    <tableColumn id="243" xr3:uid="{00000000-0010-0000-CC00-0000F3000000}" name="Category"/>
    <tableColumn id="244" xr3:uid="{00000000-0010-0000-CC00-0000F4000000}" name="Polarity"/>
    <tableColumn id="245" xr3:uid="{00000000-0010-0000-CC00-0000F5000000}" name="Text"/>
    <tableColumn id="246" xr3:uid="{00000000-0010-0000-CC00-0000F6000000}" name="X"/>
  </tableColumns>
  <tableStyleInfo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HB70Results" displayName="HB70Results" ref="IP6:IU9">
  <autoFilter ref="IP6:IU9" xr:uid="{00000000-0009-0000-0100-0000CE000000}"/>
  <tableColumns count="6">
    <tableColumn id="250" xr3:uid="{00000000-0010-0000-CD00-0000FA000000}" name="Category"/>
    <tableColumn id="251" xr3:uid="{00000000-0010-0000-CD00-0000FB000000}" name="Share"/>
    <tableColumn id="252" xr3:uid="{00000000-0010-0000-CD00-0000FC000000}" name="Cat Total"/>
    <tableColumn id="253" xr3:uid="{00000000-0010-0000-CD00-0000FD000000}" name="Positive"/>
    <tableColumn id="254" xr3:uid="{00000000-0010-0000-CD00-0000FE000000}" name="Negative"/>
    <tableColumn id="255" xr3:uid="{00000000-0010-0000-CD00-0000FF000000}" name="Positivity"/>
  </tableColumns>
  <tableStyleInfo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HB70Details" displayName="HB70Details" ref="IP11:IT13">
  <autoFilter ref="IP11:IT13" xr:uid="{00000000-0009-0000-0100-0000CF000000}"/>
  <tableColumns count="5">
    <tableColumn id="250" xr3:uid="{00000000-0010-0000-CE00-0000FA000000}" name="Index"/>
    <tableColumn id="251" xr3:uid="{00000000-0010-0000-CE00-0000FB000000}" name="Category"/>
    <tableColumn id="252" xr3:uid="{00000000-0010-0000-CE00-0000FC000000}" name="Polarity"/>
    <tableColumn id="253" xr3:uid="{00000000-0010-0000-CE00-0000FD000000}" name="Text"/>
    <tableColumn id="254" xr3:uid="{00000000-0010-0000-CE00-0000FE000000}" name="X"/>
  </tableColumns>
  <tableStyleInfo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HB71Results" displayName="HB71Results" ref="IX6:JC9">
  <autoFilter ref="IX6:JC9" xr:uid="{00000000-0009-0000-0100-0000D0000000}"/>
  <tableColumns count="6">
    <tableColumn id="258" xr3:uid="{00000000-0010-0000-CF00-000002010000}" name="Category"/>
    <tableColumn id="259" xr3:uid="{00000000-0010-0000-CF00-000003010000}" name="Share"/>
    <tableColumn id="260" xr3:uid="{00000000-0010-0000-CF00-000004010000}" name="Cat Total"/>
    <tableColumn id="261" xr3:uid="{00000000-0010-0000-CF00-000005010000}" name="Positive"/>
    <tableColumn id="262" xr3:uid="{00000000-0010-0000-CF00-000006010000}" name="Negative"/>
    <tableColumn id="263" xr3:uid="{00000000-0010-0000-CF00-000007010000}" name="Positivity"/>
  </tableColumns>
  <tableStyleInfo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HB71Details" displayName="HB71Details" ref="IX11:JB13">
  <autoFilter ref="IX11:JB13" xr:uid="{00000000-0009-0000-0100-0000D1000000}"/>
  <tableColumns count="5">
    <tableColumn id="258" xr3:uid="{00000000-0010-0000-D000-000002010000}" name="Index"/>
    <tableColumn id="259" xr3:uid="{00000000-0010-0000-D000-000003010000}" name="Category"/>
    <tableColumn id="260" xr3:uid="{00000000-0010-0000-D000-000004010000}" name="Polarity"/>
    <tableColumn id="261" xr3:uid="{00000000-0010-0000-D000-000005010000}" name="Text"/>
    <tableColumn id="262" xr3:uid="{00000000-0010-0000-D000-000006010000}" name="X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AllCodedFiles11Results" displayName="AllCodedFiles11Results" ref="CD6:CI9">
  <autoFilter ref="CD6:CI9" xr:uid="{00000000-0009-0000-0100-000015000000}"/>
  <tableColumns count="6">
    <tableColumn id="82" xr3:uid="{00000000-0010-0000-1400-000052000000}" name="Category"/>
    <tableColumn id="83" xr3:uid="{00000000-0010-0000-1400-000053000000}" name="Share"/>
    <tableColumn id="84" xr3:uid="{00000000-0010-0000-1400-000054000000}" name="Cat Total"/>
    <tableColumn id="85" xr3:uid="{00000000-0010-0000-1400-000055000000}" name="Positive"/>
    <tableColumn id="86" xr3:uid="{00000000-0010-0000-1400-000056000000}" name="Negative"/>
    <tableColumn id="87" xr3:uid="{00000000-0010-0000-1400-000057000000}" name="Positivity"/>
  </tableColumns>
  <tableStyleInfo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HB72Results" displayName="HB72Results" ref="JF6:JK9">
  <autoFilter ref="JF6:JK9" xr:uid="{00000000-0009-0000-0100-0000D2000000}"/>
  <tableColumns count="6">
    <tableColumn id="266" xr3:uid="{00000000-0010-0000-D100-00000A010000}" name="Category"/>
    <tableColumn id="267" xr3:uid="{00000000-0010-0000-D100-00000B010000}" name="Share"/>
    <tableColumn id="268" xr3:uid="{00000000-0010-0000-D100-00000C010000}" name="Cat Total"/>
    <tableColumn id="269" xr3:uid="{00000000-0010-0000-D100-00000D010000}" name="Positive"/>
    <tableColumn id="270" xr3:uid="{00000000-0010-0000-D100-00000E010000}" name="Negative"/>
    <tableColumn id="271" xr3:uid="{00000000-0010-0000-D100-00000F010000}" name="Positivity"/>
  </tableColumns>
  <tableStyleInfo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HB72Details" displayName="HB72Details" ref="JF11:JJ13">
  <autoFilter ref="JF11:JJ13" xr:uid="{00000000-0009-0000-0100-0000D3000000}"/>
  <tableColumns count="5">
    <tableColumn id="266" xr3:uid="{00000000-0010-0000-D200-00000A010000}" name="Index"/>
    <tableColumn id="267" xr3:uid="{00000000-0010-0000-D200-00000B010000}" name="Category"/>
    <tableColumn id="268" xr3:uid="{00000000-0010-0000-D200-00000C010000}" name="Polarity"/>
    <tableColumn id="269" xr3:uid="{00000000-0010-0000-D200-00000D010000}" name="Text"/>
    <tableColumn id="270" xr3:uid="{00000000-0010-0000-D200-00000E010000}" name="X"/>
  </tableColumns>
  <tableStyleInfo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HB74Results" displayName="HB74Results" ref="JN6:JS8">
  <autoFilter ref="JN6:JS8" xr:uid="{00000000-0009-0000-0100-0000D4000000}"/>
  <tableColumns count="6">
    <tableColumn id="274" xr3:uid="{00000000-0010-0000-D300-000012010000}" name="Category"/>
    <tableColumn id="275" xr3:uid="{00000000-0010-0000-D300-000013010000}" name="Share"/>
    <tableColumn id="276" xr3:uid="{00000000-0010-0000-D300-000014010000}" name="Cat Total"/>
    <tableColumn id="277" xr3:uid="{00000000-0010-0000-D300-000015010000}" name="Positive"/>
    <tableColumn id="278" xr3:uid="{00000000-0010-0000-D300-000016010000}" name="Negative"/>
    <tableColumn id="279" xr3:uid="{00000000-0010-0000-D300-000017010000}" name="Positivity"/>
  </tableColumns>
  <tableStyleInfo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HB74Details" displayName="HB74Details" ref="JN10:JR11">
  <autoFilter ref="JN10:JR11" xr:uid="{00000000-0009-0000-0100-0000D5000000}"/>
  <tableColumns count="5">
    <tableColumn id="274" xr3:uid="{00000000-0010-0000-D400-000012010000}" name="Index"/>
    <tableColumn id="275" xr3:uid="{00000000-0010-0000-D400-000013010000}" name="Category"/>
    <tableColumn id="276" xr3:uid="{00000000-0010-0000-D400-000014010000}" name="Polarity"/>
    <tableColumn id="277" xr3:uid="{00000000-0010-0000-D400-000015010000}" name="Text"/>
    <tableColumn id="278" xr3:uid="{00000000-0010-0000-D400-000016010000}" name="X"/>
  </tableColumns>
  <tableStyleInfo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SZ4Results" displayName="SZ4Results" ref="B6:G8">
  <autoFilter ref="B6:G8" xr:uid="{00000000-0009-0000-0100-0000D6000000}"/>
  <tableColumns count="6">
    <tableColumn id="2" xr3:uid="{00000000-0010-0000-D500-000002000000}" name="Category"/>
    <tableColumn id="3" xr3:uid="{00000000-0010-0000-D500-000003000000}" name="Share"/>
    <tableColumn id="4" xr3:uid="{00000000-0010-0000-D500-000004000000}" name="Cat Total"/>
    <tableColumn id="5" xr3:uid="{00000000-0010-0000-D500-000005000000}" name="Positive"/>
    <tableColumn id="6" xr3:uid="{00000000-0010-0000-D500-000006000000}" name="Negative"/>
    <tableColumn id="7" xr3:uid="{00000000-0010-0000-D500-000007000000}" name="Positivity"/>
  </tableColumns>
  <tableStyleInfo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SZ4Details" displayName="SZ4Details" ref="B10:F11">
  <autoFilter ref="B10:F11" xr:uid="{00000000-0009-0000-0100-0000D7000000}"/>
  <tableColumns count="5">
    <tableColumn id="2" xr3:uid="{00000000-0010-0000-D600-000002000000}" name="Index"/>
    <tableColumn id="3" xr3:uid="{00000000-0010-0000-D600-000003000000}" name="Category"/>
    <tableColumn id="4" xr3:uid="{00000000-0010-0000-D600-000004000000}" name="Polarity"/>
    <tableColumn id="5" xr3:uid="{00000000-0010-0000-D600-000005000000}" name="Text"/>
    <tableColumn id="6" xr3:uid="{00000000-0010-0000-D600-000006000000}" name="X"/>
  </tableColumns>
  <tableStyleInfo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SZ6Results" displayName="SZ6Results" ref="J6:O9">
  <autoFilter ref="J6:O9" xr:uid="{00000000-0009-0000-0100-0000D8000000}"/>
  <tableColumns count="6">
    <tableColumn id="10" xr3:uid="{00000000-0010-0000-D700-00000A000000}" name="Category"/>
    <tableColumn id="11" xr3:uid="{00000000-0010-0000-D700-00000B000000}" name="Share"/>
    <tableColumn id="12" xr3:uid="{00000000-0010-0000-D700-00000C000000}" name="Cat Total"/>
    <tableColumn id="13" xr3:uid="{00000000-0010-0000-D700-00000D000000}" name="Positive"/>
    <tableColumn id="14" xr3:uid="{00000000-0010-0000-D700-00000E000000}" name="Negative"/>
    <tableColumn id="15" xr3:uid="{00000000-0010-0000-D700-00000F000000}" name="Positivity"/>
  </tableColumns>
  <tableStyleInfo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SZ6Details" displayName="SZ6Details" ref="J11:N13">
  <autoFilter ref="J11:N13" xr:uid="{00000000-0009-0000-0100-0000D9000000}"/>
  <tableColumns count="5">
    <tableColumn id="10" xr3:uid="{00000000-0010-0000-D800-00000A000000}" name="Index"/>
    <tableColumn id="11" xr3:uid="{00000000-0010-0000-D800-00000B000000}" name="Category"/>
    <tableColumn id="12" xr3:uid="{00000000-0010-0000-D800-00000C000000}" name="Polarity"/>
    <tableColumn id="13" xr3:uid="{00000000-0010-0000-D800-00000D000000}" name="Text"/>
    <tableColumn id="14" xr3:uid="{00000000-0010-0000-D800-00000E000000}" name="X"/>
  </tableColumns>
  <tableStyleInfo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SZ14Results" displayName="SZ14Results" ref="R6:W9">
  <autoFilter ref="R6:W9" xr:uid="{00000000-0009-0000-0100-0000DA000000}"/>
  <tableColumns count="6">
    <tableColumn id="18" xr3:uid="{00000000-0010-0000-D900-000012000000}" name="Category"/>
    <tableColumn id="19" xr3:uid="{00000000-0010-0000-D900-000013000000}" name="Share"/>
    <tableColumn id="20" xr3:uid="{00000000-0010-0000-D900-000014000000}" name="Cat Total"/>
    <tableColumn id="21" xr3:uid="{00000000-0010-0000-D900-000015000000}" name="Positive"/>
    <tableColumn id="22" xr3:uid="{00000000-0010-0000-D900-000016000000}" name="Negative"/>
    <tableColumn id="23" xr3:uid="{00000000-0010-0000-D900-000017000000}" name="Positivity"/>
  </tableColumns>
  <tableStyleInfo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SZ14Details" displayName="SZ14Details" ref="R11:V13">
  <autoFilter ref="R11:V13" xr:uid="{00000000-0009-0000-0100-0000DB000000}"/>
  <tableColumns count="5">
    <tableColumn id="18" xr3:uid="{00000000-0010-0000-DA00-000012000000}" name="Index"/>
    <tableColumn id="19" xr3:uid="{00000000-0010-0000-DA00-000013000000}" name="Category"/>
    <tableColumn id="20" xr3:uid="{00000000-0010-0000-DA00-000014000000}" name="Polarity"/>
    <tableColumn id="21" xr3:uid="{00000000-0010-0000-DA00-000015000000}" name="Text"/>
    <tableColumn id="22" xr3:uid="{00000000-0010-0000-DA00-000016000000}" name="X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llCodedFiles11Details" displayName="AllCodedFiles11Details" ref="CD11:CH13">
  <autoFilter ref="CD11:CH13" xr:uid="{00000000-0009-0000-0100-000016000000}"/>
  <tableColumns count="5">
    <tableColumn id="82" xr3:uid="{00000000-0010-0000-1500-000052000000}" name="Index"/>
    <tableColumn id="83" xr3:uid="{00000000-0010-0000-1500-000053000000}" name="Category"/>
    <tableColumn id="84" xr3:uid="{00000000-0010-0000-1500-000054000000}" name="Polarity"/>
    <tableColumn id="85" xr3:uid="{00000000-0010-0000-1500-000055000000}" name="Text"/>
    <tableColumn id="86" xr3:uid="{00000000-0010-0000-1500-000056000000}" name="X"/>
  </tableColumns>
  <tableStyleInfo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SZ15Results" displayName="SZ15Results" ref="Z6:AE7">
  <autoFilter ref="Z6:AE7" xr:uid="{00000000-0009-0000-0100-0000DC000000}"/>
  <tableColumns count="6">
    <tableColumn id="26" xr3:uid="{00000000-0010-0000-DB00-00001A000000}" name="Category"/>
    <tableColumn id="27" xr3:uid="{00000000-0010-0000-DB00-00001B000000}" name="Share"/>
    <tableColumn id="28" xr3:uid="{00000000-0010-0000-DB00-00001C000000}" name="Cat Total"/>
    <tableColumn id="29" xr3:uid="{00000000-0010-0000-DB00-00001D000000}" name="Positive"/>
    <tableColumn id="30" xr3:uid="{00000000-0010-0000-DB00-00001E000000}" name="Negative"/>
    <tableColumn id="31" xr3:uid="{00000000-0010-0000-DB00-00001F000000}" name="Positivity"/>
  </tableColumns>
  <tableStyleInfo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SZ17Results" displayName="SZ17Results" ref="AH6:AM7">
  <autoFilter ref="AH6:AM7" xr:uid="{00000000-0009-0000-0100-0000DD000000}"/>
  <tableColumns count="6">
    <tableColumn id="34" xr3:uid="{00000000-0010-0000-DC00-000022000000}" name="Category"/>
    <tableColumn id="35" xr3:uid="{00000000-0010-0000-DC00-000023000000}" name="Share"/>
    <tableColumn id="36" xr3:uid="{00000000-0010-0000-DC00-000024000000}" name="Cat Total"/>
    <tableColumn id="37" xr3:uid="{00000000-0010-0000-DC00-000025000000}" name="Positive"/>
    <tableColumn id="38" xr3:uid="{00000000-0010-0000-DC00-000026000000}" name="Negative"/>
    <tableColumn id="39" xr3:uid="{00000000-0010-0000-DC00-000027000000}" name="Positivity"/>
  </tableColumns>
  <tableStyleInfo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SZ18Results" displayName="SZ18Results" ref="AP6:AU8">
  <autoFilter ref="AP6:AU8" xr:uid="{00000000-0009-0000-0100-0000DE000000}"/>
  <tableColumns count="6">
    <tableColumn id="42" xr3:uid="{00000000-0010-0000-DD00-00002A000000}" name="Category"/>
    <tableColumn id="43" xr3:uid="{00000000-0010-0000-DD00-00002B000000}" name="Share"/>
    <tableColumn id="44" xr3:uid="{00000000-0010-0000-DD00-00002C000000}" name="Cat Total"/>
    <tableColumn id="45" xr3:uid="{00000000-0010-0000-DD00-00002D000000}" name="Positive"/>
    <tableColumn id="46" xr3:uid="{00000000-0010-0000-DD00-00002E000000}" name="Negative"/>
    <tableColumn id="47" xr3:uid="{00000000-0010-0000-DD00-00002F000000}" name="Positivity"/>
  </tableColumns>
  <tableStyleInfo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SZ18Details" displayName="SZ18Details" ref="AP10:AT11">
  <autoFilter ref="AP10:AT11" xr:uid="{00000000-0009-0000-0100-0000DF000000}"/>
  <tableColumns count="5">
    <tableColumn id="42" xr3:uid="{00000000-0010-0000-DE00-00002A000000}" name="Index"/>
    <tableColumn id="43" xr3:uid="{00000000-0010-0000-DE00-00002B000000}" name="Category"/>
    <tableColumn id="44" xr3:uid="{00000000-0010-0000-DE00-00002C000000}" name="Polarity"/>
    <tableColumn id="45" xr3:uid="{00000000-0010-0000-DE00-00002D000000}" name="Text"/>
    <tableColumn id="46" xr3:uid="{00000000-0010-0000-DE00-00002E000000}" name="X"/>
  </tableColumns>
  <tableStyleInfo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SZ19Results" displayName="SZ19Results" ref="AX6:BC9">
  <autoFilter ref="AX6:BC9" xr:uid="{00000000-0009-0000-0100-0000E0000000}"/>
  <tableColumns count="6">
    <tableColumn id="50" xr3:uid="{00000000-0010-0000-DF00-000032000000}" name="Category"/>
    <tableColumn id="51" xr3:uid="{00000000-0010-0000-DF00-000033000000}" name="Share"/>
    <tableColumn id="52" xr3:uid="{00000000-0010-0000-DF00-000034000000}" name="Cat Total"/>
    <tableColumn id="53" xr3:uid="{00000000-0010-0000-DF00-000035000000}" name="Positive"/>
    <tableColumn id="54" xr3:uid="{00000000-0010-0000-DF00-000036000000}" name="Negative"/>
    <tableColumn id="55" xr3:uid="{00000000-0010-0000-DF00-000037000000}" name="Positivity"/>
  </tableColumns>
  <tableStyleInfo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SZ19Details" displayName="SZ19Details" ref="AX11:BB13">
  <autoFilter ref="AX11:BB13" xr:uid="{00000000-0009-0000-0100-0000E1000000}"/>
  <tableColumns count="5">
    <tableColumn id="50" xr3:uid="{00000000-0010-0000-E000-000032000000}" name="Index"/>
    <tableColumn id="51" xr3:uid="{00000000-0010-0000-E000-000033000000}" name="Category"/>
    <tableColumn id="52" xr3:uid="{00000000-0010-0000-E000-000034000000}" name="Polarity"/>
    <tableColumn id="53" xr3:uid="{00000000-0010-0000-E000-000035000000}" name="Text"/>
    <tableColumn id="54" xr3:uid="{00000000-0010-0000-E000-000036000000}" name="X"/>
  </tableColumns>
  <tableStyleInfo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SZ21Results" displayName="SZ21Results" ref="BF6:BK9">
  <autoFilter ref="BF6:BK9" xr:uid="{00000000-0009-0000-0100-0000E2000000}"/>
  <tableColumns count="6">
    <tableColumn id="58" xr3:uid="{00000000-0010-0000-E100-00003A000000}" name="Category"/>
    <tableColumn id="59" xr3:uid="{00000000-0010-0000-E100-00003B000000}" name="Share"/>
    <tableColumn id="60" xr3:uid="{00000000-0010-0000-E100-00003C000000}" name="Cat Total"/>
    <tableColumn id="61" xr3:uid="{00000000-0010-0000-E100-00003D000000}" name="Positive"/>
    <tableColumn id="62" xr3:uid="{00000000-0010-0000-E100-00003E000000}" name="Negative"/>
    <tableColumn id="63" xr3:uid="{00000000-0010-0000-E100-00003F000000}" name="Positivity"/>
  </tableColumns>
  <tableStyleInfo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SZ21Details" displayName="SZ21Details" ref="BF11:BJ13">
  <autoFilter ref="BF11:BJ13" xr:uid="{00000000-0009-0000-0100-0000E3000000}"/>
  <tableColumns count="5">
    <tableColumn id="58" xr3:uid="{00000000-0010-0000-E200-00003A000000}" name="Index"/>
    <tableColumn id="59" xr3:uid="{00000000-0010-0000-E200-00003B000000}" name="Category"/>
    <tableColumn id="60" xr3:uid="{00000000-0010-0000-E200-00003C000000}" name="Polarity"/>
    <tableColumn id="61" xr3:uid="{00000000-0010-0000-E200-00003D000000}" name="Text"/>
    <tableColumn id="62" xr3:uid="{00000000-0010-0000-E200-00003E000000}" name="X"/>
  </tableColumns>
  <tableStyleInfo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SZ31Results" displayName="SZ31Results" ref="BN6:BS8">
  <autoFilter ref="BN6:BS8" xr:uid="{00000000-0009-0000-0100-0000E4000000}"/>
  <tableColumns count="6">
    <tableColumn id="66" xr3:uid="{00000000-0010-0000-E300-000042000000}" name="Category"/>
    <tableColumn id="67" xr3:uid="{00000000-0010-0000-E300-000043000000}" name="Share"/>
    <tableColumn id="68" xr3:uid="{00000000-0010-0000-E300-000044000000}" name="Cat Total"/>
    <tableColumn id="69" xr3:uid="{00000000-0010-0000-E300-000045000000}" name="Positive"/>
    <tableColumn id="70" xr3:uid="{00000000-0010-0000-E300-000046000000}" name="Negative"/>
    <tableColumn id="71" xr3:uid="{00000000-0010-0000-E300-000047000000}" name="Positivity"/>
  </tableColumns>
  <tableStyleInfo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SZ31Details" displayName="SZ31Details" ref="BN10:BR11">
  <autoFilter ref="BN10:BR11" xr:uid="{00000000-0009-0000-0100-0000E5000000}"/>
  <tableColumns count="5">
    <tableColumn id="66" xr3:uid="{00000000-0010-0000-E400-000042000000}" name="Index"/>
    <tableColumn id="67" xr3:uid="{00000000-0010-0000-E400-000043000000}" name="Category"/>
    <tableColumn id="68" xr3:uid="{00000000-0010-0000-E400-000044000000}" name="Polarity"/>
    <tableColumn id="69" xr3:uid="{00000000-0010-0000-E400-000045000000}" name="Text"/>
    <tableColumn id="70" xr3:uid="{00000000-0010-0000-E400-000046000000}" name="X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llCodedFiles12Results" displayName="AllCodedFiles12Results" ref="CL6:CQ9">
  <autoFilter ref="CL6:CQ9" xr:uid="{00000000-0009-0000-0100-000017000000}"/>
  <tableColumns count="6">
    <tableColumn id="90" xr3:uid="{00000000-0010-0000-1600-00005A000000}" name="Category"/>
    <tableColumn id="91" xr3:uid="{00000000-0010-0000-1600-00005B000000}" name="Share"/>
    <tableColumn id="92" xr3:uid="{00000000-0010-0000-1600-00005C000000}" name="Cat Total"/>
    <tableColumn id="93" xr3:uid="{00000000-0010-0000-1600-00005D000000}" name="Positive"/>
    <tableColumn id="94" xr3:uid="{00000000-0010-0000-1600-00005E000000}" name="Negative"/>
    <tableColumn id="95" xr3:uid="{00000000-0010-0000-1600-00005F000000}" name="Positivity"/>
  </tableColumns>
  <tableStyleInfo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SZ38Results" displayName="SZ38Results" ref="BV6:CA7">
  <autoFilter ref="BV6:CA7" xr:uid="{00000000-0009-0000-0100-0000E6000000}"/>
  <tableColumns count="6">
    <tableColumn id="74" xr3:uid="{00000000-0010-0000-E500-00004A000000}" name="Category"/>
    <tableColumn id="75" xr3:uid="{00000000-0010-0000-E500-00004B000000}" name="Share"/>
    <tableColumn id="76" xr3:uid="{00000000-0010-0000-E500-00004C000000}" name="Cat Total"/>
    <tableColumn id="77" xr3:uid="{00000000-0010-0000-E500-00004D000000}" name="Positive"/>
    <tableColumn id="78" xr3:uid="{00000000-0010-0000-E500-00004E000000}" name="Negative"/>
    <tableColumn id="79" xr3:uid="{00000000-0010-0000-E500-00004F000000}" name="Positivity"/>
  </tableColumns>
  <tableStyleInfo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SZ47Results" displayName="SZ47Results" ref="CD6:CI9">
  <autoFilter ref="CD6:CI9" xr:uid="{00000000-0009-0000-0100-0000E7000000}"/>
  <tableColumns count="6">
    <tableColumn id="82" xr3:uid="{00000000-0010-0000-E600-000052000000}" name="Category"/>
    <tableColumn id="83" xr3:uid="{00000000-0010-0000-E600-000053000000}" name="Share"/>
    <tableColumn id="84" xr3:uid="{00000000-0010-0000-E600-000054000000}" name="Cat Total"/>
    <tableColumn id="85" xr3:uid="{00000000-0010-0000-E600-000055000000}" name="Positive"/>
    <tableColumn id="86" xr3:uid="{00000000-0010-0000-E600-000056000000}" name="Negative"/>
    <tableColumn id="87" xr3:uid="{00000000-0010-0000-E600-000057000000}" name="Positivity"/>
  </tableColumns>
  <tableStyleInfo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SZ47Details" displayName="SZ47Details" ref="CD11:CH13">
  <autoFilter ref="CD11:CH13" xr:uid="{00000000-0009-0000-0100-0000E8000000}"/>
  <tableColumns count="5">
    <tableColumn id="82" xr3:uid="{00000000-0010-0000-E700-000052000000}" name="Index"/>
    <tableColumn id="83" xr3:uid="{00000000-0010-0000-E700-000053000000}" name="Category"/>
    <tableColumn id="84" xr3:uid="{00000000-0010-0000-E700-000054000000}" name="Polarity"/>
    <tableColumn id="85" xr3:uid="{00000000-0010-0000-E700-000055000000}" name="Text"/>
    <tableColumn id="86" xr3:uid="{00000000-0010-0000-E700-000056000000}" name="X"/>
  </tableColumns>
  <tableStyleInfo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SZ51Results" displayName="SZ51Results" ref="CL6:CQ8">
  <autoFilter ref="CL6:CQ8" xr:uid="{00000000-0009-0000-0100-0000E9000000}"/>
  <tableColumns count="6">
    <tableColumn id="90" xr3:uid="{00000000-0010-0000-E800-00005A000000}" name="Category"/>
    <tableColumn id="91" xr3:uid="{00000000-0010-0000-E800-00005B000000}" name="Share"/>
    <tableColumn id="92" xr3:uid="{00000000-0010-0000-E800-00005C000000}" name="Cat Total"/>
    <tableColumn id="93" xr3:uid="{00000000-0010-0000-E800-00005D000000}" name="Positive"/>
    <tableColumn id="94" xr3:uid="{00000000-0010-0000-E800-00005E000000}" name="Negative"/>
    <tableColumn id="95" xr3:uid="{00000000-0010-0000-E800-00005F000000}" name="Positivity"/>
  </tableColumns>
  <tableStyleInfo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SZ51Details" displayName="SZ51Details" ref="CL10:CP11">
  <autoFilter ref="CL10:CP11" xr:uid="{00000000-0009-0000-0100-0000EA000000}"/>
  <tableColumns count="5">
    <tableColumn id="90" xr3:uid="{00000000-0010-0000-E900-00005A000000}" name="Index"/>
    <tableColumn id="91" xr3:uid="{00000000-0010-0000-E900-00005B000000}" name="Category"/>
    <tableColumn id="92" xr3:uid="{00000000-0010-0000-E900-00005C000000}" name="Polarity"/>
    <tableColumn id="93" xr3:uid="{00000000-0010-0000-E900-00005D000000}" name="Text"/>
    <tableColumn id="94" xr3:uid="{00000000-0010-0000-E900-00005E000000}" name="X"/>
  </tableColumns>
  <tableStyleInfo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SZ55Results" displayName="SZ55Results" ref="CT6:CY8">
  <autoFilter ref="CT6:CY8" xr:uid="{00000000-0009-0000-0100-0000EB000000}"/>
  <tableColumns count="6">
    <tableColumn id="98" xr3:uid="{00000000-0010-0000-EA00-000062000000}" name="Category"/>
    <tableColumn id="99" xr3:uid="{00000000-0010-0000-EA00-000063000000}" name="Share"/>
    <tableColumn id="100" xr3:uid="{00000000-0010-0000-EA00-000064000000}" name="Cat Total"/>
    <tableColumn id="101" xr3:uid="{00000000-0010-0000-EA00-000065000000}" name="Positive"/>
    <tableColumn id="102" xr3:uid="{00000000-0010-0000-EA00-000066000000}" name="Negative"/>
    <tableColumn id="103" xr3:uid="{00000000-0010-0000-EA00-000067000000}" name="Positivity"/>
  </tableColumns>
  <tableStyleInfo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SZ55Details" displayName="SZ55Details" ref="CT10:CX11">
  <autoFilter ref="CT10:CX11" xr:uid="{00000000-0009-0000-0100-0000EC000000}"/>
  <tableColumns count="5">
    <tableColumn id="98" xr3:uid="{00000000-0010-0000-EB00-000062000000}" name="Index"/>
    <tableColumn id="99" xr3:uid="{00000000-0010-0000-EB00-000063000000}" name="Category"/>
    <tableColumn id="100" xr3:uid="{00000000-0010-0000-EB00-000064000000}" name="Polarity"/>
    <tableColumn id="101" xr3:uid="{00000000-0010-0000-EB00-000065000000}" name="Text"/>
    <tableColumn id="102" xr3:uid="{00000000-0010-0000-EB00-000066000000}" name="X"/>
  </tableColumns>
  <tableStyleInfo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SZ56Results" displayName="SZ56Results" ref="DB6:DG9">
  <autoFilter ref="DB6:DG9" xr:uid="{00000000-0009-0000-0100-0000ED000000}"/>
  <tableColumns count="6">
    <tableColumn id="106" xr3:uid="{00000000-0010-0000-EC00-00006A000000}" name="Category"/>
    <tableColumn id="107" xr3:uid="{00000000-0010-0000-EC00-00006B000000}" name="Share"/>
    <tableColumn id="108" xr3:uid="{00000000-0010-0000-EC00-00006C000000}" name="Cat Total"/>
    <tableColumn id="109" xr3:uid="{00000000-0010-0000-EC00-00006D000000}" name="Positive"/>
    <tableColumn id="110" xr3:uid="{00000000-0010-0000-EC00-00006E000000}" name="Negative"/>
    <tableColumn id="111" xr3:uid="{00000000-0010-0000-EC00-00006F000000}" name="Positivity"/>
  </tableColumns>
  <tableStyleInfo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SZ56Details" displayName="SZ56Details" ref="DB11:DF13">
  <autoFilter ref="DB11:DF13" xr:uid="{00000000-0009-0000-0100-0000EE000000}"/>
  <tableColumns count="5">
    <tableColumn id="106" xr3:uid="{00000000-0010-0000-ED00-00006A000000}" name="Index"/>
    <tableColumn id="107" xr3:uid="{00000000-0010-0000-ED00-00006B000000}" name="Category"/>
    <tableColumn id="108" xr3:uid="{00000000-0010-0000-ED00-00006C000000}" name="Polarity"/>
    <tableColumn id="109" xr3:uid="{00000000-0010-0000-ED00-00006D000000}" name="Text"/>
    <tableColumn id="110" xr3:uid="{00000000-0010-0000-ED00-00006E000000}" name="X"/>
  </tableColumns>
  <tableStyleInfo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SZ59Results" displayName="SZ59Results" ref="DJ6:DO9">
  <autoFilter ref="DJ6:DO9" xr:uid="{00000000-0009-0000-0100-0000EF000000}"/>
  <tableColumns count="6">
    <tableColumn id="114" xr3:uid="{00000000-0010-0000-EE00-000072000000}" name="Category"/>
    <tableColumn id="115" xr3:uid="{00000000-0010-0000-EE00-000073000000}" name="Share"/>
    <tableColumn id="116" xr3:uid="{00000000-0010-0000-EE00-000074000000}" name="Cat Total"/>
    <tableColumn id="117" xr3:uid="{00000000-0010-0000-EE00-000075000000}" name="Positive"/>
    <tableColumn id="118" xr3:uid="{00000000-0010-0000-EE00-000076000000}" name="Negative"/>
    <tableColumn id="119" xr3:uid="{00000000-0010-0000-EE00-000077000000}" name="Positivity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AllCodedFiles12Details" displayName="AllCodedFiles12Details" ref="CL11:CP13">
  <autoFilter ref="CL11:CP13" xr:uid="{00000000-0009-0000-0100-000018000000}"/>
  <tableColumns count="5">
    <tableColumn id="90" xr3:uid="{00000000-0010-0000-1700-00005A000000}" name="Index"/>
    <tableColumn id="91" xr3:uid="{00000000-0010-0000-1700-00005B000000}" name="Category"/>
    <tableColumn id="92" xr3:uid="{00000000-0010-0000-1700-00005C000000}" name="Polarity"/>
    <tableColumn id="93" xr3:uid="{00000000-0010-0000-1700-00005D000000}" name="Text"/>
    <tableColumn id="94" xr3:uid="{00000000-0010-0000-1700-00005E000000}" name="X"/>
  </tableColumns>
  <tableStyleInfo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SZ59Details" displayName="SZ59Details" ref="DJ11:DN13">
  <autoFilter ref="DJ11:DN13" xr:uid="{00000000-0009-0000-0100-0000F0000000}"/>
  <tableColumns count="5">
    <tableColumn id="114" xr3:uid="{00000000-0010-0000-EF00-000072000000}" name="Index"/>
    <tableColumn id="115" xr3:uid="{00000000-0010-0000-EF00-000073000000}" name="Category"/>
    <tableColumn id="116" xr3:uid="{00000000-0010-0000-EF00-000074000000}" name="Polarity"/>
    <tableColumn id="117" xr3:uid="{00000000-0010-0000-EF00-000075000000}" name="Text"/>
    <tableColumn id="118" xr3:uid="{00000000-0010-0000-EF00-000076000000}" name="X"/>
  </tableColumns>
  <tableStyleInfo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SZ68Results" displayName="SZ68Results" ref="DR6:DW9">
  <autoFilter ref="DR6:DW9" xr:uid="{00000000-0009-0000-0100-0000F1000000}"/>
  <tableColumns count="6">
    <tableColumn id="122" xr3:uid="{00000000-0010-0000-F000-00007A000000}" name="Category"/>
    <tableColumn id="123" xr3:uid="{00000000-0010-0000-F000-00007B000000}" name="Share"/>
    <tableColumn id="124" xr3:uid="{00000000-0010-0000-F000-00007C000000}" name="Cat Total"/>
    <tableColumn id="125" xr3:uid="{00000000-0010-0000-F000-00007D000000}" name="Positive"/>
    <tableColumn id="126" xr3:uid="{00000000-0010-0000-F000-00007E000000}" name="Negative"/>
    <tableColumn id="127" xr3:uid="{00000000-0010-0000-F000-00007F000000}" name="Positivity"/>
  </tableColumns>
  <tableStyleInfo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SZ68Details" displayName="SZ68Details" ref="DR11:DV13">
  <autoFilter ref="DR11:DV13" xr:uid="{00000000-0009-0000-0100-0000F2000000}"/>
  <tableColumns count="5">
    <tableColumn id="122" xr3:uid="{00000000-0010-0000-F100-00007A000000}" name="Index"/>
    <tableColumn id="123" xr3:uid="{00000000-0010-0000-F100-00007B000000}" name="Category"/>
    <tableColumn id="124" xr3:uid="{00000000-0010-0000-F100-00007C000000}" name="Polarity"/>
    <tableColumn id="125" xr3:uid="{00000000-0010-0000-F100-00007D000000}" name="Text"/>
    <tableColumn id="126" xr3:uid="{00000000-0010-0000-F100-00007E000000}" name="X"/>
  </tableColumns>
  <tableStyleInfo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SZ69Results" displayName="SZ69Results" ref="DZ6:EE9">
  <autoFilter ref="DZ6:EE9" xr:uid="{00000000-0009-0000-0100-0000F3000000}"/>
  <tableColumns count="6">
    <tableColumn id="130" xr3:uid="{00000000-0010-0000-F200-000082000000}" name="Category"/>
    <tableColumn id="131" xr3:uid="{00000000-0010-0000-F200-000083000000}" name="Share"/>
    <tableColumn id="132" xr3:uid="{00000000-0010-0000-F200-000084000000}" name="Cat Total"/>
    <tableColumn id="133" xr3:uid="{00000000-0010-0000-F200-000085000000}" name="Positive"/>
    <tableColumn id="134" xr3:uid="{00000000-0010-0000-F200-000086000000}" name="Negative"/>
    <tableColumn id="135" xr3:uid="{00000000-0010-0000-F200-000087000000}" name="Positivity"/>
  </tableColumns>
  <tableStyleInfo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SZ69Details" displayName="SZ69Details" ref="DZ11:ED13">
  <autoFilter ref="DZ11:ED13" xr:uid="{00000000-0009-0000-0100-0000F4000000}"/>
  <tableColumns count="5">
    <tableColumn id="130" xr3:uid="{00000000-0010-0000-F300-000082000000}" name="Index"/>
    <tableColumn id="131" xr3:uid="{00000000-0010-0000-F300-000083000000}" name="Category"/>
    <tableColumn id="132" xr3:uid="{00000000-0010-0000-F300-000084000000}" name="Polarity"/>
    <tableColumn id="133" xr3:uid="{00000000-0010-0000-F300-000085000000}" name="Text"/>
    <tableColumn id="134" xr3:uid="{00000000-0010-0000-F300-000086000000}" name="X"/>
  </tableColumns>
  <tableStyleInfo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Welt9Results" displayName="Welt9Results" ref="B6:G9">
  <autoFilter ref="B6:G9" xr:uid="{00000000-0009-0000-0100-0000F5000000}"/>
  <tableColumns count="6">
    <tableColumn id="2" xr3:uid="{00000000-0010-0000-F400-000002000000}" name="Category"/>
    <tableColumn id="3" xr3:uid="{00000000-0010-0000-F400-000003000000}" name="Share"/>
    <tableColumn id="4" xr3:uid="{00000000-0010-0000-F400-000004000000}" name="Cat Total"/>
    <tableColumn id="5" xr3:uid="{00000000-0010-0000-F400-000005000000}" name="Positive"/>
    <tableColumn id="6" xr3:uid="{00000000-0010-0000-F400-000006000000}" name="Negative"/>
    <tableColumn id="7" xr3:uid="{00000000-0010-0000-F400-000007000000}" name="Positivity"/>
  </tableColumns>
  <tableStyleInfo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Welt9Details" displayName="Welt9Details" ref="B11:F13">
  <autoFilter ref="B11:F13" xr:uid="{00000000-0009-0000-0100-0000F6000000}"/>
  <tableColumns count="5">
    <tableColumn id="2" xr3:uid="{00000000-0010-0000-F500-000002000000}" name="Index"/>
    <tableColumn id="3" xr3:uid="{00000000-0010-0000-F500-000003000000}" name="Category"/>
    <tableColumn id="4" xr3:uid="{00000000-0010-0000-F500-000004000000}" name="Polarity"/>
    <tableColumn id="5" xr3:uid="{00000000-0010-0000-F500-000005000000}" name="Text"/>
    <tableColumn id="6" xr3:uid="{00000000-0010-0000-F500-000006000000}" name="X"/>
  </tableColumns>
  <tableStyleInfo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Welt10Results" displayName="Welt10Results" ref="J6:O9">
  <autoFilter ref="J6:O9" xr:uid="{00000000-0009-0000-0100-0000F7000000}"/>
  <tableColumns count="6">
    <tableColumn id="10" xr3:uid="{00000000-0010-0000-F600-00000A000000}" name="Category"/>
    <tableColumn id="11" xr3:uid="{00000000-0010-0000-F600-00000B000000}" name="Share"/>
    <tableColumn id="12" xr3:uid="{00000000-0010-0000-F600-00000C000000}" name="Cat Total"/>
    <tableColumn id="13" xr3:uid="{00000000-0010-0000-F600-00000D000000}" name="Positive"/>
    <tableColumn id="14" xr3:uid="{00000000-0010-0000-F600-00000E000000}" name="Negative"/>
    <tableColumn id="15" xr3:uid="{00000000-0010-0000-F600-00000F000000}" name="Positivity"/>
  </tableColumns>
  <tableStyleInfo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Welt10Details" displayName="Welt10Details" ref="J11:N13">
  <autoFilter ref="J11:N13" xr:uid="{00000000-0009-0000-0100-0000F8000000}"/>
  <tableColumns count="5">
    <tableColumn id="10" xr3:uid="{00000000-0010-0000-F700-00000A000000}" name="Index"/>
    <tableColumn id="11" xr3:uid="{00000000-0010-0000-F700-00000B000000}" name="Category"/>
    <tableColumn id="12" xr3:uid="{00000000-0010-0000-F700-00000C000000}" name="Polarity"/>
    <tableColumn id="13" xr3:uid="{00000000-0010-0000-F700-00000D000000}" name="Text"/>
    <tableColumn id="14" xr3:uid="{00000000-0010-0000-F700-00000E000000}" name="X"/>
  </tableColumns>
  <tableStyleInfo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Welt12Results" displayName="Welt12Results" ref="R6:W9">
  <autoFilter ref="R6:W9" xr:uid="{00000000-0009-0000-0100-0000F9000000}"/>
  <tableColumns count="6">
    <tableColumn id="18" xr3:uid="{00000000-0010-0000-F800-000012000000}" name="Category"/>
    <tableColumn id="19" xr3:uid="{00000000-0010-0000-F800-000013000000}" name="Share"/>
    <tableColumn id="20" xr3:uid="{00000000-0010-0000-F800-000014000000}" name="Cat Total"/>
    <tableColumn id="21" xr3:uid="{00000000-0010-0000-F800-000015000000}" name="Positive"/>
    <tableColumn id="22" xr3:uid="{00000000-0010-0000-F800-000016000000}" name="Negative"/>
    <tableColumn id="23" xr3:uid="{00000000-0010-0000-F800-000017000000}" name="Positivity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AllCodedFiles13Results" displayName="AllCodedFiles13Results" ref="CT6:CY8">
  <autoFilter ref="CT6:CY8" xr:uid="{00000000-0009-0000-0100-000019000000}"/>
  <tableColumns count="6">
    <tableColumn id="98" xr3:uid="{00000000-0010-0000-1800-000062000000}" name="Category"/>
    <tableColumn id="99" xr3:uid="{00000000-0010-0000-1800-000063000000}" name="Share"/>
    <tableColumn id="100" xr3:uid="{00000000-0010-0000-1800-000064000000}" name="Cat Total"/>
    <tableColumn id="101" xr3:uid="{00000000-0010-0000-1800-000065000000}" name="Positive"/>
    <tableColumn id="102" xr3:uid="{00000000-0010-0000-1800-000066000000}" name="Negative"/>
    <tableColumn id="103" xr3:uid="{00000000-0010-0000-1800-000067000000}" name="Positivity"/>
  </tableColumns>
  <tableStyleInfo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Welt12Details" displayName="Welt12Details" ref="R11:V13">
  <autoFilter ref="R11:V13" xr:uid="{00000000-0009-0000-0100-0000FA000000}"/>
  <tableColumns count="5">
    <tableColumn id="18" xr3:uid="{00000000-0010-0000-F900-000012000000}" name="Index"/>
    <tableColumn id="19" xr3:uid="{00000000-0010-0000-F900-000013000000}" name="Category"/>
    <tableColumn id="20" xr3:uid="{00000000-0010-0000-F900-000014000000}" name="Polarity"/>
    <tableColumn id="21" xr3:uid="{00000000-0010-0000-F900-000015000000}" name="Text"/>
    <tableColumn id="22" xr3:uid="{00000000-0010-0000-F900-000016000000}" name="X"/>
  </tableColumns>
  <tableStyleInfo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Welt20Results" displayName="Welt20Results" ref="Z6:AE9">
  <autoFilter ref="Z6:AE9" xr:uid="{00000000-0009-0000-0100-0000FB000000}"/>
  <tableColumns count="6">
    <tableColumn id="26" xr3:uid="{00000000-0010-0000-FA00-00001A000000}" name="Category"/>
    <tableColumn id="27" xr3:uid="{00000000-0010-0000-FA00-00001B000000}" name="Share"/>
    <tableColumn id="28" xr3:uid="{00000000-0010-0000-FA00-00001C000000}" name="Cat Total"/>
    <tableColumn id="29" xr3:uid="{00000000-0010-0000-FA00-00001D000000}" name="Positive"/>
    <tableColumn id="30" xr3:uid="{00000000-0010-0000-FA00-00001E000000}" name="Negative"/>
    <tableColumn id="31" xr3:uid="{00000000-0010-0000-FA00-00001F000000}" name="Positivity"/>
  </tableColumns>
  <tableStyleInfo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Welt20Details" displayName="Welt20Details" ref="Z11:AD13">
  <autoFilter ref="Z11:AD13" xr:uid="{00000000-0009-0000-0100-0000FC000000}"/>
  <tableColumns count="5">
    <tableColumn id="26" xr3:uid="{00000000-0010-0000-FB00-00001A000000}" name="Index"/>
    <tableColumn id="27" xr3:uid="{00000000-0010-0000-FB00-00001B000000}" name="Category"/>
    <tableColumn id="28" xr3:uid="{00000000-0010-0000-FB00-00001C000000}" name="Polarity"/>
    <tableColumn id="29" xr3:uid="{00000000-0010-0000-FB00-00001D000000}" name="Text"/>
    <tableColumn id="30" xr3:uid="{00000000-0010-0000-FB00-00001E000000}" name="X"/>
  </tableColumns>
  <tableStyleInfo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Welt23Results" displayName="Welt23Results" ref="AH6:AM9">
  <autoFilter ref="AH6:AM9" xr:uid="{00000000-0009-0000-0100-0000FD000000}"/>
  <tableColumns count="6">
    <tableColumn id="34" xr3:uid="{00000000-0010-0000-FC00-000022000000}" name="Category"/>
    <tableColumn id="35" xr3:uid="{00000000-0010-0000-FC00-000023000000}" name="Share"/>
    <tableColumn id="36" xr3:uid="{00000000-0010-0000-FC00-000024000000}" name="Cat Total"/>
    <tableColumn id="37" xr3:uid="{00000000-0010-0000-FC00-000025000000}" name="Positive"/>
    <tableColumn id="38" xr3:uid="{00000000-0010-0000-FC00-000026000000}" name="Negative"/>
    <tableColumn id="39" xr3:uid="{00000000-0010-0000-FC00-000027000000}" name="Positivity"/>
  </tableColumns>
  <tableStyleInfo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Welt23Details" displayName="Welt23Details" ref="AH11:AL13">
  <autoFilter ref="AH11:AL13" xr:uid="{00000000-0009-0000-0100-0000FE000000}"/>
  <tableColumns count="5">
    <tableColumn id="34" xr3:uid="{00000000-0010-0000-FD00-000022000000}" name="Index"/>
    <tableColumn id="35" xr3:uid="{00000000-0010-0000-FD00-000023000000}" name="Category"/>
    <tableColumn id="36" xr3:uid="{00000000-0010-0000-FD00-000024000000}" name="Polarity"/>
    <tableColumn id="37" xr3:uid="{00000000-0010-0000-FD00-000025000000}" name="Text"/>
    <tableColumn id="38" xr3:uid="{00000000-0010-0000-FD00-000026000000}" name="X"/>
  </tableColumns>
  <tableStyleInfo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Welt24Results" displayName="Welt24Results" ref="AP6:AU9">
  <autoFilter ref="AP6:AU9" xr:uid="{00000000-0009-0000-0100-0000FF000000}"/>
  <tableColumns count="6">
    <tableColumn id="42" xr3:uid="{00000000-0010-0000-FE00-00002A000000}" name="Category"/>
    <tableColumn id="43" xr3:uid="{00000000-0010-0000-FE00-00002B000000}" name="Share"/>
    <tableColumn id="44" xr3:uid="{00000000-0010-0000-FE00-00002C000000}" name="Cat Total"/>
    <tableColumn id="45" xr3:uid="{00000000-0010-0000-FE00-00002D000000}" name="Positive"/>
    <tableColumn id="46" xr3:uid="{00000000-0010-0000-FE00-00002E000000}" name="Negative"/>
    <tableColumn id="47" xr3:uid="{00000000-0010-0000-FE00-00002F000000}" name="Positivity"/>
  </tableColumns>
  <tableStyleInfo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Welt24Details" displayName="Welt24Details" ref="AP11:AT13">
  <autoFilter ref="AP11:AT13" xr:uid="{00000000-0009-0000-0100-000000010000}"/>
  <tableColumns count="5">
    <tableColumn id="42" xr3:uid="{00000000-0010-0000-FF00-00002A000000}" name="Index"/>
    <tableColumn id="43" xr3:uid="{00000000-0010-0000-FF00-00002B000000}" name="Category"/>
    <tableColumn id="44" xr3:uid="{00000000-0010-0000-FF00-00002C000000}" name="Polarity"/>
    <tableColumn id="45" xr3:uid="{00000000-0010-0000-FF00-00002D000000}" name="Text"/>
    <tableColumn id="46" xr3:uid="{00000000-0010-0000-FF00-00002E000000}" name="X"/>
  </tableColumns>
  <tableStyleInfo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Welt26Results" displayName="Welt26Results" ref="AX6:BC9">
  <autoFilter ref="AX6:BC9" xr:uid="{00000000-0009-0000-0100-000001010000}"/>
  <tableColumns count="6">
    <tableColumn id="50" xr3:uid="{00000000-0010-0000-0001-000032000000}" name="Category"/>
    <tableColumn id="51" xr3:uid="{00000000-0010-0000-0001-000033000000}" name="Share"/>
    <tableColumn id="52" xr3:uid="{00000000-0010-0000-0001-000034000000}" name="Cat Total"/>
    <tableColumn id="53" xr3:uid="{00000000-0010-0000-0001-000035000000}" name="Positive"/>
    <tableColumn id="54" xr3:uid="{00000000-0010-0000-0001-000036000000}" name="Negative"/>
    <tableColumn id="55" xr3:uid="{00000000-0010-0000-0001-000037000000}" name="Positivity"/>
  </tableColumns>
  <tableStyleInfo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Welt26Details" displayName="Welt26Details" ref="AX11:BB13">
  <autoFilter ref="AX11:BB13" xr:uid="{00000000-0009-0000-0100-000002010000}"/>
  <tableColumns count="5">
    <tableColumn id="50" xr3:uid="{00000000-0010-0000-0101-000032000000}" name="Index"/>
    <tableColumn id="51" xr3:uid="{00000000-0010-0000-0101-000033000000}" name="Category"/>
    <tableColumn id="52" xr3:uid="{00000000-0010-0000-0101-000034000000}" name="Polarity"/>
    <tableColumn id="53" xr3:uid="{00000000-0010-0000-0101-000035000000}" name="Text"/>
    <tableColumn id="54" xr3:uid="{00000000-0010-0000-0101-000036000000}" name="X"/>
  </tableColumns>
  <tableStyleInfo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Welt27Results" displayName="Welt27Results" ref="BF6:BK9">
  <autoFilter ref="BF6:BK9" xr:uid="{00000000-0009-0000-0100-000003010000}"/>
  <tableColumns count="6">
    <tableColumn id="58" xr3:uid="{00000000-0010-0000-0201-00003A000000}" name="Category"/>
    <tableColumn id="59" xr3:uid="{00000000-0010-0000-0201-00003B000000}" name="Share"/>
    <tableColumn id="60" xr3:uid="{00000000-0010-0000-0201-00003C000000}" name="Cat Total"/>
    <tableColumn id="61" xr3:uid="{00000000-0010-0000-0201-00003D000000}" name="Positive"/>
    <tableColumn id="62" xr3:uid="{00000000-0010-0000-0201-00003E000000}" name="Negative"/>
    <tableColumn id="63" xr3:uid="{00000000-0010-0000-0201-00003F000000}" name="Positivity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AllCodedFiles13Details" displayName="AllCodedFiles13Details" ref="CT10:CX11">
  <autoFilter ref="CT10:CX11" xr:uid="{00000000-0009-0000-0100-00001A000000}"/>
  <tableColumns count="5">
    <tableColumn id="98" xr3:uid="{00000000-0010-0000-1900-000062000000}" name="Index"/>
    <tableColumn id="99" xr3:uid="{00000000-0010-0000-1900-000063000000}" name="Category"/>
    <tableColumn id="100" xr3:uid="{00000000-0010-0000-1900-000064000000}" name="Polarity"/>
    <tableColumn id="101" xr3:uid="{00000000-0010-0000-1900-000065000000}" name="Text"/>
    <tableColumn id="102" xr3:uid="{00000000-0010-0000-1900-000066000000}" name="X"/>
  </tableColumns>
  <tableStyleInfo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Welt27Details" displayName="Welt27Details" ref="BF11:BJ13">
  <autoFilter ref="BF11:BJ13" xr:uid="{00000000-0009-0000-0100-000004010000}"/>
  <tableColumns count="5">
    <tableColumn id="58" xr3:uid="{00000000-0010-0000-0301-00003A000000}" name="Index"/>
    <tableColumn id="59" xr3:uid="{00000000-0010-0000-0301-00003B000000}" name="Category"/>
    <tableColumn id="60" xr3:uid="{00000000-0010-0000-0301-00003C000000}" name="Polarity"/>
    <tableColumn id="61" xr3:uid="{00000000-0010-0000-0301-00003D000000}" name="Text"/>
    <tableColumn id="62" xr3:uid="{00000000-0010-0000-0301-00003E000000}" name="X"/>
  </tableColumns>
  <tableStyleInfo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Welt29Results" displayName="Welt29Results" ref="BN6:BS7">
  <autoFilter ref="BN6:BS7" xr:uid="{00000000-0009-0000-0100-000005010000}"/>
  <tableColumns count="6">
    <tableColumn id="66" xr3:uid="{00000000-0010-0000-0401-000042000000}" name="Category"/>
    <tableColumn id="67" xr3:uid="{00000000-0010-0000-0401-000043000000}" name="Share"/>
    <tableColumn id="68" xr3:uid="{00000000-0010-0000-0401-000044000000}" name="Cat Total"/>
    <tableColumn id="69" xr3:uid="{00000000-0010-0000-0401-000045000000}" name="Positive"/>
    <tableColumn id="70" xr3:uid="{00000000-0010-0000-0401-000046000000}" name="Negative"/>
    <tableColumn id="71" xr3:uid="{00000000-0010-0000-0401-000047000000}" name="Positivity"/>
  </tableColumns>
  <tableStyleInfo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Welt37Results" displayName="Welt37Results" ref="BV6:CA7">
  <autoFilter ref="BV6:CA7" xr:uid="{00000000-0009-0000-0100-000006010000}"/>
  <tableColumns count="6">
    <tableColumn id="74" xr3:uid="{00000000-0010-0000-0501-00004A000000}" name="Category"/>
    <tableColumn id="75" xr3:uid="{00000000-0010-0000-0501-00004B000000}" name="Share"/>
    <tableColumn id="76" xr3:uid="{00000000-0010-0000-0501-00004C000000}" name="Cat Total"/>
    <tableColumn id="77" xr3:uid="{00000000-0010-0000-0501-00004D000000}" name="Positive"/>
    <tableColumn id="78" xr3:uid="{00000000-0010-0000-0501-00004E000000}" name="Negative"/>
    <tableColumn id="79" xr3:uid="{00000000-0010-0000-0501-00004F000000}" name="Positivity"/>
  </tableColumns>
  <tableStyleInfo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Welt39Results" displayName="Welt39Results" ref="CD6:CI8">
  <autoFilter ref="CD6:CI8" xr:uid="{00000000-0009-0000-0100-000007010000}"/>
  <tableColumns count="6">
    <tableColumn id="82" xr3:uid="{00000000-0010-0000-0601-000052000000}" name="Category"/>
    <tableColumn id="83" xr3:uid="{00000000-0010-0000-0601-000053000000}" name="Share"/>
    <tableColumn id="84" xr3:uid="{00000000-0010-0000-0601-000054000000}" name="Cat Total"/>
    <tableColumn id="85" xr3:uid="{00000000-0010-0000-0601-000055000000}" name="Positive"/>
    <tableColumn id="86" xr3:uid="{00000000-0010-0000-0601-000056000000}" name="Negative"/>
    <tableColumn id="87" xr3:uid="{00000000-0010-0000-0601-000057000000}" name="Positivity"/>
  </tableColumns>
  <tableStyleInfo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Welt39Details" displayName="Welt39Details" ref="CD10:CH11">
  <autoFilter ref="CD10:CH11" xr:uid="{00000000-0009-0000-0100-000008010000}"/>
  <tableColumns count="5">
    <tableColumn id="82" xr3:uid="{00000000-0010-0000-0701-000052000000}" name="Index"/>
    <tableColumn id="83" xr3:uid="{00000000-0010-0000-0701-000053000000}" name="Category"/>
    <tableColumn id="84" xr3:uid="{00000000-0010-0000-0701-000054000000}" name="Polarity"/>
    <tableColumn id="85" xr3:uid="{00000000-0010-0000-0701-000055000000}" name="Text"/>
    <tableColumn id="86" xr3:uid="{00000000-0010-0000-0701-000056000000}" name="X"/>
  </tableColumns>
  <tableStyleInfo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Welt40Results" displayName="Welt40Results" ref="CL6:CQ8">
  <autoFilter ref="CL6:CQ8" xr:uid="{00000000-0009-0000-0100-000009010000}"/>
  <tableColumns count="6">
    <tableColumn id="90" xr3:uid="{00000000-0010-0000-0801-00005A000000}" name="Category"/>
    <tableColumn id="91" xr3:uid="{00000000-0010-0000-0801-00005B000000}" name="Share"/>
    <tableColumn id="92" xr3:uid="{00000000-0010-0000-0801-00005C000000}" name="Cat Total"/>
    <tableColumn id="93" xr3:uid="{00000000-0010-0000-0801-00005D000000}" name="Positive"/>
    <tableColumn id="94" xr3:uid="{00000000-0010-0000-0801-00005E000000}" name="Negative"/>
    <tableColumn id="95" xr3:uid="{00000000-0010-0000-0801-00005F000000}" name="Positivity"/>
  </tableColumns>
  <tableStyleInfo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Welt40Details" displayName="Welt40Details" ref="CL10:CP11">
  <autoFilter ref="CL10:CP11" xr:uid="{00000000-0009-0000-0100-00000A010000}"/>
  <tableColumns count="5">
    <tableColumn id="90" xr3:uid="{00000000-0010-0000-0901-00005A000000}" name="Index"/>
    <tableColumn id="91" xr3:uid="{00000000-0010-0000-0901-00005B000000}" name="Category"/>
    <tableColumn id="92" xr3:uid="{00000000-0010-0000-0901-00005C000000}" name="Polarity"/>
    <tableColumn id="93" xr3:uid="{00000000-0010-0000-0901-00005D000000}" name="Text"/>
    <tableColumn id="94" xr3:uid="{00000000-0010-0000-0901-00005E000000}" name="X"/>
  </tableColumns>
  <tableStyleInfo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Welt42Results" displayName="Welt42Results" ref="CT6:CY8">
  <autoFilter ref="CT6:CY8" xr:uid="{00000000-0009-0000-0100-00000B010000}"/>
  <tableColumns count="6">
    <tableColumn id="98" xr3:uid="{00000000-0010-0000-0A01-000062000000}" name="Category"/>
    <tableColumn id="99" xr3:uid="{00000000-0010-0000-0A01-000063000000}" name="Share"/>
    <tableColumn id="100" xr3:uid="{00000000-0010-0000-0A01-000064000000}" name="Cat Total"/>
    <tableColumn id="101" xr3:uid="{00000000-0010-0000-0A01-000065000000}" name="Positive"/>
    <tableColumn id="102" xr3:uid="{00000000-0010-0000-0A01-000066000000}" name="Negative"/>
    <tableColumn id="103" xr3:uid="{00000000-0010-0000-0A01-000067000000}" name="Positivity"/>
  </tableColumns>
  <tableStyleInfo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Welt42Details" displayName="Welt42Details" ref="CT10:CX11">
  <autoFilter ref="CT10:CX11" xr:uid="{00000000-0009-0000-0100-00000C010000}"/>
  <tableColumns count="5">
    <tableColumn id="98" xr3:uid="{00000000-0010-0000-0B01-000062000000}" name="Index"/>
    <tableColumn id="99" xr3:uid="{00000000-0010-0000-0B01-000063000000}" name="Category"/>
    <tableColumn id="100" xr3:uid="{00000000-0010-0000-0B01-000064000000}" name="Polarity"/>
    <tableColumn id="101" xr3:uid="{00000000-0010-0000-0B01-000065000000}" name="Text"/>
    <tableColumn id="102" xr3:uid="{00000000-0010-0000-0B01-000066000000}" name="X"/>
  </tableColumns>
  <tableStyleInfo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Welt48Results" displayName="Welt48Results" ref="DB6:DG9">
  <autoFilter ref="DB6:DG9" xr:uid="{00000000-0009-0000-0100-00000D010000}"/>
  <tableColumns count="6">
    <tableColumn id="106" xr3:uid="{00000000-0010-0000-0C01-00006A000000}" name="Category"/>
    <tableColumn id="107" xr3:uid="{00000000-0010-0000-0C01-00006B000000}" name="Share"/>
    <tableColumn id="108" xr3:uid="{00000000-0010-0000-0C01-00006C000000}" name="Cat Total"/>
    <tableColumn id="109" xr3:uid="{00000000-0010-0000-0C01-00006D000000}" name="Positive"/>
    <tableColumn id="110" xr3:uid="{00000000-0010-0000-0C01-00006E000000}" name="Negative"/>
    <tableColumn id="111" xr3:uid="{00000000-0010-0000-0C01-00006F000000}" name="Positivity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AllCodedFiles14Results" displayName="AllCodedFiles14Results" ref="DB6:DG9">
  <autoFilter ref="DB6:DG9" xr:uid="{00000000-0009-0000-0100-00001B000000}"/>
  <tableColumns count="6">
    <tableColumn id="106" xr3:uid="{00000000-0010-0000-1A00-00006A000000}" name="Category"/>
    <tableColumn id="107" xr3:uid="{00000000-0010-0000-1A00-00006B000000}" name="Share"/>
    <tableColumn id="108" xr3:uid="{00000000-0010-0000-1A00-00006C000000}" name="Cat Total"/>
    <tableColumn id="109" xr3:uid="{00000000-0010-0000-1A00-00006D000000}" name="Positive"/>
    <tableColumn id="110" xr3:uid="{00000000-0010-0000-1A00-00006E000000}" name="Negative"/>
    <tableColumn id="111" xr3:uid="{00000000-0010-0000-1A00-00006F000000}" name="Positivity"/>
  </tableColumns>
  <tableStyleInfo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Welt48Details" displayName="Welt48Details" ref="DB11:DF13">
  <autoFilter ref="DB11:DF13" xr:uid="{00000000-0009-0000-0100-00000E010000}"/>
  <tableColumns count="5">
    <tableColumn id="106" xr3:uid="{00000000-0010-0000-0D01-00006A000000}" name="Index"/>
    <tableColumn id="107" xr3:uid="{00000000-0010-0000-0D01-00006B000000}" name="Category"/>
    <tableColumn id="108" xr3:uid="{00000000-0010-0000-0D01-00006C000000}" name="Polarity"/>
    <tableColumn id="109" xr3:uid="{00000000-0010-0000-0D01-00006D000000}" name="Text"/>
    <tableColumn id="110" xr3:uid="{00000000-0010-0000-0D01-00006E000000}" name="X"/>
  </tableColumns>
  <tableStyleInfo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Welt49Results" displayName="Welt49Results" ref="DJ6:DO9">
  <autoFilter ref="DJ6:DO9" xr:uid="{00000000-0009-0000-0100-00000F010000}"/>
  <tableColumns count="6">
    <tableColumn id="114" xr3:uid="{00000000-0010-0000-0E01-000072000000}" name="Category"/>
    <tableColumn id="115" xr3:uid="{00000000-0010-0000-0E01-000073000000}" name="Share"/>
    <tableColumn id="116" xr3:uid="{00000000-0010-0000-0E01-000074000000}" name="Cat Total"/>
    <tableColumn id="117" xr3:uid="{00000000-0010-0000-0E01-000075000000}" name="Positive"/>
    <tableColumn id="118" xr3:uid="{00000000-0010-0000-0E01-000076000000}" name="Negative"/>
    <tableColumn id="119" xr3:uid="{00000000-0010-0000-0E01-000077000000}" name="Positivity"/>
  </tableColumns>
  <tableStyleInfo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Welt49Details" displayName="Welt49Details" ref="DJ11:DN13">
  <autoFilter ref="DJ11:DN13" xr:uid="{00000000-0009-0000-0100-000010010000}"/>
  <tableColumns count="5">
    <tableColumn id="114" xr3:uid="{00000000-0010-0000-0F01-000072000000}" name="Index"/>
    <tableColumn id="115" xr3:uid="{00000000-0010-0000-0F01-000073000000}" name="Category"/>
    <tableColumn id="116" xr3:uid="{00000000-0010-0000-0F01-000074000000}" name="Polarity"/>
    <tableColumn id="117" xr3:uid="{00000000-0010-0000-0F01-000075000000}" name="Text"/>
    <tableColumn id="118" xr3:uid="{00000000-0010-0000-0F01-000076000000}" name="X"/>
  </tableColumns>
  <tableStyleInfo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Welt57Results" displayName="Welt57Results" ref="DR6:DW9">
  <autoFilter ref="DR6:DW9" xr:uid="{00000000-0009-0000-0100-000011010000}"/>
  <tableColumns count="6">
    <tableColumn id="122" xr3:uid="{00000000-0010-0000-1001-00007A000000}" name="Category"/>
    <tableColumn id="123" xr3:uid="{00000000-0010-0000-1001-00007B000000}" name="Share"/>
    <tableColumn id="124" xr3:uid="{00000000-0010-0000-1001-00007C000000}" name="Cat Total"/>
    <tableColumn id="125" xr3:uid="{00000000-0010-0000-1001-00007D000000}" name="Positive"/>
    <tableColumn id="126" xr3:uid="{00000000-0010-0000-1001-00007E000000}" name="Negative"/>
    <tableColumn id="127" xr3:uid="{00000000-0010-0000-1001-00007F000000}" name="Positivity"/>
  </tableColumns>
  <tableStyleInfo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Welt57Details" displayName="Welt57Details" ref="DR11:DV13">
  <autoFilter ref="DR11:DV13" xr:uid="{00000000-0009-0000-0100-000012010000}"/>
  <tableColumns count="5">
    <tableColumn id="122" xr3:uid="{00000000-0010-0000-1101-00007A000000}" name="Index"/>
    <tableColumn id="123" xr3:uid="{00000000-0010-0000-1101-00007B000000}" name="Category"/>
    <tableColumn id="124" xr3:uid="{00000000-0010-0000-1101-00007C000000}" name="Polarity"/>
    <tableColumn id="125" xr3:uid="{00000000-0010-0000-1101-00007D000000}" name="Text"/>
    <tableColumn id="126" xr3:uid="{00000000-0010-0000-1101-00007E000000}" name="X"/>
  </tableColumns>
  <tableStyleInfo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Welt58Results" displayName="Welt58Results" ref="DZ6:EE9">
  <autoFilter ref="DZ6:EE9" xr:uid="{00000000-0009-0000-0100-000013010000}"/>
  <tableColumns count="6">
    <tableColumn id="130" xr3:uid="{00000000-0010-0000-1201-000082000000}" name="Category"/>
    <tableColumn id="131" xr3:uid="{00000000-0010-0000-1201-000083000000}" name="Share"/>
    <tableColumn id="132" xr3:uid="{00000000-0010-0000-1201-000084000000}" name="Cat Total"/>
    <tableColumn id="133" xr3:uid="{00000000-0010-0000-1201-000085000000}" name="Positive"/>
    <tableColumn id="134" xr3:uid="{00000000-0010-0000-1201-000086000000}" name="Negative"/>
    <tableColumn id="135" xr3:uid="{00000000-0010-0000-1201-000087000000}" name="Positivity"/>
  </tableColumns>
  <tableStyleInfo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Welt58Details" displayName="Welt58Details" ref="DZ11:ED13">
  <autoFilter ref="DZ11:ED13" xr:uid="{00000000-0009-0000-0100-000014010000}"/>
  <tableColumns count="5">
    <tableColumn id="130" xr3:uid="{00000000-0010-0000-1301-000082000000}" name="Index"/>
    <tableColumn id="131" xr3:uid="{00000000-0010-0000-1301-000083000000}" name="Category"/>
    <tableColumn id="132" xr3:uid="{00000000-0010-0000-1301-000084000000}" name="Polarity"/>
    <tableColumn id="133" xr3:uid="{00000000-0010-0000-1301-000085000000}" name="Text"/>
    <tableColumn id="134" xr3:uid="{00000000-0010-0000-1301-000086000000}" name="X"/>
  </tableColumns>
  <tableStyleInfo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Welt60Results" displayName="Welt60Results" ref="EH6:EM8">
  <autoFilter ref="EH6:EM8" xr:uid="{00000000-0009-0000-0100-000015010000}"/>
  <tableColumns count="6">
    <tableColumn id="138" xr3:uid="{00000000-0010-0000-1401-00008A000000}" name="Category"/>
    <tableColumn id="139" xr3:uid="{00000000-0010-0000-1401-00008B000000}" name="Share"/>
    <tableColumn id="140" xr3:uid="{00000000-0010-0000-1401-00008C000000}" name="Cat Total"/>
    <tableColumn id="141" xr3:uid="{00000000-0010-0000-1401-00008D000000}" name="Positive"/>
    <tableColumn id="142" xr3:uid="{00000000-0010-0000-1401-00008E000000}" name="Negative"/>
    <tableColumn id="143" xr3:uid="{00000000-0010-0000-1401-00008F000000}" name="Positivity"/>
  </tableColumns>
  <tableStyleInfo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Welt60Details" displayName="Welt60Details" ref="EH10:EL11">
  <autoFilter ref="EH10:EL11" xr:uid="{00000000-0009-0000-0100-000016010000}"/>
  <tableColumns count="5">
    <tableColumn id="138" xr3:uid="{00000000-0010-0000-1501-00008A000000}" name="Index"/>
    <tableColumn id="139" xr3:uid="{00000000-0010-0000-1501-00008B000000}" name="Category"/>
    <tableColumn id="140" xr3:uid="{00000000-0010-0000-1501-00008C000000}" name="Polarity"/>
    <tableColumn id="141" xr3:uid="{00000000-0010-0000-1501-00008D000000}" name="Text"/>
    <tableColumn id="142" xr3:uid="{00000000-0010-0000-1501-00008E000000}" name="X"/>
  </tableColumns>
  <tableStyleInfo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Welt61Results" displayName="Welt61Results" ref="EP6:EU8">
  <autoFilter ref="EP6:EU8" xr:uid="{00000000-0009-0000-0100-000017010000}"/>
  <tableColumns count="6">
    <tableColumn id="146" xr3:uid="{00000000-0010-0000-1601-000092000000}" name="Category"/>
    <tableColumn id="147" xr3:uid="{00000000-0010-0000-1601-000093000000}" name="Share"/>
    <tableColumn id="148" xr3:uid="{00000000-0010-0000-1601-000094000000}" name="Cat Total"/>
    <tableColumn id="149" xr3:uid="{00000000-0010-0000-1601-000095000000}" name="Positive"/>
    <tableColumn id="150" xr3:uid="{00000000-0010-0000-1601-000096000000}" name="Negative"/>
    <tableColumn id="151" xr3:uid="{00000000-0010-0000-1601-000097000000}" name="Positivity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AllCodedFiles14Details" displayName="AllCodedFiles14Details" ref="DB11:DF13">
  <autoFilter ref="DB11:DF13" xr:uid="{00000000-0009-0000-0100-00001C000000}"/>
  <tableColumns count="5">
    <tableColumn id="106" xr3:uid="{00000000-0010-0000-1B00-00006A000000}" name="Index"/>
    <tableColumn id="107" xr3:uid="{00000000-0010-0000-1B00-00006B000000}" name="Category"/>
    <tableColumn id="108" xr3:uid="{00000000-0010-0000-1B00-00006C000000}" name="Polarity"/>
    <tableColumn id="109" xr3:uid="{00000000-0010-0000-1B00-00006D000000}" name="Text"/>
    <tableColumn id="110" xr3:uid="{00000000-0010-0000-1B00-00006E000000}" name="X"/>
  </tableColumns>
  <tableStyleInfo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Welt61Details" displayName="Welt61Details" ref="EP10:ET11">
  <autoFilter ref="EP10:ET11" xr:uid="{00000000-0009-0000-0100-000018010000}"/>
  <tableColumns count="5">
    <tableColumn id="146" xr3:uid="{00000000-0010-0000-1701-000092000000}" name="Index"/>
    <tableColumn id="147" xr3:uid="{00000000-0010-0000-1701-000093000000}" name="Category"/>
    <tableColumn id="148" xr3:uid="{00000000-0010-0000-1701-000094000000}" name="Polarity"/>
    <tableColumn id="149" xr3:uid="{00000000-0010-0000-1701-000095000000}" name="Text"/>
    <tableColumn id="150" xr3:uid="{00000000-0010-0000-1701-000096000000}" name="X"/>
  </tableColumns>
  <tableStyleInfo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Welt63Results" displayName="Welt63Results" ref="EX6:FC9">
  <autoFilter ref="EX6:FC9" xr:uid="{00000000-0009-0000-0100-000019010000}"/>
  <tableColumns count="6">
    <tableColumn id="154" xr3:uid="{00000000-0010-0000-1801-00009A000000}" name="Category"/>
    <tableColumn id="155" xr3:uid="{00000000-0010-0000-1801-00009B000000}" name="Share"/>
    <tableColumn id="156" xr3:uid="{00000000-0010-0000-1801-00009C000000}" name="Cat Total"/>
    <tableColumn id="157" xr3:uid="{00000000-0010-0000-1801-00009D000000}" name="Positive"/>
    <tableColumn id="158" xr3:uid="{00000000-0010-0000-1801-00009E000000}" name="Negative"/>
    <tableColumn id="159" xr3:uid="{00000000-0010-0000-1801-00009F000000}" name="Positivity"/>
  </tableColumns>
  <tableStyleInfo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Welt63Details" displayName="Welt63Details" ref="EX11:FB13">
  <autoFilter ref="EX11:FB13" xr:uid="{00000000-0009-0000-0100-00001A010000}"/>
  <tableColumns count="5">
    <tableColumn id="154" xr3:uid="{00000000-0010-0000-1901-00009A000000}" name="Index"/>
    <tableColumn id="155" xr3:uid="{00000000-0010-0000-1901-00009B000000}" name="Category"/>
    <tableColumn id="156" xr3:uid="{00000000-0010-0000-1901-00009C000000}" name="Polarity"/>
    <tableColumn id="157" xr3:uid="{00000000-0010-0000-1901-00009D000000}" name="Text"/>
    <tableColumn id="158" xr3:uid="{00000000-0010-0000-1901-00009E000000}" name="X"/>
  </tableColumns>
  <tableStyleInfo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Welt64Results" displayName="Welt64Results" ref="FF6:FK9">
  <autoFilter ref="FF6:FK9" xr:uid="{00000000-0009-0000-0100-00001B010000}"/>
  <tableColumns count="6">
    <tableColumn id="162" xr3:uid="{00000000-0010-0000-1A01-0000A2000000}" name="Category"/>
    <tableColumn id="163" xr3:uid="{00000000-0010-0000-1A01-0000A3000000}" name="Share"/>
    <tableColumn id="164" xr3:uid="{00000000-0010-0000-1A01-0000A4000000}" name="Cat Total"/>
    <tableColumn id="165" xr3:uid="{00000000-0010-0000-1A01-0000A5000000}" name="Positive"/>
    <tableColumn id="166" xr3:uid="{00000000-0010-0000-1A01-0000A6000000}" name="Negative"/>
    <tableColumn id="167" xr3:uid="{00000000-0010-0000-1A01-0000A7000000}" name="Positivity"/>
  </tableColumns>
  <tableStyleInfo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Welt64Details" displayName="Welt64Details" ref="FF11:FJ13">
  <autoFilter ref="FF11:FJ13" xr:uid="{00000000-0009-0000-0100-00001C010000}"/>
  <tableColumns count="5">
    <tableColumn id="162" xr3:uid="{00000000-0010-0000-1B01-0000A2000000}" name="Index"/>
    <tableColumn id="163" xr3:uid="{00000000-0010-0000-1B01-0000A3000000}" name="Category"/>
    <tableColumn id="164" xr3:uid="{00000000-0010-0000-1B01-0000A4000000}" name="Polarity"/>
    <tableColumn id="165" xr3:uid="{00000000-0010-0000-1B01-0000A5000000}" name="Text"/>
    <tableColumn id="166" xr3:uid="{00000000-0010-0000-1B01-0000A6000000}" name="X"/>
  </tableColumns>
  <tableStyleInfo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Welt73Results" displayName="Welt73Results" ref="FN6:FS9">
  <autoFilter ref="FN6:FS9" xr:uid="{00000000-0009-0000-0100-00001D010000}"/>
  <tableColumns count="6">
    <tableColumn id="170" xr3:uid="{00000000-0010-0000-1C01-0000AA000000}" name="Category"/>
    <tableColumn id="171" xr3:uid="{00000000-0010-0000-1C01-0000AB000000}" name="Share"/>
    <tableColumn id="172" xr3:uid="{00000000-0010-0000-1C01-0000AC000000}" name="Cat Total"/>
    <tableColumn id="173" xr3:uid="{00000000-0010-0000-1C01-0000AD000000}" name="Positive"/>
    <tableColumn id="174" xr3:uid="{00000000-0010-0000-1C01-0000AE000000}" name="Negative"/>
    <tableColumn id="175" xr3:uid="{00000000-0010-0000-1C01-0000AF000000}" name="Positivity"/>
  </tableColumns>
  <tableStyleInfo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Welt73Details" displayName="Welt73Details" ref="FN11:FR13">
  <autoFilter ref="FN11:FR13" xr:uid="{00000000-0009-0000-0100-00001E010000}"/>
  <tableColumns count="5">
    <tableColumn id="170" xr3:uid="{00000000-0010-0000-1D01-0000AA000000}" name="Index"/>
    <tableColumn id="171" xr3:uid="{00000000-0010-0000-1D01-0000AB000000}" name="Category"/>
    <tableColumn id="172" xr3:uid="{00000000-0010-0000-1D01-0000AC000000}" name="Polarity"/>
    <tableColumn id="173" xr3:uid="{00000000-0010-0000-1D01-0000AD000000}" name="Text"/>
    <tableColumn id="174" xr3:uid="{00000000-0010-0000-1D01-0000AE000000}" name="X"/>
  </tableColumns>
  <tableStyleInfo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Welt75Results" displayName="Welt75Results" ref="FV6:GA8">
  <autoFilter ref="FV6:GA8" xr:uid="{00000000-0009-0000-0100-00001F010000}"/>
  <tableColumns count="6">
    <tableColumn id="178" xr3:uid="{00000000-0010-0000-1E01-0000B2000000}" name="Category"/>
    <tableColumn id="179" xr3:uid="{00000000-0010-0000-1E01-0000B3000000}" name="Share"/>
    <tableColumn id="180" xr3:uid="{00000000-0010-0000-1E01-0000B4000000}" name="Cat Total"/>
    <tableColumn id="181" xr3:uid="{00000000-0010-0000-1E01-0000B5000000}" name="Positive"/>
    <tableColumn id="182" xr3:uid="{00000000-0010-0000-1E01-0000B6000000}" name="Negative"/>
    <tableColumn id="183" xr3:uid="{00000000-0010-0000-1E01-0000B7000000}" name="Positivity"/>
  </tableColumns>
  <tableStyleInfo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Welt75Details" displayName="Welt75Details" ref="FV10:FZ11">
  <autoFilter ref="FV10:FZ11" xr:uid="{00000000-0009-0000-0100-000020010000}"/>
  <tableColumns count="5">
    <tableColumn id="178" xr3:uid="{00000000-0010-0000-1F01-0000B2000000}" name="Index"/>
    <tableColumn id="179" xr3:uid="{00000000-0010-0000-1F01-0000B3000000}" name="Category"/>
    <tableColumn id="180" xr3:uid="{00000000-0010-0000-1F01-0000B4000000}" name="Polarity"/>
    <tableColumn id="181" xr3:uid="{00000000-0010-0000-1F01-0000B5000000}" name="Text"/>
    <tableColumn id="182" xr3:uid="{00000000-0010-0000-1F01-0000B6000000}" name="X"/>
  </tableColumns>
  <tableStyleInfo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OverviewTotalResults" displayName="OverviewTotalResults" ref="B2:G5">
  <autoFilter ref="B2:G5" xr:uid="{00000000-0009-0000-0100-000021010000}"/>
  <tableColumns count="6">
    <tableColumn id="2" xr3:uid="{00000000-0010-0000-2001-000002000000}" name="Category"/>
    <tableColumn id="3" xr3:uid="{00000000-0010-0000-2001-000003000000}" name="Share"/>
    <tableColumn id="4" xr3:uid="{00000000-0010-0000-2001-000004000000}" name="Cat Total"/>
    <tableColumn id="5" xr3:uid="{00000000-0010-0000-2001-000005000000}" name="Positive"/>
    <tableColumn id="6" xr3:uid="{00000000-0010-0000-2001-000006000000}" name="Negative"/>
    <tableColumn id="7" xr3:uid="{00000000-0010-0000-2001-000007000000}" name="Positivity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AllCodedFiles15Results" displayName="AllCodedFiles15Results" ref="DJ6:DO7">
  <autoFilter ref="DJ6:DO7" xr:uid="{00000000-0009-0000-0100-00001D000000}"/>
  <tableColumns count="6">
    <tableColumn id="114" xr3:uid="{00000000-0010-0000-1C00-000072000000}" name="Category"/>
    <tableColumn id="115" xr3:uid="{00000000-0010-0000-1C00-000073000000}" name="Share"/>
    <tableColumn id="116" xr3:uid="{00000000-0010-0000-1C00-000074000000}" name="Cat Total"/>
    <tableColumn id="117" xr3:uid="{00000000-0010-0000-1C00-000075000000}" name="Positive"/>
    <tableColumn id="118" xr3:uid="{00000000-0010-0000-1C00-000076000000}" name="Negative"/>
    <tableColumn id="119" xr3:uid="{00000000-0010-0000-1C00-000077000000}" name="Positivity"/>
  </tableColumns>
  <tableStyleInfo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Mediacutefluffy" displayName="Mediacutefluffy" ref="I2:M6">
  <autoFilter ref="I2:M6" xr:uid="{00000000-0009-0000-0100-000022010000}"/>
  <tableColumns count="5">
    <tableColumn id="9" xr3:uid="{00000000-0010-0000-2101-000009000000}" name="Outlet"/>
    <tableColumn id="10" xr3:uid="{00000000-0010-0000-2101-00000A000000}" name="Articles"/>
    <tableColumn id="11" xr3:uid="{00000000-0010-0000-2101-00000B000000}" name="Coded Entries"/>
    <tableColumn id="12" xr3:uid="{00000000-0010-0000-2101-00000C000000}" name="Entries/Article"/>
    <tableColumn id="13" xr3:uid="{00000000-0010-0000-2101-00000D000000}" name="Positivity"/>
  </tableColumns>
  <tableStyleInfo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ByMedium_0" displayName="ByMedium_0" ref="O2:T5">
  <autoFilter ref="O2:T5" xr:uid="{00000000-0009-0000-0100-000023010000}"/>
  <tableColumns count="6">
    <tableColumn id="15" xr3:uid="{00000000-0010-0000-2201-00000F000000}" name="SZ"/>
    <tableColumn id="16" xr3:uid="{00000000-0010-0000-2201-000010000000}" name="Share"/>
    <tableColumn id="17" xr3:uid="{00000000-0010-0000-2201-000011000000}" name="Cat Total"/>
    <tableColumn id="18" xr3:uid="{00000000-0010-0000-2201-000012000000}" name="Positive"/>
    <tableColumn id="19" xr3:uid="{00000000-0010-0000-2201-000013000000}" name="Negative"/>
    <tableColumn id="20" xr3:uid="{00000000-0010-0000-2201-000014000000}" name="Positivity"/>
  </tableColumns>
  <tableStyleInfo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ByMedium_1" displayName="ByMedium_1" ref="O6:T9">
  <autoFilter ref="O6:T9" xr:uid="{00000000-0009-0000-0100-000024010000}"/>
  <tableColumns count="6">
    <tableColumn id="22" xr3:uid="{00000000-0010-0000-2301-000016000000}" name="HB"/>
    <tableColumn id="23" xr3:uid="{00000000-0010-0000-2301-000017000000}" name="Share"/>
    <tableColumn id="24" xr3:uid="{00000000-0010-0000-2301-000018000000}" name="Cat Total"/>
    <tableColumn id="25" xr3:uid="{00000000-0010-0000-2301-000019000000}" name="Positive"/>
    <tableColumn id="26" xr3:uid="{00000000-0010-0000-2301-00001A000000}" name="Negative"/>
    <tableColumn id="27" xr3:uid="{00000000-0010-0000-2301-00001B000000}" name="Positivity"/>
  </tableColumns>
  <tableStyleInfo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ByMedium_2" displayName="ByMedium_2" ref="O10:T13">
  <autoFilter ref="O10:T13" xr:uid="{00000000-0009-0000-0100-000025010000}"/>
  <tableColumns count="6">
    <tableColumn id="29" xr3:uid="{00000000-0010-0000-2401-00001D000000}" name="Welt"/>
    <tableColumn id="30" xr3:uid="{00000000-0010-0000-2401-00001E000000}" name="Share"/>
    <tableColumn id="31" xr3:uid="{00000000-0010-0000-2401-00001F000000}" name="Cat Total"/>
    <tableColumn id="32" xr3:uid="{00000000-0010-0000-2401-000020000000}" name="Positive"/>
    <tableColumn id="33" xr3:uid="{00000000-0010-0000-2401-000021000000}" name="Negative"/>
    <tableColumn id="34" xr3:uid="{00000000-0010-0000-2401-000022000000}" name="Positivity"/>
  </tableColumns>
  <tableStyleInfo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Total" displayName="Total" ref="B2:K123">
  <tableColumns count="10">
    <tableColumn id="2" xr3:uid="{00000000-0010-0000-2501-000002000000}" name="Index"/>
    <tableColumn id="3" xr3:uid="{00000000-0010-0000-2501-000003000000}" name="Category"/>
    <tableColumn id="4" xr3:uid="{00000000-0010-0000-2501-000004000000}" name="Polarity"/>
    <tableColumn id="5" xr3:uid="{00000000-0010-0000-2501-000005000000}" name="Text"/>
    <tableColumn id="6" xr3:uid="{00000000-0010-0000-2501-000006000000}" name="File Title"/>
    <tableColumn id="7" xr3:uid="{00000000-0010-0000-2501-000007000000}" name="File Number"/>
    <tableColumn id="8" xr3:uid="{00000000-0010-0000-2501-000008000000}" name="Date"/>
    <tableColumn id="9" xr3:uid="{00000000-0010-0000-2501-000009000000}" name="Publication"/>
    <tableColumn id="10" xr3:uid="{00000000-0010-0000-2501-00000A000000}" name="Author"/>
    <tableColumn id="11" xr3:uid="{00000000-0010-0000-2501-00000B000000}" name="FilePath"/>
  </tableColumns>
  <tableStyleInfo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AB4D4B1C-4D30-40CE-8D42-E583777E86D3}" name="Table317" displayName="Table317" ref="M127:R176" totalsRowShown="0" headerRowDxfId="19" dataDxfId="17" headerRowBorderDxfId="18" tableBorderDxfId="16">
  <autoFilter ref="M127:R176" xr:uid="{AB4D4B1C-4D30-40CE-8D42-E583777E86D3}">
    <filterColumn colId="1">
      <customFilters>
        <customFilter operator="notEqual" val=" "/>
      </customFilters>
    </filterColumn>
  </autoFilter>
  <tableColumns count="6">
    <tableColumn id="1" xr3:uid="{4A8A5F1F-19DE-43DB-9549-91D41091FD78}" name="Index" dataDxfId="15"/>
    <tableColumn id="2" xr3:uid="{2C7ECD0F-60DF-490F-97F7-B8E018E609FC}" name="Category" dataDxfId="14"/>
    <tableColumn id="3" xr3:uid="{CD831618-63FE-4EB7-A299-C58845A2BC3F}" name="Polarity" dataDxfId="13"/>
    <tableColumn id="4" xr3:uid="{A508C13A-8938-4403-87BA-DDBC240C5748}" name="Text" dataDxfId="12"/>
    <tableColumn id="5" xr3:uid="{F1BE94DE-83D7-44B5-A1D7-6933A2C4B25A}" name="File Title" dataDxfId="11"/>
    <tableColumn id="6" xr3:uid="{27906775-1E41-4C0E-A8D0-0D57A383495F}" name="File Number" dataDxfId="10"/>
  </tableColumns>
  <tableStyleInfo name="TableStyleMedium9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D123B7F7-4659-4E4A-8514-89D3CDC0F3BF}" name="Table318" displayName="Table318" ref="U127:Z195" totalsRowShown="0" headerRowDxfId="9" dataDxfId="7" headerRowBorderDxfId="8" tableBorderDxfId="6">
  <autoFilter ref="U127:Z195" xr:uid="{D123B7F7-4659-4E4A-8514-89D3CDC0F3BF}"/>
  <tableColumns count="6">
    <tableColumn id="1" xr3:uid="{6CDC03D0-ECF9-40E8-AC47-30F087A3276A}" name="Index" dataDxfId="5"/>
    <tableColumn id="2" xr3:uid="{C96E45BB-A1D5-4E7E-9CEA-63857A3365B8}" name="Category" dataDxfId="4"/>
    <tableColumn id="3" xr3:uid="{72798740-5A00-4292-9F6A-44691D35E477}" name="Polarity" dataDxfId="3"/>
    <tableColumn id="4" xr3:uid="{58204DD6-CC31-4A59-A102-DD3C89D129C1}" name="Text" dataDxfId="2"/>
    <tableColumn id="5" xr3:uid="{E0B907DD-E14A-48D6-9DD1-8F739CE2E2B3}" name="File Title" dataDxfId="1"/>
    <tableColumn id="6" xr3:uid="{7A43440A-5269-495E-8674-BB6832749CE1}" name="File Number" dataDxfId="0"/>
  </tableColumns>
  <tableStyleInfo name="TableStyleMedium9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ByDateSpliceDATE2001-12-31to2003-12-31Results" displayName="ByDateSpliceDATE2001_12_31to2003_12_31Results" ref="B5:G16">
  <autoFilter ref="B5:G16" xr:uid="{00000000-0009-0000-0100-000027010000}"/>
  <tableColumns count="6">
    <tableColumn id="2" xr3:uid="{00000000-0010-0000-2601-000002000000}" name="Column1"/>
    <tableColumn id="3" xr3:uid="{00000000-0010-0000-2601-000003000000}" name="Share"/>
    <tableColumn id="4" xr3:uid="{00000000-0010-0000-2601-000004000000}" name="Cat Total"/>
    <tableColumn id="5" xr3:uid="{00000000-0010-0000-2601-000005000000}" name="Positive"/>
    <tableColumn id="6" xr3:uid="{00000000-0010-0000-2601-000006000000}" name="Negative"/>
    <tableColumn id="7" xr3:uid="{00000000-0010-0000-2601-000007000000}" name="Positivity"/>
  </tableColumns>
  <tableStyleInfo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Media2001-12-31to2003-12-31" displayName="Media2001_12_31to2003_12_31" ref="B18:F22">
  <autoFilter ref="B18:F22" xr:uid="{00000000-0009-0000-0100-000028010000}"/>
  <tableColumns count="5">
    <tableColumn id="2" xr3:uid="{00000000-0010-0000-2701-000002000000}" name="Outlet"/>
    <tableColumn id="3" xr3:uid="{00000000-0010-0000-2701-000003000000}" name="Articles"/>
    <tableColumn id="4" xr3:uid="{00000000-0010-0000-2701-000004000000}" name="Coded Entries"/>
    <tableColumn id="5" xr3:uid="{00000000-0010-0000-2701-000005000000}" name="Entries/Article"/>
    <tableColumn id="6" xr3:uid="{00000000-0010-0000-2701-000006000000}" name="Positivity"/>
  </tableColumns>
  <tableStyleInfo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ByDateSpliceDATE2003-12-31to2005-12-31Results" displayName="ByDateSpliceDATE2003_12_31to2005_12_31Results" ref="J5:O16">
  <autoFilter ref="J5:O16" xr:uid="{00000000-0009-0000-0100-000029010000}"/>
  <tableColumns count="6">
    <tableColumn id="10" xr3:uid="{00000000-0010-0000-2801-00000A000000}" name="Column1"/>
    <tableColumn id="11" xr3:uid="{00000000-0010-0000-2801-00000B000000}" name="Share"/>
    <tableColumn id="12" xr3:uid="{00000000-0010-0000-2801-00000C000000}" name="Cat Total"/>
    <tableColumn id="13" xr3:uid="{00000000-0010-0000-2801-00000D000000}" name="Positive"/>
    <tableColumn id="14" xr3:uid="{00000000-0010-0000-2801-00000E000000}" name="Negative"/>
    <tableColumn id="15" xr3:uid="{00000000-0010-0000-2801-00000F000000}" name="Positivit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llCodedFiles2Results" displayName="AllCodedFiles2Results" ref="J6:O9">
  <autoFilter ref="J6:O9" xr:uid="{00000000-0009-0000-0100-000003000000}"/>
  <tableColumns count="6">
    <tableColumn id="10" xr3:uid="{00000000-0010-0000-0200-00000A000000}" name="Category"/>
    <tableColumn id="11" xr3:uid="{00000000-0010-0000-0200-00000B000000}" name="Share"/>
    <tableColumn id="12" xr3:uid="{00000000-0010-0000-0200-00000C000000}" name="Cat Total"/>
    <tableColumn id="13" xr3:uid="{00000000-0010-0000-0200-00000D000000}" name="Positive"/>
    <tableColumn id="14" xr3:uid="{00000000-0010-0000-0200-00000E000000}" name="Negative"/>
    <tableColumn id="15" xr3:uid="{00000000-0010-0000-0200-00000F000000}" name="Positivity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AllCodedFiles16Results" displayName="AllCodedFiles16Results" ref="DR6:DW9">
  <autoFilter ref="DR6:DW9" xr:uid="{00000000-0009-0000-0100-00001E000000}"/>
  <tableColumns count="6">
    <tableColumn id="122" xr3:uid="{00000000-0010-0000-1D00-00007A000000}" name="Category"/>
    <tableColumn id="123" xr3:uid="{00000000-0010-0000-1D00-00007B000000}" name="Share"/>
    <tableColumn id="124" xr3:uid="{00000000-0010-0000-1D00-00007C000000}" name="Cat Total"/>
    <tableColumn id="125" xr3:uid="{00000000-0010-0000-1D00-00007D000000}" name="Positive"/>
    <tableColumn id="126" xr3:uid="{00000000-0010-0000-1D00-00007E000000}" name="Negative"/>
    <tableColumn id="127" xr3:uid="{00000000-0010-0000-1D00-00007F000000}" name="Positivity"/>
  </tableColumns>
  <tableStyleInfo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Media2003-12-31to2005-12-31" displayName="Media2003_12_31to2005_12_31" ref="J18:N22">
  <autoFilter ref="J18:N22" xr:uid="{00000000-0009-0000-0100-00002A010000}"/>
  <tableColumns count="5">
    <tableColumn id="10" xr3:uid="{00000000-0010-0000-2901-00000A000000}" name="Outlet"/>
    <tableColumn id="11" xr3:uid="{00000000-0010-0000-2901-00000B000000}" name="Articles"/>
    <tableColumn id="12" xr3:uid="{00000000-0010-0000-2901-00000C000000}" name="Coded Entries"/>
    <tableColumn id="13" xr3:uid="{00000000-0010-0000-2901-00000D000000}" name="Entries/Article"/>
    <tableColumn id="14" xr3:uid="{00000000-0010-0000-2901-00000E000000}" name="Positivity"/>
  </tableColumns>
  <tableStyleInfo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ByDateSpliceDATE2005-12-31to2007-12-31Results" displayName="ByDateSpliceDATE2005_12_31to2007_12_31Results" ref="R5:W16">
  <autoFilter ref="R5:W16" xr:uid="{00000000-0009-0000-0100-00002B010000}"/>
  <tableColumns count="6">
    <tableColumn id="18" xr3:uid="{00000000-0010-0000-2A01-000012000000}" name="Column1"/>
    <tableColumn id="19" xr3:uid="{00000000-0010-0000-2A01-000013000000}" name="Share"/>
    <tableColumn id="20" xr3:uid="{00000000-0010-0000-2A01-000014000000}" name="Cat Total"/>
    <tableColumn id="21" xr3:uid="{00000000-0010-0000-2A01-000015000000}" name="Positive"/>
    <tableColumn id="22" xr3:uid="{00000000-0010-0000-2A01-000016000000}" name="Negative"/>
    <tableColumn id="23" xr3:uid="{00000000-0010-0000-2A01-000017000000}" name="Positivity"/>
  </tableColumns>
  <tableStyleInfo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Media2005-12-31to2007-12-31" displayName="Media2005_12_31to2007_12_31" ref="R18:V22">
  <autoFilter ref="R18:V22" xr:uid="{00000000-0009-0000-0100-00002C010000}"/>
  <tableColumns count="5">
    <tableColumn id="18" xr3:uid="{00000000-0010-0000-2B01-000012000000}" name="Outlet"/>
    <tableColumn id="19" xr3:uid="{00000000-0010-0000-2B01-000013000000}" name="Articles"/>
    <tableColumn id="20" xr3:uid="{00000000-0010-0000-2B01-000014000000}" name="Coded Entries"/>
    <tableColumn id="21" xr3:uid="{00000000-0010-0000-2B01-000015000000}" name="Entries/Article"/>
    <tableColumn id="22" xr3:uid="{00000000-0010-0000-2B01-000016000000}" name="Positivity"/>
  </tableColumns>
  <tableStyleInfo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ByDateSpliceDATE2007-12-31to2009-12-31Results" displayName="ByDateSpliceDATE2007_12_31to2009_12_31Results" ref="Z5:AE16">
  <autoFilter ref="Z5:AE16" xr:uid="{00000000-0009-0000-0100-00002D010000}"/>
  <tableColumns count="6">
    <tableColumn id="26" xr3:uid="{00000000-0010-0000-2C01-00001A000000}" name="Column1"/>
    <tableColumn id="27" xr3:uid="{00000000-0010-0000-2C01-00001B000000}" name="Share"/>
    <tableColumn id="28" xr3:uid="{00000000-0010-0000-2C01-00001C000000}" name="Cat Total"/>
    <tableColumn id="29" xr3:uid="{00000000-0010-0000-2C01-00001D000000}" name="Positive"/>
    <tableColumn id="30" xr3:uid="{00000000-0010-0000-2C01-00001E000000}" name="Negative"/>
    <tableColumn id="31" xr3:uid="{00000000-0010-0000-2C01-00001F000000}" name="Positivity"/>
  </tableColumns>
  <tableStyleInfo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Media2007-12-31to2009-12-31" displayName="Media2007_12_31to2009_12_31" ref="Z18:AD22">
  <autoFilter ref="Z18:AD22" xr:uid="{00000000-0009-0000-0100-00002E010000}"/>
  <tableColumns count="5">
    <tableColumn id="26" xr3:uid="{00000000-0010-0000-2D01-00001A000000}" name="Outlet"/>
    <tableColumn id="27" xr3:uid="{00000000-0010-0000-2D01-00001B000000}" name="Articles"/>
    <tableColumn id="28" xr3:uid="{00000000-0010-0000-2D01-00001C000000}" name="Coded Entries"/>
    <tableColumn id="29" xr3:uid="{00000000-0010-0000-2D01-00001D000000}" name="Entries/Article"/>
    <tableColumn id="30" xr3:uid="{00000000-0010-0000-2D01-00001E000000}" name="Positivity"/>
  </tableColumns>
  <tableStyleInfo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ByDateSpliceDATE2009-12-31to2011-12-31Results" displayName="ByDateSpliceDATE2009_12_31to2011_12_31Results" ref="AH5:AM16">
  <autoFilter ref="AH5:AM16" xr:uid="{00000000-0009-0000-0100-00002F010000}"/>
  <tableColumns count="6">
    <tableColumn id="34" xr3:uid="{00000000-0010-0000-2E01-000022000000}" name="Column1"/>
    <tableColumn id="35" xr3:uid="{00000000-0010-0000-2E01-000023000000}" name="Share"/>
    <tableColumn id="36" xr3:uid="{00000000-0010-0000-2E01-000024000000}" name="Cat Total"/>
    <tableColumn id="37" xr3:uid="{00000000-0010-0000-2E01-000025000000}" name="Positive"/>
    <tableColumn id="38" xr3:uid="{00000000-0010-0000-2E01-000026000000}" name="Negative"/>
    <tableColumn id="39" xr3:uid="{00000000-0010-0000-2E01-000027000000}" name="Positivity"/>
  </tableColumns>
  <tableStyleInfo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Media2009-12-31to2011-12-31" displayName="Media2009_12_31to2011_12_31" ref="AH18:AL22">
  <autoFilter ref="AH18:AL22" xr:uid="{00000000-0009-0000-0100-000030010000}"/>
  <tableColumns count="5">
    <tableColumn id="34" xr3:uid="{00000000-0010-0000-2F01-000022000000}" name="Outlet"/>
    <tableColumn id="35" xr3:uid="{00000000-0010-0000-2F01-000023000000}" name="Articles"/>
    <tableColumn id="36" xr3:uid="{00000000-0010-0000-2F01-000024000000}" name="Coded Entries"/>
    <tableColumn id="37" xr3:uid="{00000000-0010-0000-2F01-000025000000}" name="Entries/Article"/>
    <tableColumn id="38" xr3:uid="{00000000-0010-0000-2F01-000026000000}" name="Positivity"/>
  </tableColumns>
  <tableStyleInfo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00000000-000C-0000-FFFF-FFFF30010000}" name="ByDateSpliceDATE2011-12-31to2013-12-31Results" displayName="ByDateSpliceDATE2011_12_31to2013_12_31Results" ref="AP5:AU16">
  <autoFilter ref="AP5:AU16" xr:uid="{00000000-0009-0000-0100-000031010000}"/>
  <tableColumns count="6">
    <tableColumn id="42" xr3:uid="{00000000-0010-0000-3001-00002A000000}" name="Column1"/>
    <tableColumn id="43" xr3:uid="{00000000-0010-0000-3001-00002B000000}" name="Share"/>
    <tableColumn id="44" xr3:uid="{00000000-0010-0000-3001-00002C000000}" name="Cat Total"/>
    <tableColumn id="45" xr3:uid="{00000000-0010-0000-3001-00002D000000}" name="Positive"/>
    <tableColumn id="46" xr3:uid="{00000000-0010-0000-3001-00002E000000}" name="Negative"/>
    <tableColumn id="47" xr3:uid="{00000000-0010-0000-3001-00002F000000}" name="Positivity"/>
  </tableColumns>
  <tableStyleInfo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00000000-000C-0000-FFFF-FFFF31010000}" name="Media2011-12-31to2013-12-31" displayName="Media2011_12_31to2013_12_31" ref="AP18:AT22">
  <autoFilter ref="AP18:AT22" xr:uid="{00000000-0009-0000-0100-000032010000}"/>
  <tableColumns count="5">
    <tableColumn id="42" xr3:uid="{00000000-0010-0000-3101-00002A000000}" name="Outlet"/>
    <tableColumn id="43" xr3:uid="{00000000-0010-0000-3101-00002B000000}" name="Articles"/>
    <tableColumn id="44" xr3:uid="{00000000-0010-0000-3101-00002C000000}" name="Coded Entries"/>
    <tableColumn id="45" xr3:uid="{00000000-0010-0000-3101-00002D000000}" name="Entries/Article"/>
    <tableColumn id="46" xr3:uid="{00000000-0010-0000-3101-00002E000000}" name="Positivity"/>
  </tableColumns>
  <tableStyleInfo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00000000-000C-0000-FFFF-FFFF32010000}" name="ByDateSpliceDATE2013-12-31to2015-12-31Results" displayName="ByDateSpliceDATE2013_12_31to2015_12_31Results" ref="AX5:BC16">
  <autoFilter ref="AX5:BC16" xr:uid="{00000000-0009-0000-0100-000033010000}"/>
  <tableColumns count="6">
    <tableColumn id="50" xr3:uid="{00000000-0010-0000-3201-000032000000}" name="Column1"/>
    <tableColumn id="51" xr3:uid="{00000000-0010-0000-3201-000033000000}" name="Share"/>
    <tableColumn id="52" xr3:uid="{00000000-0010-0000-3201-000034000000}" name="Cat Total"/>
    <tableColumn id="53" xr3:uid="{00000000-0010-0000-3201-000035000000}" name="Positive"/>
    <tableColumn id="54" xr3:uid="{00000000-0010-0000-3201-000036000000}" name="Negative"/>
    <tableColumn id="55" xr3:uid="{00000000-0010-0000-3201-000037000000}" name="Positivity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AllCodedFiles16Details" displayName="AllCodedFiles16Details" ref="DR11:DV13">
  <autoFilter ref="DR11:DV13" xr:uid="{00000000-0009-0000-0100-00001F000000}"/>
  <tableColumns count="5">
    <tableColumn id="122" xr3:uid="{00000000-0010-0000-1E00-00007A000000}" name="Index"/>
    <tableColumn id="123" xr3:uid="{00000000-0010-0000-1E00-00007B000000}" name="Category"/>
    <tableColumn id="124" xr3:uid="{00000000-0010-0000-1E00-00007C000000}" name="Polarity"/>
    <tableColumn id="125" xr3:uid="{00000000-0010-0000-1E00-00007D000000}" name="Text"/>
    <tableColumn id="126" xr3:uid="{00000000-0010-0000-1E00-00007E000000}" name="X"/>
  </tableColumns>
  <tableStyleInfo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00000000-000C-0000-FFFF-FFFF33010000}" name="Media2013-12-31to2015-12-31" displayName="Media2013_12_31to2015_12_31" ref="AX18:BB22">
  <autoFilter ref="AX18:BB22" xr:uid="{00000000-0009-0000-0100-000034010000}"/>
  <tableColumns count="5">
    <tableColumn id="50" xr3:uid="{00000000-0010-0000-3301-000032000000}" name="Outlet"/>
    <tableColumn id="51" xr3:uid="{00000000-0010-0000-3301-000033000000}" name="Articles"/>
    <tableColumn id="52" xr3:uid="{00000000-0010-0000-3301-000034000000}" name="Coded Entries"/>
    <tableColumn id="53" xr3:uid="{00000000-0010-0000-3301-000035000000}" name="Entries/Article"/>
    <tableColumn id="54" xr3:uid="{00000000-0010-0000-3301-000036000000}" name="Positivity"/>
  </tableColumns>
  <tableStyleInfo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00000000-000C-0000-FFFF-FFFF34010000}" name="ByDateSpliceDATE2015-12-31to2017-12-31Results" displayName="ByDateSpliceDATE2015_12_31to2017_12_31Results" ref="BF5:BK16">
  <autoFilter ref="BF5:BK16" xr:uid="{00000000-0009-0000-0100-000035010000}"/>
  <tableColumns count="6">
    <tableColumn id="58" xr3:uid="{00000000-0010-0000-3401-00003A000000}" name="Column1"/>
    <tableColumn id="59" xr3:uid="{00000000-0010-0000-3401-00003B000000}" name="Share"/>
    <tableColumn id="60" xr3:uid="{00000000-0010-0000-3401-00003C000000}" name="Cat Total"/>
    <tableColumn id="61" xr3:uid="{00000000-0010-0000-3401-00003D000000}" name="Positive"/>
    <tableColumn id="62" xr3:uid="{00000000-0010-0000-3401-00003E000000}" name="Negative"/>
    <tableColumn id="63" xr3:uid="{00000000-0010-0000-3401-00003F000000}" name="Positivity"/>
  </tableColumns>
  <tableStyleInfo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00000000-000C-0000-FFFF-FFFF35010000}" name="Media2015-12-31to2017-12-31" displayName="Media2015_12_31to2017_12_31" ref="BF18:BJ22">
  <autoFilter ref="BF18:BJ22" xr:uid="{00000000-0009-0000-0100-000036010000}"/>
  <tableColumns count="5">
    <tableColumn id="58" xr3:uid="{00000000-0010-0000-3501-00003A000000}" name="Outlet"/>
    <tableColumn id="59" xr3:uid="{00000000-0010-0000-3501-00003B000000}" name="Articles"/>
    <tableColumn id="60" xr3:uid="{00000000-0010-0000-3501-00003C000000}" name="Coded Entries"/>
    <tableColumn id="61" xr3:uid="{00000000-0010-0000-3501-00003D000000}" name="Entries/Article"/>
    <tableColumn id="62" xr3:uid="{00000000-0010-0000-3501-00003E000000}" name="Positivity"/>
  </tableColumns>
  <tableStyleInfo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00000000-000C-0000-FFFF-FFFF36010000}" name="ByDateSpliceDATE2017-12-31to2019-12-31Results" displayName="ByDateSpliceDATE2017_12_31to2019_12_31Results" ref="BN5:BS16">
  <autoFilter ref="BN5:BS16" xr:uid="{00000000-0009-0000-0100-000037010000}"/>
  <tableColumns count="6">
    <tableColumn id="66" xr3:uid="{00000000-0010-0000-3601-000042000000}" name="Column1"/>
    <tableColumn id="67" xr3:uid="{00000000-0010-0000-3601-000043000000}" name="Share"/>
    <tableColumn id="68" xr3:uid="{00000000-0010-0000-3601-000044000000}" name="Cat Total"/>
    <tableColumn id="69" xr3:uid="{00000000-0010-0000-3601-000045000000}" name="Positive"/>
    <tableColumn id="70" xr3:uid="{00000000-0010-0000-3601-000046000000}" name="Negative"/>
    <tableColumn id="71" xr3:uid="{00000000-0010-0000-3601-000047000000}" name="Positivity"/>
  </tableColumns>
  <tableStyleInfo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00000000-000C-0000-FFFF-FFFF37010000}" name="Media2017-12-31to2019-12-31" displayName="Media2017_12_31to2019_12_31" ref="BN18:BR22">
  <autoFilter ref="BN18:BR22" xr:uid="{00000000-0009-0000-0100-000038010000}"/>
  <tableColumns count="5">
    <tableColumn id="66" xr3:uid="{00000000-0010-0000-3701-000042000000}" name="Outlet"/>
    <tableColumn id="67" xr3:uid="{00000000-0010-0000-3701-000043000000}" name="Articles"/>
    <tableColumn id="68" xr3:uid="{00000000-0010-0000-3701-000044000000}" name="Coded Entries"/>
    <tableColumn id="69" xr3:uid="{00000000-0010-0000-3701-000045000000}" name="Entries/Article"/>
    <tableColumn id="70" xr3:uid="{00000000-0010-0000-3701-000046000000}" name="Positivity"/>
  </tableColumns>
  <tableStyleInfo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00000000-000C-0000-FFFF-FFFF38010000}" name="ByDateSpliceDATE2019-12-31to2021-12-31Results" displayName="ByDateSpliceDATE2019_12_31to2021_12_31Results" ref="BV5:CA16">
  <autoFilter ref="BV5:CA16" xr:uid="{00000000-0009-0000-0100-000039010000}"/>
  <tableColumns count="6">
    <tableColumn id="74" xr3:uid="{00000000-0010-0000-3801-00004A000000}" name="Column1"/>
    <tableColumn id="75" xr3:uid="{00000000-0010-0000-3801-00004B000000}" name="Share"/>
    <tableColumn id="76" xr3:uid="{00000000-0010-0000-3801-00004C000000}" name="Cat Total"/>
    <tableColumn id="77" xr3:uid="{00000000-0010-0000-3801-00004D000000}" name="Positive"/>
    <tableColumn id="78" xr3:uid="{00000000-0010-0000-3801-00004E000000}" name="Negative"/>
    <tableColumn id="79" xr3:uid="{00000000-0010-0000-3801-00004F000000}" name="Positivity"/>
  </tableColumns>
  <tableStyleInfo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00000000-000C-0000-FFFF-FFFF39010000}" name="Media2019-12-31to2021-12-31" displayName="Media2019_12_31to2021_12_31" ref="BV18:BZ22">
  <autoFilter ref="BV18:BZ22" xr:uid="{00000000-0009-0000-0100-00003A010000}"/>
  <tableColumns count="5">
    <tableColumn id="74" xr3:uid="{00000000-0010-0000-3901-00004A000000}" name="Outlet"/>
    <tableColumn id="75" xr3:uid="{00000000-0010-0000-3901-00004B000000}" name="Articles"/>
    <tableColumn id="76" xr3:uid="{00000000-0010-0000-3901-00004C000000}" name="Coded Entries"/>
    <tableColumn id="77" xr3:uid="{00000000-0010-0000-3901-00004D000000}" name="Entries/Article"/>
    <tableColumn id="78" xr3:uid="{00000000-0010-0000-3901-00004E000000}" name="Positivity"/>
  </tableColumns>
  <tableStyleInfo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00000000-000C-0000-FFFF-FFFF3A010000}" name="ByDateSpliceDATE2021-12-31to2023-08-18Results" displayName="ByDateSpliceDATE2021_12_31to2023_08_18Results" ref="CD5:CI16">
  <autoFilter ref="CD5:CI16" xr:uid="{00000000-0009-0000-0100-00003B010000}"/>
  <tableColumns count="6">
    <tableColumn id="82" xr3:uid="{00000000-0010-0000-3A01-000052000000}" name="Column1"/>
    <tableColumn id="83" xr3:uid="{00000000-0010-0000-3A01-000053000000}" name="Share"/>
    <tableColumn id="84" xr3:uid="{00000000-0010-0000-3A01-000054000000}" name="Cat Total"/>
    <tableColumn id="85" xr3:uid="{00000000-0010-0000-3A01-000055000000}" name="Positive"/>
    <tableColumn id="86" xr3:uid="{00000000-0010-0000-3A01-000056000000}" name="Negative"/>
    <tableColumn id="87" xr3:uid="{00000000-0010-0000-3A01-000057000000}" name="Positivity"/>
  </tableColumns>
  <tableStyleInfo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00000000-000C-0000-FFFF-FFFF3B010000}" name="Media2021-12-31to2023-08-18" displayName="Media2021_12_31to2023_08_18" ref="CD18:CH22">
  <autoFilter ref="CD18:CH22" xr:uid="{00000000-0009-0000-0100-00003C010000}"/>
  <tableColumns count="5">
    <tableColumn id="82" xr3:uid="{00000000-0010-0000-3B01-000052000000}" name="Outlet"/>
    <tableColumn id="83" xr3:uid="{00000000-0010-0000-3B01-000053000000}" name="Articles"/>
    <tableColumn id="84" xr3:uid="{00000000-0010-0000-3B01-000054000000}" name="Coded Entries"/>
    <tableColumn id="85" xr3:uid="{00000000-0010-0000-3B01-000055000000}" name="Entries/Article"/>
    <tableColumn id="86" xr3:uid="{00000000-0010-0000-3B01-000056000000}" name="Positivity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AllCodedFiles17Results" displayName="AllCodedFiles17Results" ref="DZ6:EE7">
  <autoFilter ref="DZ6:EE7" xr:uid="{00000000-0009-0000-0100-000020000000}"/>
  <tableColumns count="6">
    <tableColumn id="130" xr3:uid="{00000000-0010-0000-1F00-000082000000}" name="Category"/>
    <tableColumn id="131" xr3:uid="{00000000-0010-0000-1F00-000083000000}" name="Share"/>
    <tableColumn id="132" xr3:uid="{00000000-0010-0000-1F00-000084000000}" name="Cat Total"/>
    <tableColumn id="133" xr3:uid="{00000000-0010-0000-1F00-000085000000}" name="Positive"/>
    <tableColumn id="134" xr3:uid="{00000000-0010-0000-1F00-000086000000}" name="Negative"/>
    <tableColumn id="135" xr3:uid="{00000000-0010-0000-1F00-000087000000}" name="Positivity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AllCodedFiles18Results" displayName="AllCodedFiles18Results" ref="EH6:EM8">
  <autoFilter ref="EH6:EM8" xr:uid="{00000000-0009-0000-0100-000021000000}"/>
  <tableColumns count="6">
    <tableColumn id="138" xr3:uid="{00000000-0010-0000-2000-00008A000000}" name="Category"/>
    <tableColumn id="139" xr3:uid="{00000000-0010-0000-2000-00008B000000}" name="Share"/>
    <tableColumn id="140" xr3:uid="{00000000-0010-0000-2000-00008C000000}" name="Cat Total"/>
    <tableColumn id="141" xr3:uid="{00000000-0010-0000-2000-00008D000000}" name="Positive"/>
    <tableColumn id="142" xr3:uid="{00000000-0010-0000-2000-00008E000000}" name="Negative"/>
    <tableColumn id="143" xr3:uid="{00000000-0010-0000-2000-00008F000000}" name="Positivity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AllCodedFiles18Details" displayName="AllCodedFiles18Details" ref="EH10:EL11">
  <autoFilter ref="EH10:EL11" xr:uid="{00000000-0009-0000-0100-000022000000}"/>
  <tableColumns count="5">
    <tableColumn id="138" xr3:uid="{00000000-0010-0000-2100-00008A000000}" name="Index"/>
    <tableColumn id="139" xr3:uid="{00000000-0010-0000-2100-00008B000000}" name="Category"/>
    <tableColumn id="140" xr3:uid="{00000000-0010-0000-2100-00008C000000}" name="Polarity"/>
    <tableColumn id="141" xr3:uid="{00000000-0010-0000-2100-00008D000000}" name="Text"/>
    <tableColumn id="142" xr3:uid="{00000000-0010-0000-2100-00008E000000}" name="X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AllCodedFiles19Results" displayName="AllCodedFiles19Results" ref="EP6:EU9">
  <autoFilter ref="EP6:EU9" xr:uid="{00000000-0009-0000-0100-000023000000}"/>
  <tableColumns count="6">
    <tableColumn id="146" xr3:uid="{00000000-0010-0000-2200-000092000000}" name="Category"/>
    <tableColumn id="147" xr3:uid="{00000000-0010-0000-2200-000093000000}" name="Share"/>
    <tableColumn id="148" xr3:uid="{00000000-0010-0000-2200-000094000000}" name="Cat Total"/>
    <tableColumn id="149" xr3:uid="{00000000-0010-0000-2200-000095000000}" name="Positive"/>
    <tableColumn id="150" xr3:uid="{00000000-0010-0000-2200-000096000000}" name="Negative"/>
    <tableColumn id="151" xr3:uid="{00000000-0010-0000-2200-000097000000}" name="Positivity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AllCodedFiles19Details" displayName="AllCodedFiles19Details" ref="EP11:ET13">
  <autoFilter ref="EP11:ET13" xr:uid="{00000000-0009-0000-0100-000024000000}"/>
  <tableColumns count="5">
    <tableColumn id="146" xr3:uid="{00000000-0010-0000-2300-000092000000}" name="Index"/>
    <tableColumn id="147" xr3:uid="{00000000-0010-0000-2300-000093000000}" name="Category"/>
    <tableColumn id="148" xr3:uid="{00000000-0010-0000-2300-000094000000}" name="Polarity"/>
    <tableColumn id="149" xr3:uid="{00000000-0010-0000-2300-000095000000}" name="Text"/>
    <tableColumn id="150" xr3:uid="{00000000-0010-0000-2300-000096000000}" name="X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AllCodedFiles20Results" displayName="AllCodedFiles20Results" ref="EX6:FC9">
  <autoFilter ref="EX6:FC9" xr:uid="{00000000-0009-0000-0100-000025000000}"/>
  <tableColumns count="6">
    <tableColumn id="154" xr3:uid="{00000000-0010-0000-2400-00009A000000}" name="Category"/>
    <tableColumn id="155" xr3:uid="{00000000-0010-0000-2400-00009B000000}" name="Share"/>
    <tableColumn id="156" xr3:uid="{00000000-0010-0000-2400-00009C000000}" name="Cat Total"/>
    <tableColumn id="157" xr3:uid="{00000000-0010-0000-2400-00009D000000}" name="Positive"/>
    <tableColumn id="158" xr3:uid="{00000000-0010-0000-2400-00009E000000}" name="Negative"/>
    <tableColumn id="159" xr3:uid="{00000000-0010-0000-2400-00009F000000}" name="Positivity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AllCodedFiles20Details" displayName="AllCodedFiles20Details" ref="EX11:FB13">
  <autoFilter ref="EX11:FB13" xr:uid="{00000000-0009-0000-0100-000026000000}"/>
  <tableColumns count="5">
    <tableColumn id="154" xr3:uid="{00000000-0010-0000-2500-00009A000000}" name="Index"/>
    <tableColumn id="155" xr3:uid="{00000000-0010-0000-2500-00009B000000}" name="Category"/>
    <tableColumn id="156" xr3:uid="{00000000-0010-0000-2500-00009C000000}" name="Polarity"/>
    <tableColumn id="157" xr3:uid="{00000000-0010-0000-2500-00009D000000}" name="Text"/>
    <tableColumn id="158" xr3:uid="{00000000-0010-0000-2500-00009E000000}" name="X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AllCodedFiles21Results" displayName="AllCodedFiles21Results" ref="FF6:FK9">
  <autoFilter ref="FF6:FK9" xr:uid="{00000000-0009-0000-0100-000027000000}"/>
  <tableColumns count="6">
    <tableColumn id="162" xr3:uid="{00000000-0010-0000-2600-0000A2000000}" name="Category"/>
    <tableColumn id="163" xr3:uid="{00000000-0010-0000-2600-0000A3000000}" name="Share"/>
    <tableColumn id="164" xr3:uid="{00000000-0010-0000-2600-0000A4000000}" name="Cat Total"/>
    <tableColumn id="165" xr3:uid="{00000000-0010-0000-2600-0000A5000000}" name="Positive"/>
    <tableColumn id="166" xr3:uid="{00000000-0010-0000-2600-0000A6000000}" name="Negative"/>
    <tableColumn id="167" xr3:uid="{00000000-0010-0000-2600-0000A7000000}" name="Positivit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llCodedFiles2Details" displayName="AllCodedFiles2Details" ref="J11:N13">
  <autoFilter ref="J11:N13" xr:uid="{00000000-0009-0000-0100-000004000000}"/>
  <tableColumns count="5">
    <tableColumn id="10" xr3:uid="{00000000-0010-0000-0300-00000A000000}" name="Index"/>
    <tableColumn id="11" xr3:uid="{00000000-0010-0000-0300-00000B000000}" name="Category"/>
    <tableColumn id="12" xr3:uid="{00000000-0010-0000-0300-00000C000000}" name="Polarity"/>
    <tableColumn id="13" xr3:uid="{00000000-0010-0000-0300-00000D000000}" name="Text"/>
    <tableColumn id="14" xr3:uid="{00000000-0010-0000-0300-00000E000000}" name="X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AllCodedFiles21Details" displayName="AllCodedFiles21Details" ref="FF11:FJ13">
  <autoFilter ref="FF11:FJ13" xr:uid="{00000000-0009-0000-0100-000028000000}"/>
  <tableColumns count="5">
    <tableColumn id="162" xr3:uid="{00000000-0010-0000-2700-0000A2000000}" name="Index"/>
    <tableColumn id="163" xr3:uid="{00000000-0010-0000-2700-0000A3000000}" name="Category"/>
    <tableColumn id="164" xr3:uid="{00000000-0010-0000-2700-0000A4000000}" name="Polarity"/>
    <tableColumn id="165" xr3:uid="{00000000-0010-0000-2700-0000A5000000}" name="Text"/>
    <tableColumn id="166" xr3:uid="{00000000-0010-0000-2700-0000A6000000}" name="X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AllCodedFiles22Results" displayName="AllCodedFiles22Results" ref="FN6:FS9">
  <autoFilter ref="FN6:FS9" xr:uid="{00000000-0009-0000-0100-000029000000}"/>
  <tableColumns count="6">
    <tableColumn id="170" xr3:uid="{00000000-0010-0000-2800-0000AA000000}" name="Category"/>
    <tableColumn id="171" xr3:uid="{00000000-0010-0000-2800-0000AB000000}" name="Share"/>
    <tableColumn id="172" xr3:uid="{00000000-0010-0000-2800-0000AC000000}" name="Cat Total"/>
    <tableColumn id="173" xr3:uid="{00000000-0010-0000-2800-0000AD000000}" name="Positive"/>
    <tableColumn id="174" xr3:uid="{00000000-0010-0000-2800-0000AE000000}" name="Negative"/>
    <tableColumn id="175" xr3:uid="{00000000-0010-0000-2800-0000AF000000}" name="Positivity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AllCodedFiles22Details" displayName="AllCodedFiles22Details" ref="FN11:FR13">
  <autoFilter ref="FN11:FR13" xr:uid="{00000000-0009-0000-0100-00002A000000}"/>
  <tableColumns count="5">
    <tableColumn id="170" xr3:uid="{00000000-0010-0000-2900-0000AA000000}" name="Index"/>
    <tableColumn id="171" xr3:uid="{00000000-0010-0000-2900-0000AB000000}" name="Category"/>
    <tableColumn id="172" xr3:uid="{00000000-0010-0000-2900-0000AC000000}" name="Polarity"/>
    <tableColumn id="173" xr3:uid="{00000000-0010-0000-2900-0000AD000000}" name="Text"/>
    <tableColumn id="174" xr3:uid="{00000000-0010-0000-2900-0000AE000000}" name="X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AllCodedFiles23Results" displayName="AllCodedFiles23Results" ref="FV6:GA9">
  <autoFilter ref="FV6:GA9" xr:uid="{00000000-0009-0000-0100-00002B000000}"/>
  <tableColumns count="6">
    <tableColumn id="178" xr3:uid="{00000000-0010-0000-2A00-0000B2000000}" name="Category"/>
    <tableColumn id="179" xr3:uid="{00000000-0010-0000-2A00-0000B3000000}" name="Share"/>
    <tableColumn id="180" xr3:uid="{00000000-0010-0000-2A00-0000B4000000}" name="Cat Total"/>
    <tableColumn id="181" xr3:uid="{00000000-0010-0000-2A00-0000B5000000}" name="Positive"/>
    <tableColumn id="182" xr3:uid="{00000000-0010-0000-2A00-0000B6000000}" name="Negative"/>
    <tableColumn id="183" xr3:uid="{00000000-0010-0000-2A00-0000B7000000}" name="Positivity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AllCodedFiles23Details" displayName="AllCodedFiles23Details" ref="FV11:FZ13">
  <autoFilter ref="FV11:FZ13" xr:uid="{00000000-0009-0000-0100-00002C000000}"/>
  <tableColumns count="5">
    <tableColumn id="178" xr3:uid="{00000000-0010-0000-2B00-0000B2000000}" name="Index"/>
    <tableColumn id="179" xr3:uid="{00000000-0010-0000-2B00-0000B3000000}" name="Category"/>
    <tableColumn id="180" xr3:uid="{00000000-0010-0000-2B00-0000B4000000}" name="Polarity"/>
    <tableColumn id="181" xr3:uid="{00000000-0010-0000-2B00-0000B5000000}" name="Text"/>
    <tableColumn id="182" xr3:uid="{00000000-0010-0000-2B00-0000B6000000}" name="X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AllCodedFiles24Results" displayName="AllCodedFiles24Results" ref="GD6:GI9">
  <autoFilter ref="GD6:GI9" xr:uid="{00000000-0009-0000-0100-00002D000000}"/>
  <tableColumns count="6">
    <tableColumn id="186" xr3:uid="{00000000-0010-0000-2C00-0000BA000000}" name="Category"/>
    <tableColumn id="187" xr3:uid="{00000000-0010-0000-2C00-0000BB000000}" name="Share"/>
    <tableColumn id="188" xr3:uid="{00000000-0010-0000-2C00-0000BC000000}" name="Cat Total"/>
    <tableColumn id="189" xr3:uid="{00000000-0010-0000-2C00-0000BD000000}" name="Positive"/>
    <tableColumn id="190" xr3:uid="{00000000-0010-0000-2C00-0000BE000000}" name="Negative"/>
    <tableColumn id="191" xr3:uid="{00000000-0010-0000-2C00-0000BF000000}" name="Positivity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AllCodedFiles24Details" displayName="AllCodedFiles24Details" ref="GD11:GH13">
  <autoFilter ref="GD11:GH13" xr:uid="{00000000-0009-0000-0100-00002E000000}"/>
  <tableColumns count="5">
    <tableColumn id="186" xr3:uid="{00000000-0010-0000-2D00-0000BA000000}" name="Index"/>
    <tableColumn id="187" xr3:uid="{00000000-0010-0000-2D00-0000BB000000}" name="Category"/>
    <tableColumn id="188" xr3:uid="{00000000-0010-0000-2D00-0000BC000000}" name="Polarity"/>
    <tableColumn id="189" xr3:uid="{00000000-0010-0000-2D00-0000BD000000}" name="Text"/>
    <tableColumn id="190" xr3:uid="{00000000-0010-0000-2D00-0000BE000000}" name="X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AllCodedFiles25Results" displayName="AllCodedFiles25Results" ref="GL6:GQ8">
  <autoFilter ref="GL6:GQ8" xr:uid="{00000000-0009-0000-0100-00002F000000}"/>
  <tableColumns count="6">
    <tableColumn id="194" xr3:uid="{00000000-0010-0000-2E00-0000C2000000}" name="Category"/>
    <tableColumn id="195" xr3:uid="{00000000-0010-0000-2E00-0000C3000000}" name="Share"/>
    <tableColumn id="196" xr3:uid="{00000000-0010-0000-2E00-0000C4000000}" name="Cat Total"/>
    <tableColumn id="197" xr3:uid="{00000000-0010-0000-2E00-0000C5000000}" name="Positive"/>
    <tableColumn id="198" xr3:uid="{00000000-0010-0000-2E00-0000C6000000}" name="Negative"/>
    <tableColumn id="199" xr3:uid="{00000000-0010-0000-2E00-0000C7000000}" name="Positivity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AllCodedFiles25Details" displayName="AllCodedFiles25Details" ref="GL10:GP11">
  <autoFilter ref="GL10:GP11" xr:uid="{00000000-0009-0000-0100-000030000000}"/>
  <tableColumns count="5">
    <tableColumn id="194" xr3:uid="{00000000-0010-0000-2F00-0000C2000000}" name="Index"/>
    <tableColumn id="195" xr3:uid="{00000000-0010-0000-2F00-0000C3000000}" name="Category"/>
    <tableColumn id="196" xr3:uid="{00000000-0010-0000-2F00-0000C4000000}" name="Polarity"/>
    <tableColumn id="197" xr3:uid="{00000000-0010-0000-2F00-0000C5000000}" name="Text"/>
    <tableColumn id="198" xr3:uid="{00000000-0010-0000-2F00-0000C6000000}" name="X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AllCodedFiles26Results" displayName="AllCodedFiles26Results" ref="GT6:GY9">
  <autoFilter ref="GT6:GY9" xr:uid="{00000000-0009-0000-0100-000031000000}"/>
  <tableColumns count="6">
    <tableColumn id="202" xr3:uid="{00000000-0010-0000-3000-0000CA000000}" name="Category"/>
    <tableColumn id="203" xr3:uid="{00000000-0010-0000-3000-0000CB000000}" name="Share"/>
    <tableColumn id="204" xr3:uid="{00000000-0010-0000-3000-0000CC000000}" name="Cat Total"/>
    <tableColumn id="205" xr3:uid="{00000000-0010-0000-3000-0000CD000000}" name="Positive"/>
    <tableColumn id="206" xr3:uid="{00000000-0010-0000-3000-0000CE000000}" name="Negative"/>
    <tableColumn id="207" xr3:uid="{00000000-0010-0000-3000-0000CF000000}" name="Positivity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llCodedFiles3Results" displayName="AllCodedFiles3Results" ref="R6:W9">
  <autoFilter ref="R6:W9" xr:uid="{00000000-0009-0000-0100-000005000000}"/>
  <tableColumns count="6">
    <tableColumn id="18" xr3:uid="{00000000-0010-0000-0400-000012000000}" name="Category"/>
    <tableColumn id="19" xr3:uid="{00000000-0010-0000-0400-000013000000}" name="Share"/>
    <tableColumn id="20" xr3:uid="{00000000-0010-0000-0400-000014000000}" name="Cat Total"/>
    <tableColumn id="21" xr3:uid="{00000000-0010-0000-0400-000015000000}" name="Positive"/>
    <tableColumn id="22" xr3:uid="{00000000-0010-0000-0400-000016000000}" name="Negative"/>
    <tableColumn id="23" xr3:uid="{00000000-0010-0000-0400-000017000000}" name="Positivity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AllCodedFiles26Details" displayName="AllCodedFiles26Details" ref="GT11:GX13">
  <autoFilter ref="GT11:GX13" xr:uid="{00000000-0009-0000-0100-000032000000}"/>
  <tableColumns count="5">
    <tableColumn id="202" xr3:uid="{00000000-0010-0000-3100-0000CA000000}" name="Index"/>
    <tableColumn id="203" xr3:uid="{00000000-0010-0000-3100-0000CB000000}" name="Category"/>
    <tableColumn id="204" xr3:uid="{00000000-0010-0000-3100-0000CC000000}" name="Polarity"/>
    <tableColumn id="205" xr3:uid="{00000000-0010-0000-3100-0000CD000000}" name="Text"/>
    <tableColumn id="206" xr3:uid="{00000000-0010-0000-3100-0000CE000000}" name="X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AllCodedFiles27Results" displayName="AllCodedFiles27Results" ref="HB6:HG9">
  <autoFilter ref="HB6:HG9" xr:uid="{00000000-0009-0000-0100-000033000000}"/>
  <tableColumns count="6">
    <tableColumn id="210" xr3:uid="{00000000-0010-0000-3200-0000D2000000}" name="Category"/>
    <tableColumn id="211" xr3:uid="{00000000-0010-0000-3200-0000D3000000}" name="Share"/>
    <tableColumn id="212" xr3:uid="{00000000-0010-0000-3200-0000D4000000}" name="Cat Total"/>
    <tableColumn id="213" xr3:uid="{00000000-0010-0000-3200-0000D5000000}" name="Positive"/>
    <tableColumn id="214" xr3:uid="{00000000-0010-0000-3200-0000D6000000}" name="Negative"/>
    <tableColumn id="215" xr3:uid="{00000000-0010-0000-3200-0000D7000000}" name="Positivity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AllCodedFiles27Details" displayName="AllCodedFiles27Details" ref="HB11:HF13">
  <autoFilter ref="HB11:HF13" xr:uid="{00000000-0009-0000-0100-000034000000}"/>
  <tableColumns count="5">
    <tableColumn id="210" xr3:uid="{00000000-0010-0000-3300-0000D2000000}" name="Index"/>
    <tableColumn id="211" xr3:uid="{00000000-0010-0000-3300-0000D3000000}" name="Category"/>
    <tableColumn id="212" xr3:uid="{00000000-0010-0000-3300-0000D4000000}" name="Polarity"/>
    <tableColumn id="213" xr3:uid="{00000000-0010-0000-3300-0000D5000000}" name="Text"/>
    <tableColumn id="214" xr3:uid="{00000000-0010-0000-3300-0000D6000000}" name="X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AllCodedFiles28Results" displayName="AllCodedFiles28Results" ref="HJ6:HO8">
  <autoFilter ref="HJ6:HO8" xr:uid="{00000000-0009-0000-0100-000035000000}"/>
  <tableColumns count="6">
    <tableColumn id="218" xr3:uid="{00000000-0010-0000-3400-0000DA000000}" name="Category"/>
    <tableColumn id="219" xr3:uid="{00000000-0010-0000-3400-0000DB000000}" name="Share"/>
    <tableColumn id="220" xr3:uid="{00000000-0010-0000-3400-0000DC000000}" name="Cat Total"/>
    <tableColumn id="221" xr3:uid="{00000000-0010-0000-3400-0000DD000000}" name="Positive"/>
    <tableColumn id="222" xr3:uid="{00000000-0010-0000-3400-0000DE000000}" name="Negative"/>
    <tableColumn id="223" xr3:uid="{00000000-0010-0000-3400-0000DF000000}" name="Positivity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AllCodedFiles28Details" displayName="AllCodedFiles28Details" ref="HJ10:HN11">
  <autoFilter ref="HJ10:HN11" xr:uid="{00000000-0009-0000-0100-000036000000}"/>
  <tableColumns count="5">
    <tableColumn id="218" xr3:uid="{00000000-0010-0000-3500-0000DA000000}" name="Index"/>
    <tableColumn id="219" xr3:uid="{00000000-0010-0000-3500-0000DB000000}" name="Category"/>
    <tableColumn id="220" xr3:uid="{00000000-0010-0000-3500-0000DC000000}" name="Polarity"/>
    <tableColumn id="221" xr3:uid="{00000000-0010-0000-3500-0000DD000000}" name="Text"/>
    <tableColumn id="222" xr3:uid="{00000000-0010-0000-3500-0000DE000000}" name="X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AllCodedFiles29Results" displayName="AllCodedFiles29Results" ref="HR6:HW7">
  <autoFilter ref="HR6:HW7" xr:uid="{00000000-0009-0000-0100-000037000000}"/>
  <tableColumns count="6">
    <tableColumn id="226" xr3:uid="{00000000-0010-0000-3600-0000E2000000}" name="Category"/>
    <tableColumn id="227" xr3:uid="{00000000-0010-0000-3600-0000E3000000}" name="Share"/>
    <tableColumn id="228" xr3:uid="{00000000-0010-0000-3600-0000E4000000}" name="Cat Total"/>
    <tableColumn id="229" xr3:uid="{00000000-0010-0000-3600-0000E5000000}" name="Positive"/>
    <tableColumn id="230" xr3:uid="{00000000-0010-0000-3600-0000E6000000}" name="Negative"/>
    <tableColumn id="231" xr3:uid="{00000000-0010-0000-3600-0000E7000000}" name="Positivity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AllCodedFiles30Results" displayName="AllCodedFiles30Results" ref="HZ6:IE9">
  <autoFilter ref="HZ6:IE9" xr:uid="{00000000-0009-0000-0100-000038000000}"/>
  <tableColumns count="6">
    <tableColumn id="234" xr3:uid="{00000000-0010-0000-3700-0000EA000000}" name="Category"/>
    <tableColumn id="235" xr3:uid="{00000000-0010-0000-3700-0000EB000000}" name="Share"/>
    <tableColumn id="236" xr3:uid="{00000000-0010-0000-3700-0000EC000000}" name="Cat Total"/>
    <tableColumn id="237" xr3:uid="{00000000-0010-0000-3700-0000ED000000}" name="Positive"/>
    <tableColumn id="238" xr3:uid="{00000000-0010-0000-3700-0000EE000000}" name="Negative"/>
    <tableColumn id="239" xr3:uid="{00000000-0010-0000-3700-0000EF000000}" name="Positivity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AllCodedFiles30Details" displayName="AllCodedFiles30Details" ref="HZ11:ID13">
  <autoFilter ref="HZ11:ID13" xr:uid="{00000000-0009-0000-0100-000039000000}"/>
  <tableColumns count="5">
    <tableColumn id="234" xr3:uid="{00000000-0010-0000-3800-0000EA000000}" name="Index"/>
    <tableColumn id="235" xr3:uid="{00000000-0010-0000-3800-0000EB000000}" name="Category"/>
    <tableColumn id="236" xr3:uid="{00000000-0010-0000-3800-0000EC000000}" name="Polarity"/>
    <tableColumn id="237" xr3:uid="{00000000-0010-0000-3800-0000ED000000}" name="Text"/>
    <tableColumn id="238" xr3:uid="{00000000-0010-0000-3800-0000EE000000}" name="X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AllCodedFiles31Results" displayName="AllCodedFiles31Results" ref="IH6:IM8">
  <autoFilter ref="IH6:IM8" xr:uid="{00000000-0009-0000-0100-00003A000000}"/>
  <tableColumns count="6">
    <tableColumn id="242" xr3:uid="{00000000-0010-0000-3900-0000F2000000}" name="Category"/>
    <tableColumn id="243" xr3:uid="{00000000-0010-0000-3900-0000F3000000}" name="Share"/>
    <tableColumn id="244" xr3:uid="{00000000-0010-0000-3900-0000F4000000}" name="Cat Total"/>
    <tableColumn id="245" xr3:uid="{00000000-0010-0000-3900-0000F5000000}" name="Positive"/>
    <tableColumn id="246" xr3:uid="{00000000-0010-0000-3900-0000F6000000}" name="Negative"/>
    <tableColumn id="247" xr3:uid="{00000000-0010-0000-3900-0000F7000000}" name="Positivity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AllCodedFiles31Details" displayName="AllCodedFiles31Details" ref="IH10:IL11">
  <autoFilter ref="IH10:IL11" xr:uid="{00000000-0009-0000-0100-00003B000000}"/>
  <tableColumns count="5">
    <tableColumn id="242" xr3:uid="{00000000-0010-0000-3A00-0000F2000000}" name="Index"/>
    <tableColumn id="243" xr3:uid="{00000000-0010-0000-3A00-0000F3000000}" name="Category"/>
    <tableColumn id="244" xr3:uid="{00000000-0010-0000-3A00-0000F4000000}" name="Polarity"/>
    <tableColumn id="245" xr3:uid="{00000000-0010-0000-3A00-0000F5000000}" name="Text"/>
    <tableColumn id="246" xr3:uid="{00000000-0010-0000-3A00-0000F6000000}" name="X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AllCodedFiles3Details" displayName="AllCodedFiles3Details" ref="R11:V13">
  <autoFilter ref="R11:V13" xr:uid="{00000000-0009-0000-0100-000006000000}"/>
  <tableColumns count="5">
    <tableColumn id="18" xr3:uid="{00000000-0010-0000-0500-000012000000}" name="Index"/>
    <tableColumn id="19" xr3:uid="{00000000-0010-0000-0500-000013000000}" name="Category"/>
    <tableColumn id="20" xr3:uid="{00000000-0010-0000-0500-000014000000}" name="Polarity"/>
    <tableColumn id="21" xr3:uid="{00000000-0010-0000-0500-000015000000}" name="Text"/>
    <tableColumn id="22" xr3:uid="{00000000-0010-0000-0500-000016000000}" name="X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AllCodedFiles32Results" displayName="AllCodedFiles32Results" ref="IP6:IU9">
  <autoFilter ref="IP6:IU9" xr:uid="{00000000-0009-0000-0100-00003C000000}"/>
  <tableColumns count="6">
    <tableColumn id="250" xr3:uid="{00000000-0010-0000-3B00-0000FA000000}" name="Category"/>
    <tableColumn id="251" xr3:uid="{00000000-0010-0000-3B00-0000FB000000}" name="Share"/>
    <tableColumn id="252" xr3:uid="{00000000-0010-0000-3B00-0000FC000000}" name="Cat Total"/>
    <tableColumn id="253" xr3:uid="{00000000-0010-0000-3B00-0000FD000000}" name="Positive"/>
    <tableColumn id="254" xr3:uid="{00000000-0010-0000-3B00-0000FE000000}" name="Negative"/>
    <tableColumn id="255" xr3:uid="{00000000-0010-0000-3B00-0000FF000000}" name="Positivity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AllCodedFiles32Details" displayName="AllCodedFiles32Details" ref="IP11:IT13">
  <autoFilter ref="IP11:IT13" xr:uid="{00000000-0009-0000-0100-00003D000000}"/>
  <tableColumns count="5">
    <tableColumn id="250" xr3:uid="{00000000-0010-0000-3C00-0000FA000000}" name="Index"/>
    <tableColumn id="251" xr3:uid="{00000000-0010-0000-3C00-0000FB000000}" name="Category"/>
    <tableColumn id="252" xr3:uid="{00000000-0010-0000-3C00-0000FC000000}" name="Polarity"/>
    <tableColumn id="253" xr3:uid="{00000000-0010-0000-3C00-0000FD000000}" name="Text"/>
    <tableColumn id="254" xr3:uid="{00000000-0010-0000-3C00-0000FE000000}" name="X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AllCodedFiles33Results" displayName="AllCodedFiles33Results" ref="IX6:JC9">
  <autoFilter ref="IX6:JC9" xr:uid="{00000000-0009-0000-0100-00003E000000}"/>
  <tableColumns count="6">
    <tableColumn id="258" xr3:uid="{00000000-0010-0000-3D00-000002010000}" name="Category"/>
    <tableColumn id="259" xr3:uid="{00000000-0010-0000-3D00-000003010000}" name="Share"/>
    <tableColumn id="260" xr3:uid="{00000000-0010-0000-3D00-000004010000}" name="Cat Total"/>
    <tableColumn id="261" xr3:uid="{00000000-0010-0000-3D00-000005010000}" name="Positive"/>
    <tableColumn id="262" xr3:uid="{00000000-0010-0000-3D00-000006010000}" name="Negative"/>
    <tableColumn id="263" xr3:uid="{00000000-0010-0000-3D00-000007010000}" name="Positivity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AllCodedFiles33Details" displayName="AllCodedFiles33Details" ref="IX11:JB13">
  <autoFilter ref="IX11:JB13" xr:uid="{00000000-0009-0000-0100-00003F000000}"/>
  <tableColumns count="5">
    <tableColumn id="258" xr3:uid="{00000000-0010-0000-3E00-000002010000}" name="Index"/>
    <tableColumn id="259" xr3:uid="{00000000-0010-0000-3E00-000003010000}" name="Category"/>
    <tableColumn id="260" xr3:uid="{00000000-0010-0000-3E00-000004010000}" name="Polarity"/>
    <tableColumn id="261" xr3:uid="{00000000-0010-0000-3E00-000005010000}" name="Text"/>
    <tableColumn id="262" xr3:uid="{00000000-0010-0000-3E00-000006010000}" name="X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AllCodedFiles34Results" displayName="AllCodedFiles34Results" ref="JF6:JK8">
  <autoFilter ref="JF6:JK8" xr:uid="{00000000-0009-0000-0100-000040000000}"/>
  <tableColumns count="6">
    <tableColumn id="266" xr3:uid="{00000000-0010-0000-3F00-00000A010000}" name="Category"/>
    <tableColumn id="267" xr3:uid="{00000000-0010-0000-3F00-00000B010000}" name="Share"/>
    <tableColumn id="268" xr3:uid="{00000000-0010-0000-3F00-00000C010000}" name="Cat Total"/>
    <tableColumn id="269" xr3:uid="{00000000-0010-0000-3F00-00000D010000}" name="Positive"/>
    <tableColumn id="270" xr3:uid="{00000000-0010-0000-3F00-00000E010000}" name="Negative"/>
    <tableColumn id="271" xr3:uid="{00000000-0010-0000-3F00-00000F010000}" name="Positivity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AllCodedFiles34Details" displayName="AllCodedFiles34Details" ref="JF10:JJ12">
  <autoFilter ref="JF10:JJ12" xr:uid="{00000000-0009-0000-0100-000041000000}"/>
  <tableColumns count="5">
    <tableColumn id="266" xr3:uid="{00000000-0010-0000-4000-00000A010000}" name="Index"/>
    <tableColumn id="267" xr3:uid="{00000000-0010-0000-4000-00000B010000}" name="Category"/>
    <tableColumn id="268" xr3:uid="{00000000-0010-0000-4000-00000C010000}" name="Polarity"/>
    <tableColumn id="269" xr3:uid="{00000000-0010-0000-4000-00000D010000}" name="Text"/>
    <tableColumn id="270" xr3:uid="{00000000-0010-0000-4000-00000E010000}" name="X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AllCodedFiles35Results" displayName="AllCodedFiles35Results" ref="JN6:JS9">
  <autoFilter ref="JN6:JS9" xr:uid="{00000000-0009-0000-0100-000042000000}"/>
  <tableColumns count="6">
    <tableColumn id="274" xr3:uid="{00000000-0010-0000-4100-000012010000}" name="Category"/>
    <tableColumn id="275" xr3:uid="{00000000-0010-0000-4100-000013010000}" name="Share"/>
    <tableColumn id="276" xr3:uid="{00000000-0010-0000-4100-000014010000}" name="Cat Total"/>
    <tableColumn id="277" xr3:uid="{00000000-0010-0000-4100-000015010000}" name="Positive"/>
    <tableColumn id="278" xr3:uid="{00000000-0010-0000-4100-000016010000}" name="Negative"/>
    <tableColumn id="279" xr3:uid="{00000000-0010-0000-4100-000017010000}" name="Positivity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AllCodedFiles35Details" displayName="AllCodedFiles35Details" ref="JN11:JR13">
  <autoFilter ref="JN11:JR13" xr:uid="{00000000-0009-0000-0100-000043000000}"/>
  <tableColumns count="5">
    <tableColumn id="274" xr3:uid="{00000000-0010-0000-4200-000012010000}" name="Index"/>
    <tableColumn id="275" xr3:uid="{00000000-0010-0000-4200-000013010000}" name="Category"/>
    <tableColumn id="276" xr3:uid="{00000000-0010-0000-4200-000014010000}" name="Polarity"/>
    <tableColumn id="277" xr3:uid="{00000000-0010-0000-4200-000015010000}" name="Text"/>
    <tableColumn id="278" xr3:uid="{00000000-0010-0000-4200-000016010000}" name="X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AllCodedFiles36Results" displayName="AllCodedFiles36Results" ref="JV6:KA9">
  <autoFilter ref="JV6:KA9" xr:uid="{00000000-0009-0000-0100-000044000000}"/>
  <tableColumns count="6">
    <tableColumn id="282" xr3:uid="{00000000-0010-0000-4300-00001A010000}" name="Category"/>
    <tableColumn id="283" xr3:uid="{00000000-0010-0000-4300-00001B010000}" name="Share"/>
    <tableColumn id="284" xr3:uid="{00000000-0010-0000-4300-00001C010000}" name="Cat Total"/>
    <tableColumn id="285" xr3:uid="{00000000-0010-0000-4300-00001D010000}" name="Positive"/>
    <tableColumn id="286" xr3:uid="{00000000-0010-0000-4300-00001E010000}" name="Negative"/>
    <tableColumn id="287" xr3:uid="{00000000-0010-0000-4300-00001F010000}" name="Positivity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AllCodedFiles36Details" displayName="AllCodedFiles36Details" ref="JV11:JZ13">
  <autoFilter ref="JV11:JZ13" xr:uid="{00000000-0009-0000-0100-000045000000}"/>
  <tableColumns count="5">
    <tableColumn id="282" xr3:uid="{00000000-0010-0000-4400-00001A010000}" name="Index"/>
    <tableColumn id="283" xr3:uid="{00000000-0010-0000-4400-00001B010000}" name="Category"/>
    <tableColumn id="284" xr3:uid="{00000000-0010-0000-4400-00001C010000}" name="Polarity"/>
    <tableColumn id="285" xr3:uid="{00000000-0010-0000-4400-00001D010000}" name="Text"/>
    <tableColumn id="286" xr3:uid="{00000000-0010-0000-4400-00001E010000}" name="X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llCodedFiles4Results" displayName="AllCodedFiles4Results" ref="Z6:AE8">
  <autoFilter ref="Z6:AE8" xr:uid="{00000000-0009-0000-0100-000007000000}"/>
  <tableColumns count="6">
    <tableColumn id="26" xr3:uid="{00000000-0010-0000-0600-00001A000000}" name="Category"/>
    <tableColumn id="27" xr3:uid="{00000000-0010-0000-0600-00001B000000}" name="Share"/>
    <tableColumn id="28" xr3:uid="{00000000-0010-0000-0600-00001C000000}" name="Cat Total"/>
    <tableColumn id="29" xr3:uid="{00000000-0010-0000-0600-00001D000000}" name="Positive"/>
    <tableColumn id="30" xr3:uid="{00000000-0010-0000-0600-00001E000000}" name="Negative"/>
    <tableColumn id="31" xr3:uid="{00000000-0010-0000-0600-00001F000000}" name="Positivity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AllCodedFiles37Results" displayName="AllCodedFiles37Results" ref="KD6:KI7">
  <autoFilter ref="KD6:KI7" xr:uid="{00000000-0009-0000-0100-000046000000}"/>
  <tableColumns count="6">
    <tableColumn id="290" xr3:uid="{00000000-0010-0000-4500-000022010000}" name="Category"/>
    <tableColumn id="291" xr3:uid="{00000000-0010-0000-4500-000023010000}" name="Share"/>
    <tableColumn id="292" xr3:uid="{00000000-0010-0000-4500-000024010000}" name="Cat Total"/>
    <tableColumn id="293" xr3:uid="{00000000-0010-0000-4500-000025010000}" name="Positive"/>
    <tableColumn id="294" xr3:uid="{00000000-0010-0000-4500-000026010000}" name="Negative"/>
    <tableColumn id="295" xr3:uid="{00000000-0010-0000-4500-000027010000}" name="Positivity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AllCodedFiles38Results" displayName="AllCodedFiles38Results" ref="KL6:KQ7">
  <autoFilter ref="KL6:KQ7" xr:uid="{00000000-0009-0000-0100-000047000000}"/>
  <tableColumns count="6">
    <tableColumn id="298" xr3:uid="{00000000-0010-0000-4600-00002A010000}" name="Category"/>
    <tableColumn id="299" xr3:uid="{00000000-0010-0000-4600-00002B010000}" name="Share"/>
    <tableColumn id="300" xr3:uid="{00000000-0010-0000-4600-00002C010000}" name="Cat Total"/>
    <tableColumn id="301" xr3:uid="{00000000-0010-0000-4600-00002D010000}" name="Positive"/>
    <tableColumn id="302" xr3:uid="{00000000-0010-0000-4600-00002E010000}" name="Negative"/>
    <tableColumn id="303" xr3:uid="{00000000-0010-0000-4600-00002F010000}" name="Positivity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AllCodedFiles39Results" displayName="AllCodedFiles39Results" ref="KT6:KY8">
  <autoFilter ref="KT6:KY8" xr:uid="{00000000-0009-0000-0100-000048000000}"/>
  <tableColumns count="6">
    <tableColumn id="306" xr3:uid="{00000000-0010-0000-4700-000032010000}" name="Category"/>
    <tableColumn id="307" xr3:uid="{00000000-0010-0000-4700-000033010000}" name="Share"/>
    <tableColumn id="308" xr3:uid="{00000000-0010-0000-4700-000034010000}" name="Cat Total"/>
    <tableColumn id="309" xr3:uid="{00000000-0010-0000-4700-000035010000}" name="Positive"/>
    <tableColumn id="310" xr3:uid="{00000000-0010-0000-4700-000036010000}" name="Negative"/>
    <tableColumn id="311" xr3:uid="{00000000-0010-0000-4700-000037010000}" name="Positivity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AllCodedFiles39Details" displayName="AllCodedFiles39Details" ref="KT10:KX11">
  <autoFilter ref="KT10:KX11" xr:uid="{00000000-0009-0000-0100-000049000000}"/>
  <tableColumns count="5">
    <tableColumn id="306" xr3:uid="{00000000-0010-0000-4800-000032010000}" name="Index"/>
    <tableColumn id="307" xr3:uid="{00000000-0010-0000-4800-000033010000}" name="Category"/>
    <tableColumn id="308" xr3:uid="{00000000-0010-0000-4800-000034010000}" name="Polarity"/>
    <tableColumn id="309" xr3:uid="{00000000-0010-0000-4800-000035010000}" name="Text"/>
    <tableColumn id="310" xr3:uid="{00000000-0010-0000-4800-000036010000}" name="X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AllCodedFiles40Results" displayName="AllCodedFiles40Results" ref="LB6:LG8">
  <autoFilter ref="LB6:LG8" xr:uid="{00000000-0009-0000-0100-00004A000000}"/>
  <tableColumns count="6">
    <tableColumn id="314" xr3:uid="{00000000-0010-0000-4900-00003A010000}" name="Category"/>
    <tableColumn id="315" xr3:uid="{00000000-0010-0000-4900-00003B010000}" name="Share"/>
    <tableColumn id="316" xr3:uid="{00000000-0010-0000-4900-00003C010000}" name="Cat Total"/>
    <tableColumn id="317" xr3:uid="{00000000-0010-0000-4900-00003D010000}" name="Positive"/>
    <tableColumn id="318" xr3:uid="{00000000-0010-0000-4900-00003E010000}" name="Negative"/>
    <tableColumn id="319" xr3:uid="{00000000-0010-0000-4900-00003F010000}" name="Positivity"/>
  </tableColumns>
  <tableStyleInfo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AllCodedFiles40Details" displayName="AllCodedFiles40Details" ref="LB10:LF11">
  <autoFilter ref="LB10:LF11" xr:uid="{00000000-0009-0000-0100-00004B000000}"/>
  <tableColumns count="5">
    <tableColumn id="314" xr3:uid="{00000000-0010-0000-4A00-00003A010000}" name="Index"/>
    <tableColumn id="315" xr3:uid="{00000000-0010-0000-4A00-00003B010000}" name="Category"/>
    <tableColumn id="316" xr3:uid="{00000000-0010-0000-4A00-00003C010000}" name="Polarity"/>
    <tableColumn id="317" xr3:uid="{00000000-0010-0000-4A00-00003D010000}" name="Text"/>
    <tableColumn id="318" xr3:uid="{00000000-0010-0000-4A00-00003E010000}" name="X"/>
  </tableColumns>
  <tableStyleInfo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AllCodedFiles41Results" displayName="AllCodedFiles41Results" ref="LJ6:LO9">
  <autoFilter ref="LJ6:LO9" xr:uid="{00000000-0009-0000-0100-00004C000000}"/>
  <tableColumns count="6">
    <tableColumn id="322" xr3:uid="{00000000-0010-0000-4B00-000042010000}" name="Category"/>
    <tableColumn id="323" xr3:uid="{00000000-0010-0000-4B00-000043010000}" name="Share"/>
    <tableColumn id="324" xr3:uid="{00000000-0010-0000-4B00-000044010000}" name="Cat Total"/>
    <tableColumn id="325" xr3:uid="{00000000-0010-0000-4B00-000045010000}" name="Positive"/>
    <tableColumn id="326" xr3:uid="{00000000-0010-0000-4B00-000046010000}" name="Negative"/>
    <tableColumn id="327" xr3:uid="{00000000-0010-0000-4B00-000047010000}" name="Positivity"/>
  </tableColumns>
  <tableStyleInfo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AllCodedFiles41Details" displayName="AllCodedFiles41Details" ref="LJ11:LN13">
  <autoFilter ref="LJ11:LN13" xr:uid="{00000000-0009-0000-0100-00004D000000}"/>
  <tableColumns count="5">
    <tableColumn id="322" xr3:uid="{00000000-0010-0000-4C00-000042010000}" name="Index"/>
    <tableColumn id="323" xr3:uid="{00000000-0010-0000-4C00-000043010000}" name="Category"/>
    <tableColumn id="324" xr3:uid="{00000000-0010-0000-4C00-000044010000}" name="Polarity"/>
    <tableColumn id="325" xr3:uid="{00000000-0010-0000-4C00-000045010000}" name="Text"/>
    <tableColumn id="326" xr3:uid="{00000000-0010-0000-4C00-000046010000}" name="X"/>
  </tableColumns>
  <tableStyleInfo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AllCodedFiles42Results" displayName="AllCodedFiles42Results" ref="LR6:LW8">
  <autoFilter ref="LR6:LW8" xr:uid="{00000000-0009-0000-0100-00004E000000}"/>
  <tableColumns count="6">
    <tableColumn id="330" xr3:uid="{00000000-0010-0000-4D00-00004A010000}" name="Category"/>
    <tableColumn id="331" xr3:uid="{00000000-0010-0000-4D00-00004B010000}" name="Share"/>
    <tableColumn id="332" xr3:uid="{00000000-0010-0000-4D00-00004C010000}" name="Cat Total"/>
    <tableColumn id="333" xr3:uid="{00000000-0010-0000-4D00-00004D010000}" name="Positive"/>
    <tableColumn id="334" xr3:uid="{00000000-0010-0000-4D00-00004E010000}" name="Negative"/>
    <tableColumn id="335" xr3:uid="{00000000-0010-0000-4D00-00004F010000}" name="Positivity"/>
  </tableColumns>
  <tableStyleInfo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AllCodedFiles42Details" displayName="AllCodedFiles42Details" ref="LR10:LV11">
  <autoFilter ref="LR10:LV11" xr:uid="{00000000-0009-0000-0100-00004F000000}"/>
  <tableColumns count="5">
    <tableColumn id="330" xr3:uid="{00000000-0010-0000-4E00-00004A010000}" name="Index"/>
    <tableColumn id="331" xr3:uid="{00000000-0010-0000-4E00-00004B010000}" name="Category"/>
    <tableColumn id="332" xr3:uid="{00000000-0010-0000-4E00-00004C010000}" name="Polarity"/>
    <tableColumn id="333" xr3:uid="{00000000-0010-0000-4E00-00004D010000}" name="Text"/>
    <tableColumn id="334" xr3:uid="{00000000-0010-0000-4E00-00004E010000}" name="X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lCodedFiles4Details" displayName="AllCodedFiles4Details" ref="Z10:AD11">
  <autoFilter ref="Z10:AD11" xr:uid="{00000000-0009-0000-0100-000008000000}"/>
  <tableColumns count="5">
    <tableColumn id="26" xr3:uid="{00000000-0010-0000-0700-00001A000000}" name="Index"/>
    <tableColumn id="27" xr3:uid="{00000000-0010-0000-0700-00001B000000}" name="Category"/>
    <tableColumn id="28" xr3:uid="{00000000-0010-0000-0700-00001C000000}" name="Polarity"/>
    <tableColumn id="29" xr3:uid="{00000000-0010-0000-0700-00001D000000}" name="Text"/>
    <tableColumn id="30" xr3:uid="{00000000-0010-0000-0700-00001E000000}" name="X"/>
  </tableColumns>
  <tableStyleInfo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AllCodedFiles43Results" displayName="AllCodedFiles43Results" ref="LZ6:ME9">
  <autoFilter ref="LZ6:ME9" xr:uid="{00000000-0009-0000-0100-000050000000}"/>
  <tableColumns count="6">
    <tableColumn id="338" xr3:uid="{00000000-0010-0000-4F00-000052010000}" name="Category"/>
    <tableColumn id="339" xr3:uid="{00000000-0010-0000-4F00-000053010000}" name="Share"/>
    <tableColumn id="340" xr3:uid="{00000000-0010-0000-4F00-000054010000}" name="Cat Total"/>
    <tableColumn id="341" xr3:uid="{00000000-0010-0000-4F00-000055010000}" name="Positive"/>
    <tableColumn id="342" xr3:uid="{00000000-0010-0000-4F00-000056010000}" name="Negative"/>
    <tableColumn id="343" xr3:uid="{00000000-0010-0000-4F00-000057010000}" name="Positivity"/>
  </tableColumns>
  <tableStyleInfo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AllCodedFiles43Details" displayName="AllCodedFiles43Details" ref="LZ11:MD13">
  <autoFilter ref="LZ11:MD13" xr:uid="{00000000-0009-0000-0100-000051000000}"/>
  <tableColumns count="5">
    <tableColumn id="338" xr3:uid="{00000000-0010-0000-5000-000052010000}" name="Index"/>
    <tableColumn id="339" xr3:uid="{00000000-0010-0000-5000-000053010000}" name="Category"/>
    <tableColumn id="340" xr3:uid="{00000000-0010-0000-5000-000054010000}" name="Polarity"/>
    <tableColumn id="341" xr3:uid="{00000000-0010-0000-5000-000055010000}" name="Text"/>
    <tableColumn id="342" xr3:uid="{00000000-0010-0000-5000-000056010000}" name="X"/>
  </tableColumns>
  <tableStyleInfo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AllCodedFiles44Results" displayName="AllCodedFiles44Results" ref="MH6:MM9">
  <autoFilter ref="MH6:MM9" xr:uid="{00000000-0009-0000-0100-000052000000}"/>
  <tableColumns count="6">
    <tableColumn id="346" xr3:uid="{00000000-0010-0000-5100-00005A010000}" name="Category"/>
    <tableColumn id="347" xr3:uid="{00000000-0010-0000-5100-00005B010000}" name="Share"/>
    <tableColumn id="348" xr3:uid="{00000000-0010-0000-5100-00005C010000}" name="Cat Total"/>
    <tableColumn id="349" xr3:uid="{00000000-0010-0000-5100-00005D010000}" name="Positive"/>
    <tableColumn id="350" xr3:uid="{00000000-0010-0000-5100-00005E010000}" name="Negative"/>
    <tableColumn id="351" xr3:uid="{00000000-0010-0000-5100-00005F010000}" name="Positivity"/>
  </tableColumns>
  <tableStyleInfo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AllCodedFiles44Details" displayName="AllCodedFiles44Details" ref="MH11:ML13">
  <autoFilter ref="MH11:ML13" xr:uid="{00000000-0009-0000-0100-000053000000}"/>
  <tableColumns count="5">
    <tableColumn id="346" xr3:uid="{00000000-0010-0000-5200-00005A010000}" name="Index"/>
    <tableColumn id="347" xr3:uid="{00000000-0010-0000-5200-00005B010000}" name="Category"/>
    <tableColumn id="348" xr3:uid="{00000000-0010-0000-5200-00005C010000}" name="Polarity"/>
    <tableColumn id="349" xr3:uid="{00000000-0010-0000-5200-00005D010000}" name="Text"/>
    <tableColumn id="350" xr3:uid="{00000000-0010-0000-5200-00005E010000}" name="X"/>
  </tableColumns>
  <tableStyleInfo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AllCodedFiles45Results" displayName="AllCodedFiles45Results" ref="MP6:MU8">
  <autoFilter ref="MP6:MU8" xr:uid="{00000000-0009-0000-0100-000054000000}"/>
  <tableColumns count="6">
    <tableColumn id="354" xr3:uid="{00000000-0010-0000-5300-000062010000}" name="Category"/>
    <tableColumn id="355" xr3:uid="{00000000-0010-0000-5300-000063010000}" name="Share"/>
    <tableColumn id="356" xr3:uid="{00000000-0010-0000-5300-000064010000}" name="Cat Total"/>
    <tableColumn id="357" xr3:uid="{00000000-0010-0000-5300-000065010000}" name="Positive"/>
    <tableColumn id="358" xr3:uid="{00000000-0010-0000-5300-000066010000}" name="Negative"/>
    <tableColumn id="359" xr3:uid="{00000000-0010-0000-5300-000067010000}" name="Positivity"/>
  </tableColumns>
  <tableStyleInfo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AllCodedFiles45Details" displayName="AllCodedFiles45Details" ref="MP10:MT12">
  <autoFilter ref="MP10:MT12" xr:uid="{00000000-0009-0000-0100-000055000000}"/>
  <tableColumns count="5">
    <tableColumn id="354" xr3:uid="{00000000-0010-0000-5400-000062010000}" name="Index"/>
    <tableColumn id="355" xr3:uid="{00000000-0010-0000-5400-000063010000}" name="Category"/>
    <tableColumn id="356" xr3:uid="{00000000-0010-0000-5400-000064010000}" name="Polarity"/>
    <tableColumn id="357" xr3:uid="{00000000-0010-0000-5400-000065010000}" name="Text"/>
    <tableColumn id="358" xr3:uid="{00000000-0010-0000-5400-000066010000}" name="X"/>
  </tableColumns>
  <tableStyleInfo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AllCodedFiles46Results" displayName="AllCodedFiles46Results" ref="MX6:NC9">
  <autoFilter ref="MX6:NC9" xr:uid="{00000000-0009-0000-0100-000056000000}"/>
  <tableColumns count="6">
    <tableColumn id="362" xr3:uid="{00000000-0010-0000-5500-00006A010000}" name="Category"/>
    <tableColumn id="363" xr3:uid="{00000000-0010-0000-5500-00006B010000}" name="Share"/>
    <tableColumn id="364" xr3:uid="{00000000-0010-0000-5500-00006C010000}" name="Cat Total"/>
    <tableColumn id="365" xr3:uid="{00000000-0010-0000-5500-00006D010000}" name="Positive"/>
    <tableColumn id="366" xr3:uid="{00000000-0010-0000-5500-00006E010000}" name="Negative"/>
    <tableColumn id="367" xr3:uid="{00000000-0010-0000-5500-00006F010000}" name="Positivity"/>
  </tableColumns>
  <tableStyleInfo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AllCodedFiles46Details" displayName="AllCodedFiles46Details" ref="MX11:NB13">
  <autoFilter ref="MX11:NB13" xr:uid="{00000000-0009-0000-0100-000057000000}"/>
  <tableColumns count="5">
    <tableColumn id="362" xr3:uid="{00000000-0010-0000-5600-00006A010000}" name="Index"/>
    <tableColumn id="363" xr3:uid="{00000000-0010-0000-5600-00006B010000}" name="Category"/>
    <tableColumn id="364" xr3:uid="{00000000-0010-0000-5600-00006C010000}" name="Polarity"/>
    <tableColumn id="365" xr3:uid="{00000000-0010-0000-5600-00006D010000}" name="Text"/>
    <tableColumn id="366" xr3:uid="{00000000-0010-0000-5600-00006E010000}" name="X"/>
  </tableColumns>
  <tableStyleInfo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AllCodedFiles47Results" displayName="AllCodedFiles47Results" ref="NF6:NK9">
  <autoFilter ref="NF6:NK9" xr:uid="{00000000-0009-0000-0100-000058000000}"/>
  <tableColumns count="6">
    <tableColumn id="370" xr3:uid="{00000000-0010-0000-5700-000072010000}" name="Category"/>
    <tableColumn id="371" xr3:uid="{00000000-0010-0000-5700-000073010000}" name="Share"/>
    <tableColumn id="372" xr3:uid="{00000000-0010-0000-5700-000074010000}" name="Cat Total"/>
    <tableColumn id="373" xr3:uid="{00000000-0010-0000-5700-000075010000}" name="Positive"/>
    <tableColumn id="374" xr3:uid="{00000000-0010-0000-5700-000076010000}" name="Negative"/>
    <tableColumn id="375" xr3:uid="{00000000-0010-0000-5700-000077010000}" name="Positivity"/>
  </tableColumns>
  <tableStyleInfo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AllCodedFiles47Details" displayName="AllCodedFiles47Details" ref="NF11:NJ13">
  <autoFilter ref="NF11:NJ13" xr:uid="{00000000-0009-0000-0100-000059000000}"/>
  <tableColumns count="5">
    <tableColumn id="370" xr3:uid="{00000000-0010-0000-5800-000072010000}" name="Index"/>
    <tableColumn id="371" xr3:uid="{00000000-0010-0000-5800-000073010000}" name="Category"/>
    <tableColumn id="372" xr3:uid="{00000000-0010-0000-5800-000074010000}" name="Polarity"/>
    <tableColumn id="373" xr3:uid="{00000000-0010-0000-5800-000075010000}" name="Text"/>
    <tableColumn id="374" xr3:uid="{00000000-0010-0000-5800-000076010000}" name="X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llCodedFiles5Results" displayName="AllCodedFiles5Results" ref="AH6:AM9">
  <autoFilter ref="AH6:AM9" xr:uid="{00000000-0009-0000-0100-000009000000}"/>
  <tableColumns count="6">
    <tableColumn id="34" xr3:uid="{00000000-0010-0000-0800-000022000000}" name="Category"/>
    <tableColumn id="35" xr3:uid="{00000000-0010-0000-0800-000023000000}" name="Share"/>
    <tableColumn id="36" xr3:uid="{00000000-0010-0000-0800-000024000000}" name="Cat Total"/>
    <tableColumn id="37" xr3:uid="{00000000-0010-0000-0800-000025000000}" name="Positive"/>
    <tableColumn id="38" xr3:uid="{00000000-0010-0000-0800-000026000000}" name="Negative"/>
    <tableColumn id="39" xr3:uid="{00000000-0010-0000-0800-000027000000}" name="Positivity"/>
  </tableColumns>
  <tableStyleInfo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AllCodedFiles48Results" displayName="AllCodedFiles48Results" ref="NN6:NS9">
  <autoFilter ref="NN6:NS9" xr:uid="{00000000-0009-0000-0100-00005A000000}"/>
  <tableColumns count="6">
    <tableColumn id="378" xr3:uid="{00000000-0010-0000-5900-00007A010000}" name="Category"/>
    <tableColumn id="379" xr3:uid="{00000000-0010-0000-5900-00007B010000}" name="Share"/>
    <tableColumn id="380" xr3:uid="{00000000-0010-0000-5900-00007C010000}" name="Cat Total"/>
    <tableColumn id="381" xr3:uid="{00000000-0010-0000-5900-00007D010000}" name="Positive"/>
    <tableColumn id="382" xr3:uid="{00000000-0010-0000-5900-00007E010000}" name="Negative"/>
    <tableColumn id="383" xr3:uid="{00000000-0010-0000-5900-00007F010000}" name="Positivity"/>
  </tableColumns>
  <tableStyleInfo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AllCodedFiles48Details" displayName="AllCodedFiles48Details" ref="NN11:NR13">
  <autoFilter ref="NN11:NR13" xr:uid="{00000000-0009-0000-0100-00005B000000}"/>
  <tableColumns count="5">
    <tableColumn id="378" xr3:uid="{00000000-0010-0000-5A00-00007A010000}" name="Index"/>
    <tableColumn id="379" xr3:uid="{00000000-0010-0000-5A00-00007B010000}" name="Category"/>
    <tableColumn id="380" xr3:uid="{00000000-0010-0000-5A00-00007C010000}" name="Polarity"/>
    <tableColumn id="381" xr3:uid="{00000000-0010-0000-5A00-00007D010000}" name="Text"/>
    <tableColumn id="382" xr3:uid="{00000000-0010-0000-5A00-00007E010000}" name="X"/>
  </tableColumns>
  <tableStyleInfo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AllCodedFiles49Results" displayName="AllCodedFiles49Results" ref="NV6:OA9">
  <autoFilter ref="NV6:OA9" xr:uid="{00000000-0009-0000-0100-00005C000000}"/>
  <tableColumns count="6">
    <tableColumn id="386" xr3:uid="{00000000-0010-0000-5B00-000082010000}" name="Category"/>
    <tableColumn id="387" xr3:uid="{00000000-0010-0000-5B00-000083010000}" name="Share"/>
    <tableColumn id="388" xr3:uid="{00000000-0010-0000-5B00-000084010000}" name="Cat Total"/>
    <tableColumn id="389" xr3:uid="{00000000-0010-0000-5B00-000085010000}" name="Positive"/>
    <tableColumn id="390" xr3:uid="{00000000-0010-0000-5B00-000086010000}" name="Negative"/>
    <tableColumn id="391" xr3:uid="{00000000-0010-0000-5B00-000087010000}" name="Positivity"/>
  </tableColumns>
  <tableStyleInfo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AllCodedFiles49Details" displayName="AllCodedFiles49Details" ref="NV11:NZ13">
  <autoFilter ref="NV11:NZ13" xr:uid="{00000000-0009-0000-0100-00005D000000}"/>
  <tableColumns count="5">
    <tableColumn id="386" xr3:uid="{00000000-0010-0000-5C00-000082010000}" name="Index"/>
    <tableColumn id="387" xr3:uid="{00000000-0010-0000-5C00-000083010000}" name="Category"/>
    <tableColumn id="388" xr3:uid="{00000000-0010-0000-5C00-000084010000}" name="Polarity"/>
    <tableColumn id="389" xr3:uid="{00000000-0010-0000-5C00-000085010000}" name="Text"/>
    <tableColumn id="390" xr3:uid="{00000000-0010-0000-5C00-000086010000}" name="X"/>
  </tableColumns>
  <tableStyleInfo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AllCodedFiles50Results" displayName="AllCodedFiles50Results" ref="OD6:OI8">
  <autoFilter ref="OD6:OI8" xr:uid="{00000000-0009-0000-0100-00005E000000}"/>
  <tableColumns count="6">
    <tableColumn id="394" xr3:uid="{00000000-0010-0000-5D00-00008A010000}" name="Category"/>
    <tableColumn id="395" xr3:uid="{00000000-0010-0000-5D00-00008B010000}" name="Share"/>
    <tableColumn id="396" xr3:uid="{00000000-0010-0000-5D00-00008C010000}" name="Cat Total"/>
    <tableColumn id="397" xr3:uid="{00000000-0010-0000-5D00-00008D010000}" name="Positive"/>
    <tableColumn id="398" xr3:uid="{00000000-0010-0000-5D00-00008E010000}" name="Negative"/>
    <tableColumn id="399" xr3:uid="{00000000-0010-0000-5D00-00008F010000}" name="Positivity"/>
  </tableColumns>
  <tableStyleInfo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AllCodedFiles50Details" displayName="AllCodedFiles50Details" ref="OD10:OH11">
  <autoFilter ref="OD10:OH11" xr:uid="{00000000-0009-0000-0100-00005F000000}"/>
  <tableColumns count="5">
    <tableColumn id="394" xr3:uid="{00000000-0010-0000-5E00-00008A010000}" name="Index"/>
    <tableColumn id="395" xr3:uid="{00000000-0010-0000-5E00-00008B010000}" name="Category"/>
    <tableColumn id="396" xr3:uid="{00000000-0010-0000-5E00-00008C010000}" name="Polarity"/>
    <tableColumn id="397" xr3:uid="{00000000-0010-0000-5E00-00008D010000}" name="Text"/>
    <tableColumn id="398" xr3:uid="{00000000-0010-0000-5E00-00008E010000}" name="X"/>
  </tableColumns>
  <tableStyleInfo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AllCodedFiles51Results" displayName="AllCodedFiles51Results" ref="OL6:OQ8">
  <autoFilter ref="OL6:OQ8" xr:uid="{00000000-0009-0000-0100-000060000000}"/>
  <tableColumns count="6">
    <tableColumn id="402" xr3:uid="{00000000-0010-0000-5F00-000092010000}" name="Category"/>
    <tableColumn id="403" xr3:uid="{00000000-0010-0000-5F00-000093010000}" name="Share"/>
    <tableColumn id="404" xr3:uid="{00000000-0010-0000-5F00-000094010000}" name="Cat Total"/>
    <tableColumn id="405" xr3:uid="{00000000-0010-0000-5F00-000095010000}" name="Positive"/>
    <tableColumn id="406" xr3:uid="{00000000-0010-0000-5F00-000096010000}" name="Negative"/>
    <tableColumn id="407" xr3:uid="{00000000-0010-0000-5F00-000097010000}" name="Positivity"/>
  </tableColumns>
  <tableStyleInfo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AllCodedFiles51Details" displayName="AllCodedFiles51Details" ref="OL10:OP11">
  <autoFilter ref="OL10:OP11" xr:uid="{00000000-0009-0000-0100-000061000000}"/>
  <tableColumns count="5">
    <tableColumn id="402" xr3:uid="{00000000-0010-0000-6000-000092010000}" name="Index"/>
    <tableColumn id="403" xr3:uid="{00000000-0010-0000-6000-000093010000}" name="Category"/>
    <tableColumn id="404" xr3:uid="{00000000-0010-0000-6000-000094010000}" name="Polarity"/>
    <tableColumn id="405" xr3:uid="{00000000-0010-0000-6000-000095010000}" name="Text"/>
    <tableColumn id="406" xr3:uid="{00000000-0010-0000-6000-000096010000}" name="X"/>
  </tableColumns>
  <tableStyleInfo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AllCodedFiles52Results" displayName="AllCodedFiles52Results" ref="OT6:OY9">
  <autoFilter ref="OT6:OY9" xr:uid="{00000000-0009-0000-0100-000062000000}"/>
  <tableColumns count="6">
    <tableColumn id="410" xr3:uid="{00000000-0010-0000-6100-00009A010000}" name="Category"/>
    <tableColumn id="411" xr3:uid="{00000000-0010-0000-6100-00009B010000}" name="Share"/>
    <tableColumn id="412" xr3:uid="{00000000-0010-0000-6100-00009C010000}" name="Cat Total"/>
    <tableColumn id="413" xr3:uid="{00000000-0010-0000-6100-00009D010000}" name="Positive"/>
    <tableColumn id="414" xr3:uid="{00000000-0010-0000-6100-00009E010000}" name="Negative"/>
    <tableColumn id="415" xr3:uid="{00000000-0010-0000-6100-00009F010000}" name="Positivity"/>
  </tableColumns>
  <tableStyleInfo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AllCodedFiles52Details" displayName="AllCodedFiles52Details" ref="OT11:OX13">
  <autoFilter ref="OT11:OX13" xr:uid="{00000000-0009-0000-0100-000063000000}"/>
  <tableColumns count="5">
    <tableColumn id="410" xr3:uid="{00000000-0010-0000-6200-00009A010000}" name="Index"/>
    <tableColumn id="411" xr3:uid="{00000000-0010-0000-6200-00009B010000}" name="Category"/>
    <tableColumn id="412" xr3:uid="{00000000-0010-0000-6200-00009C010000}" name="Polarity"/>
    <tableColumn id="413" xr3:uid="{00000000-0010-0000-6200-00009D010000}" name="Text"/>
    <tableColumn id="414" xr3:uid="{00000000-0010-0000-6200-00009E010000}" name="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42.xml"/><Relationship Id="rId21" Type="http://schemas.openxmlformats.org/officeDocument/2006/relationships/hyperlink" Target="ProcessedFiles/File32.docx" TargetMode="External"/><Relationship Id="rId42" Type="http://schemas.openxmlformats.org/officeDocument/2006/relationships/hyperlink" Target="ProcessedFiles/File59.docx" TargetMode="External"/><Relationship Id="rId63" Type="http://schemas.openxmlformats.org/officeDocument/2006/relationships/hyperlink" Target="ProcessedFiles/File84.docx" TargetMode="External"/><Relationship Id="rId84" Type="http://schemas.openxmlformats.org/officeDocument/2006/relationships/table" Target="../tables/table9.xml"/><Relationship Id="rId138" Type="http://schemas.openxmlformats.org/officeDocument/2006/relationships/table" Target="../tables/table63.xml"/><Relationship Id="rId159" Type="http://schemas.openxmlformats.org/officeDocument/2006/relationships/table" Target="../tables/table84.xml"/><Relationship Id="rId170" Type="http://schemas.openxmlformats.org/officeDocument/2006/relationships/table" Target="../tables/table95.xml"/><Relationship Id="rId191" Type="http://schemas.openxmlformats.org/officeDocument/2006/relationships/table" Target="../tables/table116.xml"/><Relationship Id="rId205" Type="http://schemas.openxmlformats.org/officeDocument/2006/relationships/table" Target="../tables/table130.xml"/><Relationship Id="rId107" Type="http://schemas.openxmlformats.org/officeDocument/2006/relationships/table" Target="../tables/table32.xml"/><Relationship Id="rId11" Type="http://schemas.openxmlformats.org/officeDocument/2006/relationships/hyperlink" Target="ProcessedFiles/File2.docx" TargetMode="External"/><Relationship Id="rId32" Type="http://schemas.openxmlformats.org/officeDocument/2006/relationships/hyperlink" Target="ProcessedFiles/File46.docx" TargetMode="External"/><Relationship Id="rId53" Type="http://schemas.openxmlformats.org/officeDocument/2006/relationships/hyperlink" Target="ProcessedFiles/File72.docx" TargetMode="External"/><Relationship Id="rId74" Type="http://schemas.openxmlformats.org/officeDocument/2006/relationships/hyperlink" Target="ProcessedFiles/File96.docx" TargetMode="External"/><Relationship Id="rId128" Type="http://schemas.openxmlformats.org/officeDocument/2006/relationships/table" Target="../tables/table53.xml"/><Relationship Id="rId149" Type="http://schemas.openxmlformats.org/officeDocument/2006/relationships/table" Target="../tables/table74.xml"/><Relationship Id="rId5" Type="http://schemas.openxmlformats.org/officeDocument/2006/relationships/hyperlink" Target="ProcessedFiles/File13.docx" TargetMode="External"/><Relationship Id="rId95" Type="http://schemas.openxmlformats.org/officeDocument/2006/relationships/table" Target="../tables/table20.xml"/><Relationship Id="rId160" Type="http://schemas.openxmlformats.org/officeDocument/2006/relationships/table" Target="../tables/table85.xml"/><Relationship Id="rId181" Type="http://schemas.openxmlformats.org/officeDocument/2006/relationships/table" Target="../tables/table106.xml"/><Relationship Id="rId216" Type="http://schemas.openxmlformats.org/officeDocument/2006/relationships/table" Target="../tables/table141.xml"/><Relationship Id="rId22" Type="http://schemas.openxmlformats.org/officeDocument/2006/relationships/hyperlink" Target="ProcessedFiles/File34.docx" TargetMode="External"/><Relationship Id="rId43" Type="http://schemas.openxmlformats.org/officeDocument/2006/relationships/hyperlink" Target="ProcessedFiles/File6.docx" TargetMode="External"/><Relationship Id="rId64" Type="http://schemas.openxmlformats.org/officeDocument/2006/relationships/hyperlink" Target="ProcessedFiles/File85.docx" TargetMode="External"/><Relationship Id="rId118" Type="http://schemas.openxmlformats.org/officeDocument/2006/relationships/table" Target="../tables/table43.xml"/><Relationship Id="rId139" Type="http://schemas.openxmlformats.org/officeDocument/2006/relationships/table" Target="../tables/table64.xml"/><Relationship Id="rId85" Type="http://schemas.openxmlformats.org/officeDocument/2006/relationships/table" Target="../tables/table10.xml"/><Relationship Id="rId150" Type="http://schemas.openxmlformats.org/officeDocument/2006/relationships/table" Target="../tables/table75.xml"/><Relationship Id="rId171" Type="http://schemas.openxmlformats.org/officeDocument/2006/relationships/table" Target="../tables/table96.xml"/><Relationship Id="rId192" Type="http://schemas.openxmlformats.org/officeDocument/2006/relationships/table" Target="../tables/table117.xml"/><Relationship Id="rId206" Type="http://schemas.openxmlformats.org/officeDocument/2006/relationships/table" Target="../tables/table131.xml"/><Relationship Id="rId12" Type="http://schemas.openxmlformats.org/officeDocument/2006/relationships/hyperlink" Target="ProcessedFiles/File20.docx" TargetMode="External"/><Relationship Id="rId33" Type="http://schemas.openxmlformats.org/officeDocument/2006/relationships/hyperlink" Target="ProcessedFiles/File47.docx" TargetMode="External"/><Relationship Id="rId108" Type="http://schemas.openxmlformats.org/officeDocument/2006/relationships/table" Target="../tables/table33.xml"/><Relationship Id="rId129" Type="http://schemas.openxmlformats.org/officeDocument/2006/relationships/table" Target="../tables/table54.xml"/><Relationship Id="rId54" Type="http://schemas.openxmlformats.org/officeDocument/2006/relationships/hyperlink" Target="ProcessedFiles/File73.docx" TargetMode="External"/><Relationship Id="rId75" Type="http://schemas.openxmlformats.org/officeDocument/2006/relationships/hyperlink" Target="ProcessedFiles/File97.docx" TargetMode="External"/><Relationship Id="rId96" Type="http://schemas.openxmlformats.org/officeDocument/2006/relationships/table" Target="../tables/table21.xml"/><Relationship Id="rId140" Type="http://schemas.openxmlformats.org/officeDocument/2006/relationships/table" Target="../tables/table65.xml"/><Relationship Id="rId161" Type="http://schemas.openxmlformats.org/officeDocument/2006/relationships/table" Target="../tables/table86.xml"/><Relationship Id="rId182" Type="http://schemas.openxmlformats.org/officeDocument/2006/relationships/table" Target="../tables/table107.xml"/><Relationship Id="rId217" Type="http://schemas.openxmlformats.org/officeDocument/2006/relationships/table" Target="../tables/table142.xml"/><Relationship Id="rId6" Type="http://schemas.openxmlformats.org/officeDocument/2006/relationships/hyperlink" Target="ProcessedFiles/File15.docx" TargetMode="External"/><Relationship Id="rId23" Type="http://schemas.openxmlformats.org/officeDocument/2006/relationships/hyperlink" Target="ProcessedFiles/File35.docx" TargetMode="External"/><Relationship Id="rId119" Type="http://schemas.openxmlformats.org/officeDocument/2006/relationships/table" Target="../tables/table44.xml"/><Relationship Id="rId44" Type="http://schemas.openxmlformats.org/officeDocument/2006/relationships/hyperlink" Target="ProcessedFiles/File60.docx" TargetMode="External"/><Relationship Id="rId65" Type="http://schemas.openxmlformats.org/officeDocument/2006/relationships/hyperlink" Target="ProcessedFiles/File87.docx" TargetMode="External"/><Relationship Id="rId86" Type="http://schemas.openxmlformats.org/officeDocument/2006/relationships/table" Target="../tables/table11.xml"/><Relationship Id="rId130" Type="http://schemas.openxmlformats.org/officeDocument/2006/relationships/table" Target="../tables/table55.xml"/><Relationship Id="rId151" Type="http://schemas.openxmlformats.org/officeDocument/2006/relationships/table" Target="../tables/table76.xml"/><Relationship Id="rId172" Type="http://schemas.openxmlformats.org/officeDocument/2006/relationships/table" Target="../tables/table97.xml"/><Relationship Id="rId193" Type="http://schemas.openxmlformats.org/officeDocument/2006/relationships/table" Target="../tables/table118.xml"/><Relationship Id="rId207" Type="http://schemas.openxmlformats.org/officeDocument/2006/relationships/table" Target="../tables/table132.xml"/><Relationship Id="rId13" Type="http://schemas.openxmlformats.org/officeDocument/2006/relationships/hyperlink" Target="ProcessedFiles/File21.docx" TargetMode="External"/><Relationship Id="rId109" Type="http://schemas.openxmlformats.org/officeDocument/2006/relationships/table" Target="../tables/table34.xml"/><Relationship Id="rId34" Type="http://schemas.openxmlformats.org/officeDocument/2006/relationships/hyperlink" Target="ProcessedFiles/File48.docx" TargetMode="External"/><Relationship Id="rId55" Type="http://schemas.openxmlformats.org/officeDocument/2006/relationships/hyperlink" Target="ProcessedFiles/File74.docx" TargetMode="External"/><Relationship Id="rId76" Type="http://schemas.openxmlformats.org/officeDocument/2006/relationships/table" Target="../tables/table1.xml"/><Relationship Id="rId97" Type="http://schemas.openxmlformats.org/officeDocument/2006/relationships/table" Target="../tables/table22.xml"/><Relationship Id="rId120" Type="http://schemas.openxmlformats.org/officeDocument/2006/relationships/table" Target="../tables/table45.xml"/><Relationship Id="rId141" Type="http://schemas.openxmlformats.org/officeDocument/2006/relationships/table" Target="../tables/table66.xml"/><Relationship Id="rId7" Type="http://schemas.openxmlformats.org/officeDocument/2006/relationships/hyperlink" Target="ProcessedFiles/File16.docx" TargetMode="External"/><Relationship Id="rId162" Type="http://schemas.openxmlformats.org/officeDocument/2006/relationships/table" Target="../tables/table87.xml"/><Relationship Id="rId183" Type="http://schemas.openxmlformats.org/officeDocument/2006/relationships/table" Target="../tables/table108.xml"/><Relationship Id="rId218" Type="http://schemas.openxmlformats.org/officeDocument/2006/relationships/table" Target="../tables/table143.xml"/><Relationship Id="rId24" Type="http://schemas.openxmlformats.org/officeDocument/2006/relationships/hyperlink" Target="ProcessedFiles/File36.docx" TargetMode="External"/><Relationship Id="rId45" Type="http://schemas.openxmlformats.org/officeDocument/2006/relationships/hyperlink" Target="ProcessedFiles/File61.docx" TargetMode="External"/><Relationship Id="rId66" Type="http://schemas.openxmlformats.org/officeDocument/2006/relationships/hyperlink" Target="ProcessedFiles/File88.docx" TargetMode="External"/><Relationship Id="rId87" Type="http://schemas.openxmlformats.org/officeDocument/2006/relationships/table" Target="../tables/table12.xml"/><Relationship Id="rId110" Type="http://schemas.openxmlformats.org/officeDocument/2006/relationships/table" Target="../tables/table35.xml"/><Relationship Id="rId131" Type="http://schemas.openxmlformats.org/officeDocument/2006/relationships/table" Target="../tables/table56.xml"/><Relationship Id="rId152" Type="http://schemas.openxmlformats.org/officeDocument/2006/relationships/table" Target="../tables/table77.xml"/><Relationship Id="rId173" Type="http://schemas.openxmlformats.org/officeDocument/2006/relationships/table" Target="../tables/table98.xml"/><Relationship Id="rId194" Type="http://schemas.openxmlformats.org/officeDocument/2006/relationships/table" Target="../tables/table119.xml"/><Relationship Id="rId208" Type="http://schemas.openxmlformats.org/officeDocument/2006/relationships/table" Target="../tables/table133.xml"/><Relationship Id="rId14" Type="http://schemas.openxmlformats.org/officeDocument/2006/relationships/hyperlink" Target="ProcessedFiles/File24.docx" TargetMode="External"/><Relationship Id="rId30" Type="http://schemas.openxmlformats.org/officeDocument/2006/relationships/hyperlink" Target="ProcessedFiles/File44.docx" TargetMode="External"/><Relationship Id="rId35" Type="http://schemas.openxmlformats.org/officeDocument/2006/relationships/hyperlink" Target="ProcessedFiles/File49.docx" TargetMode="External"/><Relationship Id="rId56" Type="http://schemas.openxmlformats.org/officeDocument/2006/relationships/hyperlink" Target="ProcessedFiles/File75.docx" TargetMode="External"/><Relationship Id="rId77" Type="http://schemas.openxmlformats.org/officeDocument/2006/relationships/table" Target="../tables/table2.xml"/><Relationship Id="rId100" Type="http://schemas.openxmlformats.org/officeDocument/2006/relationships/table" Target="../tables/table25.xml"/><Relationship Id="rId105" Type="http://schemas.openxmlformats.org/officeDocument/2006/relationships/table" Target="../tables/table30.xml"/><Relationship Id="rId126" Type="http://schemas.openxmlformats.org/officeDocument/2006/relationships/table" Target="../tables/table51.xml"/><Relationship Id="rId147" Type="http://schemas.openxmlformats.org/officeDocument/2006/relationships/table" Target="../tables/table72.xml"/><Relationship Id="rId168" Type="http://schemas.openxmlformats.org/officeDocument/2006/relationships/table" Target="../tables/table93.xml"/><Relationship Id="rId8" Type="http://schemas.openxmlformats.org/officeDocument/2006/relationships/hyperlink" Target="ProcessedFiles/File17.docx" TargetMode="External"/><Relationship Id="rId51" Type="http://schemas.openxmlformats.org/officeDocument/2006/relationships/hyperlink" Target="ProcessedFiles/File70.docx" TargetMode="External"/><Relationship Id="rId72" Type="http://schemas.openxmlformats.org/officeDocument/2006/relationships/hyperlink" Target="ProcessedFiles/File94.docx" TargetMode="External"/><Relationship Id="rId93" Type="http://schemas.openxmlformats.org/officeDocument/2006/relationships/table" Target="../tables/table18.xml"/><Relationship Id="rId98" Type="http://schemas.openxmlformats.org/officeDocument/2006/relationships/table" Target="../tables/table23.xml"/><Relationship Id="rId121" Type="http://schemas.openxmlformats.org/officeDocument/2006/relationships/table" Target="../tables/table46.xml"/><Relationship Id="rId142" Type="http://schemas.openxmlformats.org/officeDocument/2006/relationships/table" Target="../tables/table67.xml"/><Relationship Id="rId163" Type="http://schemas.openxmlformats.org/officeDocument/2006/relationships/table" Target="../tables/table88.xml"/><Relationship Id="rId184" Type="http://schemas.openxmlformats.org/officeDocument/2006/relationships/table" Target="../tables/table109.xml"/><Relationship Id="rId189" Type="http://schemas.openxmlformats.org/officeDocument/2006/relationships/table" Target="../tables/table114.xml"/><Relationship Id="rId219" Type="http://schemas.openxmlformats.org/officeDocument/2006/relationships/table" Target="../tables/table144.xml"/><Relationship Id="rId3" Type="http://schemas.openxmlformats.org/officeDocument/2006/relationships/hyperlink" Target="ProcessedFiles/File11.docx" TargetMode="External"/><Relationship Id="rId214" Type="http://schemas.openxmlformats.org/officeDocument/2006/relationships/table" Target="../tables/table139.xml"/><Relationship Id="rId25" Type="http://schemas.openxmlformats.org/officeDocument/2006/relationships/hyperlink" Target="ProcessedFiles/File38.docx" TargetMode="External"/><Relationship Id="rId46" Type="http://schemas.openxmlformats.org/officeDocument/2006/relationships/hyperlink" Target="ProcessedFiles/File62.docx" TargetMode="External"/><Relationship Id="rId67" Type="http://schemas.openxmlformats.org/officeDocument/2006/relationships/hyperlink" Target="ProcessedFiles/File9.docx" TargetMode="External"/><Relationship Id="rId116" Type="http://schemas.openxmlformats.org/officeDocument/2006/relationships/table" Target="../tables/table41.xml"/><Relationship Id="rId137" Type="http://schemas.openxmlformats.org/officeDocument/2006/relationships/table" Target="../tables/table62.xml"/><Relationship Id="rId158" Type="http://schemas.openxmlformats.org/officeDocument/2006/relationships/table" Target="../tables/table83.xml"/><Relationship Id="rId20" Type="http://schemas.openxmlformats.org/officeDocument/2006/relationships/hyperlink" Target="ProcessedFiles/File31.docx" TargetMode="External"/><Relationship Id="rId41" Type="http://schemas.openxmlformats.org/officeDocument/2006/relationships/hyperlink" Target="ProcessedFiles/File57.docx" TargetMode="External"/><Relationship Id="rId62" Type="http://schemas.openxmlformats.org/officeDocument/2006/relationships/hyperlink" Target="ProcessedFiles/File83.docx" TargetMode="External"/><Relationship Id="rId83" Type="http://schemas.openxmlformats.org/officeDocument/2006/relationships/table" Target="../tables/table8.xml"/><Relationship Id="rId88" Type="http://schemas.openxmlformats.org/officeDocument/2006/relationships/table" Target="../tables/table13.xml"/><Relationship Id="rId111" Type="http://schemas.openxmlformats.org/officeDocument/2006/relationships/table" Target="../tables/table36.xml"/><Relationship Id="rId132" Type="http://schemas.openxmlformats.org/officeDocument/2006/relationships/table" Target="../tables/table57.xml"/><Relationship Id="rId153" Type="http://schemas.openxmlformats.org/officeDocument/2006/relationships/table" Target="../tables/table78.xml"/><Relationship Id="rId174" Type="http://schemas.openxmlformats.org/officeDocument/2006/relationships/table" Target="../tables/table99.xml"/><Relationship Id="rId179" Type="http://schemas.openxmlformats.org/officeDocument/2006/relationships/table" Target="../tables/table104.xml"/><Relationship Id="rId195" Type="http://schemas.openxmlformats.org/officeDocument/2006/relationships/table" Target="../tables/table120.xml"/><Relationship Id="rId209" Type="http://schemas.openxmlformats.org/officeDocument/2006/relationships/table" Target="../tables/table134.xml"/><Relationship Id="rId190" Type="http://schemas.openxmlformats.org/officeDocument/2006/relationships/table" Target="../tables/table115.xml"/><Relationship Id="rId204" Type="http://schemas.openxmlformats.org/officeDocument/2006/relationships/table" Target="../tables/table129.xml"/><Relationship Id="rId15" Type="http://schemas.openxmlformats.org/officeDocument/2006/relationships/hyperlink" Target="ProcessedFiles/File27.docx" TargetMode="External"/><Relationship Id="rId36" Type="http://schemas.openxmlformats.org/officeDocument/2006/relationships/hyperlink" Target="ProcessedFiles/File5.docx" TargetMode="External"/><Relationship Id="rId57" Type="http://schemas.openxmlformats.org/officeDocument/2006/relationships/hyperlink" Target="ProcessedFiles/File76.docx" TargetMode="External"/><Relationship Id="rId106" Type="http://schemas.openxmlformats.org/officeDocument/2006/relationships/table" Target="../tables/table31.xml"/><Relationship Id="rId127" Type="http://schemas.openxmlformats.org/officeDocument/2006/relationships/table" Target="../tables/table52.xml"/><Relationship Id="rId10" Type="http://schemas.openxmlformats.org/officeDocument/2006/relationships/hyperlink" Target="ProcessedFiles/File19.docx" TargetMode="External"/><Relationship Id="rId31" Type="http://schemas.openxmlformats.org/officeDocument/2006/relationships/hyperlink" Target="ProcessedFiles/File45.docx" TargetMode="External"/><Relationship Id="rId52" Type="http://schemas.openxmlformats.org/officeDocument/2006/relationships/hyperlink" Target="ProcessedFiles/File71.docx" TargetMode="External"/><Relationship Id="rId73" Type="http://schemas.openxmlformats.org/officeDocument/2006/relationships/hyperlink" Target="ProcessedFiles/File95.docx" TargetMode="External"/><Relationship Id="rId78" Type="http://schemas.openxmlformats.org/officeDocument/2006/relationships/table" Target="../tables/table3.xml"/><Relationship Id="rId94" Type="http://schemas.openxmlformats.org/officeDocument/2006/relationships/table" Target="../tables/table19.xml"/><Relationship Id="rId99" Type="http://schemas.openxmlformats.org/officeDocument/2006/relationships/table" Target="../tables/table24.xml"/><Relationship Id="rId101" Type="http://schemas.openxmlformats.org/officeDocument/2006/relationships/table" Target="../tables/table26.xml"/><Relationship Id="rId122" Type="http://schemas.openxmlformats.org/officeDocument/2006/relationships/table" Target="../tables/table47.xml"/><Relationship Id="rId143" Type="http://schemas.openxmlformats.org/officeDocument/2006/relationships/table" Target="../tables/table68.xml"/><Relationship Id="rId148" Type="http://schemas.openxmlformats.org/officeDocument/2006/relationships/table" Target="../tables/table73.xml"/><Relationship Id="rId164" Type="http://schemas.openxmlformats.org/officeDocument/2006/relationships/table" Target="../tables/table89.xml"/><Relationship Id="rId169" Type="http://schemas.openxmlformats.org/officeDocument/2006/relationships/table" Target="../tables/table94.xml"/><Relationship Id="rId185" Type="http://schemas.openxmlformats.org/officeDocument/2006/relationships/table" Target="../tables/table110.xml"/><Relationship Id="rId4" Type="http://schemas.openxmlformats.org/officeDocument/2006/relationships/hyperlink" Target="ProcessedFiles/File12.docx" TargetMode="External"/><Relationship Id="rId9" Type="http://schemas.openxmlformats.org/officeDocument/2006/relationships/hyperlink" Target="ProcessedFiles/File18.docx" TargetMode="External"/><Relationship Id="rId180" Type="http://schemas.openxmlformats.org/officeDocument/2006/relationships/table" Target="../tables/table105.xml"/><Relationship Id="rId210" Type="http://schemas.openxmlformats.org/officeDocument/2006/relationships/table" Target="../tables/table135.xml"/><Relationship Id="rId215" Type="http://schemas.openxmlformats.org/officeDocument/2006/relationships/table" Target="../tables/table140.xml"/><Relationship Id="rId26" Type="http://schemas.openxmlformats.org/officeDocument/2006/relationships/hyperlink" Target="ProcessedFiles/File40.docx" TargetMode="External"/><Relationship Id="rId47" Type="http://schemas.openxmlformats.org/officeDocument/2006/relationships/hyperlink" Target="ProcessedFiles/File63.docx" TargetMode="External"/><Relationship Id="rId68" Type="http://schemas.openxmlformats.org/officeDocument/2006/relationships/hyperlink" Target="ProcessedFiles/File90.docx" TargetMode="External"/><Relationship Id="rId89" Type="http://schemas.openxmlformats.org/officeDocument/2006/relationships/table" Target="../tables/table14.xml"/><Relationship Id="rId112" Type="http://schemas.openxmlformats.org/officeDocument/2006/relationships/table" Target="../tables/table37.xml"/><Relationship Id="rId133" Type="http://schemas.openxmlformats.org/officeDocument/2006/relationships/table" Target="../tables/table58.xml"/><Relationship Id="rId154" Type="http://schemas.openxmlformats.org/officeDocument/2006/relationships/table" Target="../tables/table79.xml"/><Relationship Id="rId175" Type="http://schemas.openxmlformats.org/officeDocument/2006/relationships/table" Target="../tables/table100.xml"/><Relationship Id="rId196" Type="http://schemas.openxmlformats.org/officeDocument/2006/relationships/table" Target="../tables/table121.xml"/><Relationship Id="rId200" Type="http://schemas.openxmlformats.org/officeDocument/2006/relationships/table" Target="../tables/table125.xml"/><Relationship Id="rId16" Type="http://schemas.openxmlformats.org/officeDocument/2006/relationships/hyperlink" Target="ProcessedFiles/File28.docx" TargetMode="External"/><Relationship Id="rId37" Type="http://schemas.openxmlformats.org/officeDocument/2006/relationships/hyperlink" Target="ProcessedFiles/File50.docx" TargetMode="External"/><Relationship Id="rId58" Type="http://schemas.openxmlformats.org/officeDocument/2006/relationships/hyperlink" Target="ProcessedFiles/File78.docx" TargetMode="External"/><Relationship Id="rId79" Type="http://schemas.openxmlformats.org/officeDocument/2006/relationships/table" Target="../tables/table4.xml"/><Relationship Id="rId102" Type="http://schemas.openxmlformats.org/officeDocument/2006/relationships/table" Target="../tables/table27.xml"/><Relationship Id="rId123" Type="http://schemas.openxmlformats.org/officeDocument/2006/relationships/table" Target="../tables/table48.xml"/><Relationship Id="rId144" Type="http://schemas.openxmlformats.org/officeDocument/2006/relationships/table" Target="../tables/table69.xml"/><Relationship Id="rId90" Type="http://schemas.openxmlformats.org/officeDocument/2006/relationships/table" Target="../tables/table15.xml"/><Relationship Id="rId165" Type="http://schemas.openxmlformats.org/officeDocument/2006/relationships/table" Target="../tables/table90.xml"/><Relationship Id="rId186" Type="http://schemas.openxmlformats.org/officeDocument/2006/relationships/table" Target="../tables/table111.xml"/><Relationship Id="rId211" Type="http://schemas.openxmlformats.org/officeDocument/2006/relationships/table" Target="../tables/table136.xml"/><Relationship Id="rId27" Type="http://schemas.openxmlformats.org/officeDocument/2006/relationships/hyperlink" Target="ProcessedFiles/File41.docx" TargetMode="External"/><Relationship Id="rId48" Type="http://schemas.openxmlformats.org/officeDocument/2006/relationships/hyperlink" Target="ProcessedFiles/File64.docx" TargetMode="External"/><Relationship Id="rId69" Type="http://schemas.openxmlformats.org/officeDocument/2006/relationships/hyperlink" Target="ProcessedFiles/File91.docx" TargetMode="External"/><Relationship Id="rId113" Type="http://schemas.openxmlformats.org/officeDocument/2006/relationships/table" Target="../tables/table38.xml"/><Relationship Id="rId134" Type="http://schemas.openxmlformats.org/officeDocument/2006/relationships/table" Target="../tables/table59.xml"/><Relationship Id="rId80" Type="http://schemas.openxmlformats.org/officeDocument/2006/relationships/table" Target="../tables/table5.xml"/><Relationship Id="rId155" Type="http://schemas.openxmlformats.org/officeDocument/2006/relationships/table" Target="../tables/table80.xml"/><Relationship Id="rId176" Type="http://schemas.openxmlformats.org/officeDocument/2006/relationships/table" Target="../tables/table101.xml"/><Relationship Id="rId197" Type="http://schemas.openxmlformats.org/officeDocument/2006/relationships/table" Target="../tables/table122.xml"/><Relationship Id="rId201" Type="http://schemas.openxmlformats.org/officeDocument/2006/relationships/table" Target="../tables/table126.xml"/><Relationship Id="rId17" Type="http://schemas.openxmlformats.org/officeDocument/2006/relationships/hyperlink" Target="ProcessedFiles/File29.docx" TargetMode="External"/><Relationship Id="rId38" Type="http://schemas.openxmlformats.org/officeDocument/2006/relationships/hyperlink" Target="ProcessedFiles/File51.docx" TargetMode="External"/><Relationship Id="rId59" Type="http://schemas.openxmlformats.org/officeDocument/2006/relationships/hyperlink" Target="ProcessedFiles/File8.docx" TargetMode="External"/><Relationship Id="rId103" Type="http://schemas.openxmlformats.org/officeDocument/2006/relationships/table" Target="../tables/table28.xml"/><Relationship Id="rId124" Type="http://schemas.openxmlformats.org/officeDocument/2006/relationships/table" Target="../tables/table49.xml"/><Relationship Id="rId70" Type="http://schemas.openxmlformats.org/officeDocument/2006/relationships/hyperlink" Target="ProcessedFiles/File92.docx" TargetMode="External"/><Relationship Id="rId91" Type="http://schemas.openxmlformats.org/officeDocument/2006/relationships/table" Target="../tables/table16.xml"/><Relationship Id="rId145" Type="http://schemas.openxmlformats.org/officeDocument/2006/relationships/table" Target="../tables/table70.xml"/><Relationship Id="rId166" Type="http://schemas.openxmlformats.org/officeDocument/2006/relationships/table" Target="../tables/table91.xml"/><Relationship Id="rId187" Type="http://schemas.openxmlformats.org/officeDocument/2006/relationships/table" Target="../tables/table112.xml"/><Relationship Id="rId1" Type="http://schemas.openxmlformats.org/officeDocument/2006/relationships/hyperlink" Target="ProcessedFiles/File1.docx" TargetMode="External"/><Relationship Id="rId212" Type="http://schemas.openxmlformats.org/officeDocument/2006/relationships/table" Target="../tables/table137.xml"/><Relationship Id="rId28" Type="http://schemas.openxmlformats.org/officeDocument/2006/relationships/hyperlink" Target="ProcessedFiles/File42.docx" TargetMode="External"/><Relationship Id="rId49" Type="http://schemas.openxmlformats.org/officeDocument/2006/relationships/hyperlink" Target="ProcessedFiles/File66.docx" TargetMode="External"/><Relationship Id="rId114" Type="http://schemas.openxmlformats.org/officeDocument/2006/relationships/table" Target="../tables/table39.xml"/><Relationship Id="rId60" Type="http://schemas.openxmlformats.org/officeDocument/2006/relationships/hyperlink" Target="ProcessedFiles/File81.docx" TargetMode="External"/><Relationship Id="rId81" Type="http://schemas.openxmlformats.org/officeDocument/2006/relationships/table" Target="../tables/table6.xml"/><Relationship Id="rId135" Type="http://schemas.openxmlformats.org/officeDocument/2006/relationships/table" Target="../tables/table60.xml"/><Relationship Id="rId156" Type="http://schemas.openxmlformats.org/officeDocument/2006/relationships/table" Target="../tables/table81.xml"/><Relationship Id="rId177" Type="http://schemas.openxmlformats.org/officeDocument/2006/relationships/table" Target="../tables/table102.xml"/><Relationship Id="rId198" Type="http://schemas.openxmlformats.org/officeDocument/2006/relationships/table" Target="../tables/table123.xml"/><Relationship Id="rId202" Type="http://schemas.openxmlformats.org/officeDocument/2006/relationships/table" Target="../tables/table127.xml"/><Relationship Id="rId18" Type="http://schemas.openxmlformats.org/officeDocument/2006/relationships/hyperlink" Target="ProcessedFiles/File3.docx" TargetMode="External"/><Relationship Id="rId39" Type="http://schemas.openxmlformats.org/officeDocument/2006/relationships/hyperlink" Target="ProcessedFiles/File54.docx" TargetMode="External"/><Relationship Id="rId50" Type="http://schemas.openxmlformats.org/officeDocument/2006/relationships/hyperlink" Target="ProcessedFiles/File7.docx" TargetMode="External"/><Relationship Id="rId104" Type="http://schemas.openxmlformats.org/officeDocument/2006/relationships/table" Target="../tables/table29.xml"/><Relationship Id="rId125" Type="http://schemas.openxmlformats.org/officeDocument/2006/relationships/table" Target="../tables/table50.xml"/><Relationship Id="rId146" Type="http://schemas.openxmlformats.org/officeDocument/2006/relationships/table" Target="../tables/table71.xml"/><Relationship Id="rId167" Type="http://schemas.openxmlformats.org/officeDocument/2006/relationships/table" Target="../tables/table92.xml"/><Relationship Id="rId188" Type="http://schemas.openxmlformats.org/officeDocument/2006/relationships/table" Target="../tables/table113.xml"/><Relationship Id="rId71" Type="http://schemas.openxmlformats.org/officeDocument/2006/relationships/hyperlink" Target="ProcessedFiles/File93.docx" TargetMode="External"/><Relationship Id="rId92" Type="http://schemas.openxmlformats.org/officeDocument/2006/relationships/table" Target="../tables/table17.xml"/><Relationship Id="rId213" Type="http://schemas.openxmlformats.org/officeDocument/2006/relationships/table" Target="../tables/table138.xml"/><Relationship Id="rId2" Type="http://schemas.openxmlformats.org/officeDocument/2006/relationships/hyperlink" Target="ProcessedFiles/File10.docx" TargetMode="External"/><Relationship Id="rId29" Type="http://schemas.openxmlformats.org/officeDocument/2006/relationships/hyperlink" Target="ProcessedFiles/File43.docx" TargetMode="External"/><Relationship Id="rId40" Type="http://schemas.openxmlformats.org/officeDocument/2006/relationships/hyperlink" Target="ProcessedFiles/File55.docx" TargetMode="External"/><Relationship Id="rId115" Type="http://schemas.openxmlformats.org/officeDocument/2006/relationships/table" Target="../tables/table40.xml"/><Relationship Id="rId136" Type="http://schemas.openxmlformats.org/officeDocument/2006/relationships/table" Target="../tables/table61.xml"/><Relationship Id="rId157" Type="http://schemas.openxmlformats.org/officeDocument/2006/relationships/table" Target="../tables/table82.xml"/><Relationship Id="rId178" Type="http://schemas.openxmlformats.org/officeDocument/2006/relationships/table" Target="../tables/table103.xml"/><Relationship Id="rId61" Type="http://schemas.openxmlformats.org/officeDocument/2006/relationships/hyperlink" Target="ProcessedFiles/File82.docx" TargetMode="External"/><Relationship Id="rId82" Type="http://schemas.openxmlformats.org/officeDocument/2006/relationships/table" Target="../tables/table7.xml"/><Relationship Id="rId199" Type="http://schemas.openxmlformats.org/officeDocument/2006/relationships/table" Target="../tables/table124.xml"/><Relationship Id="rId203" Type="http://schemas.openxmlformats.org/officeDocument/2006/relationships/table" Target="../tables/table128.xml"/><Relationship Id="rId19" Type="http://schemas.openxmlformats.org/officeDocument/2006/relationships/hyperlink" Target="ProcessedFiles/File30.doc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ProcessedFiles/File72.docx" TargetMode="External"/><Relationship Id="rId21" Type="http://schemas.openxmlformats.org/officeDocument/2006/relationships/hyperlink" Target="ProcessedFiles/File60.docx" TargetMode="External"/><Relationship Id="rId42" Type="http://schemas.openxmlformats.org/officeDocument/2006/relationships/table" Target="../tables/table151.xml"/><Relationship Id="rId47" Type="http://schemas.openxmlformats.org/officeDocument/2006/relationships/table" Target="../tables/table156.xml"/><Relationship Id="rId63" Type="http://schemas.openxmlformats.org/officeDocument/2006/relationships/table" Target="../tables/table172.xml"/><Relationship Id="rId68" Type="http://schemas.openxmlformats.org/officeDocument/2006/relationships/table" Target="../tables/table177.xml"/><Relationship Id="rId84" Type="http://schemas.openxmlformats.org/officeDocument/2006/relationships/table" Target="../tables/table193.xml"/><Relationship Id="rId89" Type="http://schemas.openxmlformats.org/officeDocument/2006/relationships/table" Target="../tables/table198.xml"/><Relationship Id="rId16" Type="http://schemas.openxmlformats.org/officeDocument/2006/relationships/hyperlink" Target="ProcessedFiles/File48.docx" TargetMode="External"/><Relationship Id="rId11" Type="http://schemas.openxmlformats.org/officeDocument/2006/relationships/hyperlink" Target="ProcessedFiles/File38.docx" TargetMode="External"/><Relationship Id="rId32" Type="http://schemas.openxmlformats.org/officeDocument/2006/relationships/hyperlink" Target="ProcessedFiles/File92.docx" TargetMode="External"/><Relationship Id="rId37" Type="http://schemas.openxmlformats.org/officeDocument/2006/relationships/table" Target="../tables/table146.xml"/><Relationship Id="rId53" Type="http://schemas.openxmlformats.org/officeDocument/2006/relationships/table" Target="../tables/table162.xml"/><Relationship Id="rId58" Type="http://schemas.openxmlformats.org/officeDocument/2006/relationships/table" Target="../tables/table167.xml"/><Relationship Id="rId74" Type="http://schemas.openxmlformats.org/officeDocument/2006/relationships/table" Target="../tables/table183.xml"/><Relationship Id="rId79" Type="http://schemas.openxmlformats.org/officeDocument/2006/relationships/table" Target="../tables/table188.xml"/><Relationship Id="rId102" Type="http://schemas.openxmlformats.org/officeDocument/2006/relationships/table" Target="../tables/table211.xml"/><Relationship Id="rId5" Type="http://schemas.openxmlformats.org/officeDocument/2006/relationships/hyperlink" Target="ProcessedFiles/File16.docx" TargetMode="External"/><Relationship Id="rId90" Type="http://schemas.openxmlformats.org/officeDocument/2006/relationships/table" Target="../tables/table199.xml"/><Relationship Id="rId95" Type="http://schemas.openxmlformats.org/officeDocument/2006/relationships/table" Target="../tables/table204.xml"/><Relationship Id="rId22" Type="http://schemas.openxmlformats.org/officeDocument/2006/relationships/hyperlink" Target="ProcessedFiles/File61.docx" TargetMode="External"/><Relationship Id="rId27" Type="http://schemas.openxmlformats.org/officeDocument/2006/relationships/hyperlink" Target="ProcessedFiles/File73.docx" TargetMode="External"/><Relationship Id="rId43" Type="http://schemas.openxmlformats.org/officeDocument/2006/relationships/table" Target="../tables/table152.xml"/><Relationship Id="rId48" Type="http://schemas.openxmlformats.org/officeDocument/2006/relationships/table" Target="../tables/table157.xml"/><Relationship Id="rId64" Type="http://schemas.openxmlformats.org/officeDocument/2006/relationships/table" Target="../tables/table173.xml"/><Relationship Id="rId69" Type="http://schemas.openxmlformats.org/officeDocument/2006/relationships/table" Target="../tables/table178.xml"/><Relationship Id="rId80" Type="http://schemas.openxmlformats.org/officeDocument/2006/relationships/table" Target="../tables/table189.xml"/><Relationship Id="rId85" Type="http://schemas.openxmlformats.org/officeDocument/2006/relationships/table" Target="../tables/table194.xml"/><Relationship Id="rId12" Type="http://schemas.openxmlformats.org/officeDocument/2006/relationships/hyperlink" Target="ProcessedFiles/File42.docx" TargetMode="External"/><Relationship Id="rId17" Type="http://schemas.openxmlformats.org/officeDocument/2006/relationships/hyperlink" Target="ProcessedFiles/File49.docx" TargetMode="External"/><Relationship Id="rId25" Type="http://schemas.openxmlformats.org/officeDocument/2006/relationships/hyperlink" Target="ProcessedFiles/File71.docx" TargetMode="External"/><Relationship Id="rId33" Type="http://schemas.openxmlformats.org/officeDocument/2006/relationships/hyperlink" Target="ProcessedFiles/File93.docx" TargetMode="External"/><Relationship Id="rId38" Type="http://schemas.openxmlformats.org/officeDocument/2006/relationships/table" Target="../tables/table147.xml"/><Relationship Id="rId46" Type="http://schemas.openxmlformats.org/officeDocument/2006/relationships/table" Target="../tables/table155.xml"/><Relationship Id="rId59" Type="http://schemas.openxmlformats.org/officeDocument/2006/relationships/table" Target="../tables/table168.xml"/><Relationship Id="rId67" Type="http://schemas.openxmlformats.org/officeDocument/2006/relationships/table" Target="../tables/table176.xml"/><Relationship Id="rId103" Type="http://schemas.openxmlformats.org/officeDocument/2006/relationships/table" Target="../tables/table212.xml"/><Relationship Id="rId20" Type="http://schemas.openxmlformats.org/officeDocument/2006/relationships/hyperlink" Target="ProcessedFiles/File6.docx" TargetMode="External"/><Relationship Id="rId41" Type="http://schemas.openxmlformats.org/officeDocument/2006/relationships/table" Target="../tables/table150.xml"/><Relationship Id="rId54" Type="http://schemas.openxmlformats.org/officeDocument/2006/relationships/table" Target="../tables/table163.xml"/><Relationship Id="rId62" Type="http://schemas.openxmlformats.org/officeDocument/2006/relationships/table" Target="../tables/table171.xml"/><Relationship Id="rId70" Type="http://schemas.openxmlformats.org/officeDocument/2006/relationships/table" Target="../tables/table179.xml"/><Relationship Id="rId75" Type="http://schemas.openxmlformats.org/officeDocument/2006/relationships/table" Target="../tables/table184.xml"/><Relationship Id="rId83" Type="http://schemas.openxmlformats.org/officeDocument/2006/relationships/table" Target="../tables/table192.xml"/><Relationship Id="rId88" Type="http://schemas.openxmlformats.org/officeDocument/2006/relationships/table" Target="../tables/table197.xml"/><Relationship Id="rId91" Type="http://schemas.openxmlformats.org/officeDocument/2006/relationships/table" Target="../tables/table200.xml"/><Relationship Id="rId96" Type="http://schemas.openxmlformats.org/officeDocument/2006/relationships/table" Target="../tables/table205.xml"/><Relationship Id="rId1" Type="http://schemas.openxmlformats.org/officeDocument/2006/relationships/hyperlink" Target="ProcessedFiles/File1.docx" TargetMode="External"/><Relationship Id="rId6" Type="http://schemas.openxmlformats.org/officeDocument/2006/relationships/hyperlink" Target="ProcessedFiles/File17.docx" TargetMode="External"/><Relationship Id="rId15" Type="http://schemas.openxmlformats.org/officeDocument/2006/relationships/hyperlink" Target="ProcessedFiles/File47.docx" TargetMode="External"/><Relationship Id="rId23" Type="http://schemas.openxmlformats.org/officeDocument/2006/relationships/hyperlink" Target="ProcessedFiles/File62.docx" TargetMode="External"/><Relationship Id="rId28" Type="http://schemas.openxmlformats.org/officeDocument/2006/relationships/hyperlink" Target="ProcessedFiles/File83.docx" TargetMode="External"/><Relationship Id="rId36" Type="http://schemas.openxmlformats.org/officeDocument/2006/relationships/table" Target="../tables/table145.xml"/><Relationship Id="rId49" Type="http://schemas.openxmlformats.org/officeDocument/2006/relationships/table" Target="../tables/table158.xml"/><Relationship Id="rId57" Type="http://schemas.openxmlformats.org/officeDocument/2006/relationships/table" Target="../tables/table166.xml"/><Relationship Id="rId10" Type="http://schemas.openxmlformats.org/officeDocument/2006/relationships/hyperlink" Target="ProcessedFiles/File34.docx" TargetMode="External"/><Relationship Id="rId31" Type="http://schemas.openxmlformats.org/officeDocument/2006/relationships/hyperlink" Target="ProcessedFiles/File9.docx" TargetMode="External"/><Relationship Id="rId44" Type="http://schemas.openxmlformats.org/officeDocument/2006/relationships/table" Target="../tables/table153.xml"/><Relationship Id="rId52" Type="http://schemas.openxmlformats.org/officeDocument/2006/relationships/table" Target="../tables/table161.xml"/><Relationship Id="rId60" Type="http://schemas.openxmlformats.org/officeDocument/2006/relationships/table" Target="../tables/table169.xml"/><Relationship Id="rId65" Type="http://schemas.openxmlformats.org/officeDocument/2006/relationships/table" Target="../tables/table174.xml"/><Relationship Id="rId73" Type="http://schemas.openxmlformats.org/officeDocument/2006/relationships/table" Target="../tables/table182.xml"/><Relationship Id="rId78" Type="http://schemas.openxmlformats.org/officeDocument/2006/relationships/table" Target="../tables/table187.xml"/><Relationship Id="rId81" Type="http://schemas.openxmlformats.org/officeDocument/2006/relationships/table" Target="../tables/table190.xml"/><Relationship Id="rId86" Type="http://schemas.openxmlformats.org/officeDocument/2006/relationships/table" Target="../tables/table195.xml"/><Relationship Id="rId94" Type="http://schemas.openxmlformats.org/officeDocument/2006/relationships/table" Target="../tables/table203.xml"/><Relationship Id="rId99" Type="http://schemas.openxmlformats.org/officeDocument/2006/relationships/table" Target="../tables/table208.xml"/><Relationship Id="rId101" Type="http://schemas.openxmlformats.org/officeDocument/2006/relationships/table" Target="../tables/table210.xml"/><Relationship Id="rId4" Type="http://schemas.openxmlformats.org/officeDocument/2006/relationships/hyperlink" Target="ProcessedFiles/File13.docx" TargetMode="External"/><Relationship Id="rId9" Type="http://schemas.openxmlformats.org/officeDocument/2006/relationships/hyperlink" Target="ProcessedFiles/File28.docx" TargetMode="External"/><Relationship Id="rId13" Type="http://schemas.openxmlformats.org/officeDocument/2006/relationships/hyperlink" Target="ProcessedFiles/File44.docx" TargetMode="External"/><Relationship Id="rId18" Type="http://schemas.openxmlformats.org/officeDocument/2006/relationships/hyperlink" Target="ProcessedFiles/File5.docx" TargetMode="External"/><Relationship Id="rId39" Type="http://schemas.openxmlformats.org/officeDocument/2006/relationships/table" Target="../tables/table148.xml"/><Relationship Id="rId34" Type="http://schemas.openxmlformats.org/officeDocument/2006/relationships/hyperlink" Target="ProcessedFiles/File94.docx" TargetMode="External"/><Relationship Id="rId50" Type="http://schemas.openxmlformats.org/officeDocument/2006/relationships/table" Target="../tables/table159.xml"/><Relationship Id="rId55" Type="http://schemas.openxmlformats.org/officeDocument/2006/relationships/table" Target="../tables/table164.xml"/><Relationship Id="rId76" Type="http://schemas.openxmlformats.org/officeDocument/2006/relationships/table" Target="../tables/table185.xml"/><Relationship Id="rId97" Type="http://schemas.openxmlformats.org/officeDocument/2006/relationships/table" Target="../tables/table206.xml"/><Relationship Id="rId104" Type="http://schemas.openxmlformats.org/officeDocument/2006/relationships/table" Target="../tables/table213.xml"/><Relationship Id="rId7" Type="http://schemas.openxmlformats.org/officeDocument/2006/relationships/hyperlink" Target="ProcessedFiles/File2.docx" TargetMode="External"/><Relationship Id="rId71" Type="http://schemas.openxmlformats.org/officeDocument/2006/relationships/table" Target="../tables/table180.xml"/><Relationship Id="rId92" Type="http://schemas.openxmlformats.org/officeDocument/2006/relationships/table" Target="../tables/table201.xml"/><Relationship Id="rId2" Type="http://schemas.openxmlformats.org/officeDocument/2006/relationships/hyperlink" Target="ProcessedFiles/File10.docx" TargetMode="External"/><Relationship Id="rId29" Type="http://schemas.openxmlformats.org/officeDocument/2006/relationships/hyperlink" Target="ProcessedFiles/File87.docx" TargetMode="External"/><Relationship Id="rId24" Type="http://schemas.openxmlformats.org/officeDocument/2006/relationships/hyperlink" Target="ProcessedFiles/File7.docx" TargetMode="External"/><Relationship Id="rId40" Type="http://schemas.openxmlformats.org/officeDocument/2006/relationships/table" Target="../tables/table149.xml"/><Relationship Id="rId45" Type="http://schemas.openxmlformats.org/officeDocument/2006/relationships/table" Target="../tables/table154.xml"/><Relationship Id="rId66" Type="http://schemas.openxmlformats.org/officeDocument/2006/relationships/table" Target="../tables/table175.xml"/><Relationship Id="rId87" Type="http://schemas.openxmlformats.org/officeDocument/2006/relationships/table" Target="../tables/table196.xml"/><Relationship Id="rId61" Type="http://schemas.openxmlformats.org/officeDocument/2006/relationships/table" Target="../tables/table170.xml"/><Relationship Id="rId82" Type="http://schemas.openxmlformats.org/officeDocument/2006/relationships/table" Target="../tables/table191.xml"/><Relationship Id="rId19" Type="http://schemas.openxmlformats.org/officeDocument/2006/relationships/hyperlink" Target="ProcessedFiles/File57.docx" TargetMode="External"/><Relationship Id="rId14" Type="http://schemas.openxmlformats.org/officeDocument/2006/relationships/hyperlink" Target="ProcessedFiles/File46.docx" TargetMode="External"/><Relationship Id="rId30" Type="http://schemas.openxmlformats.org/officeDocument/2006/relationships/hyperlink" Target="ProcessedFiles/File88.docx" TargetMode="External"/><Relationship Id="rId35" Type="http://schemas.openxmlformats.org/officeDocument/2006/relationships/hyperlink" Target="ProcessedFiles/File96.docx" TargetMode="External"/><Relationship Id="rId56" Type="http://schemas.openxmlformats.org/officeDocument/2006/relationships/table" Target="../tables/table165.xml"/><Relationship Id="rId77" Type="http://schemas.openxmlformats.org/officeDocument/2006/relationships/table" Target="../tables/table186.xml"/><Relationship Id="rId100" Type="http://schemas.openxmlformats.org/officeDocument/2006/relationships/table" Target="../tables/table209.xml"/><Relationship Id="rId8" Type="http://schemas.openxmlformats.org/officeDocument/2006/relationships/hyperlink" Target="ProcessedFiles/File21.docx" TargetMode="External"/><Relationship Id="rId51" Type="http://schemas.openxmlformats.org/officeDocument/2006/relationships/table" Target="../tables/table160.xml"/><Relationship Id="rId72" Type="http://schemas.openxmlformats.org/officeDocument/2006/relationships/table" Target="../tables/table181.xml"/><Relationship Id="rId93" Type="http://schemas.openxmlformats.org/officeDocument/2006/relationships/table" Target="../tables/table202.xml"/><Relationship Id="rId98" Type="http://schemas.openxmlformats.org/officeDocument/2006/relationships/table" Target="../tables/table207.xml"/><Relationship Id="rId3" Type="http://schemas.openxmlformats.org/officeDocument/2006/relationships/hyperlink" Target="ProcessedFiles/File11.doc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ProcessedFiles/File74.docx" TargetMode="External"/><Relationship Id="rId18" Type="http://schemas.openxmlformats.org/officeDocument/2006/relationships/table" Target="../tables/table214.xml"/><Relationship Id="rId26" Type="http://schemas.openxmlformats.org/officeDocument/2006/relationships/table" Target="../tables/table222.xml"/><Relationship Id="rId39" Type="http://schemas.openxmlformats.org/officeDocument/2006/relationships/table" Target="../tables/table235.xml"/><Relationship Id="rId21" Type="http://schemas.openxmlformats.org/officeDocument/2006/relationships/table" Target="../tables/table217.xml"/><Relationship Id="rId34" Type="http://schemas.openxmlformats.org/officeDocument/2006/relationships/table" Target="../tables/table230.xml"/><Relationship Id="rId42" Type="http://schemas.openxmlformats.org/officeDocument/2006/relationships/table" Target="../tables/table238.xml"/><Relationship Id="rId47" Type="http://schemas.openxmlformats.org/officeDocument/2006/relationships/table" Target="../tables/table243.xml"/><Relationship Id="rId7" Type="http://schemas.openxmlformats.org/officeDocument/2006/relationships/hyperlink" Target="ProcessedFiles/File30.docx" TargetMode="External"/><Relationship Id="rId2" Type="http://schemas.openxmlformats.org/officeDocument/2006/relationships/hyperlink" Target="ProcessedFiles/File15.docx" TargetMode="External"/><Relationship Id="rId16" Type="http://schemas.openxmlformats.org/officeDocument/2006/relationships/hyperlink" Target="ProcessedFiles/File90.docx" TargetMode="External"/><Relationship Id="rId29" Type="http://schemas.openxmlformats.org/officeDocument/2006/relationships/table" Target="../tables/table225.xml"/><Relationship Id="rId1" Type="http://schemas.openxmlformats.org/officeDocument/2006/relationships/hyperlink" Target="ProcessedFiles/File12.docx" TargetMode="External"/><Relationship Id="rId6" Type="http://schemas.openxmlformats.org/officeDocument/2006/relationships/hyperlink" Target="ProcessedFiles/File3.docx" TargetMode="External"/><Relationship Id="rId11" Type="http://schemas.openxmlformats.org/officeDocument/2006/relationships/hyperlink" Target="ProcessedFiles/File63.docx" TargetMode="External"/><Relationship Id="rId24" Type="http://schemas.openxmlformats.org/officeDocument/2006/relationships/table" Target="../tables/table220.xml"/><Relationship Id="rId32" Type="http://schemas.openxmlformats.org/officeDocument/2006/relationships/table" Target="../tables/table228.xml"/><Relationship Id="rId37" Type="http://schemas.openxmlformats.org/officeDocument/2006/relationships/table" Target="../tables/table233.xml"/><Relationship Id="rId40" Type="http://schemas.openxmlformats.org/officeDocument/2006/relationships/table" Target="../tables/table236.xml"/><Relationship Id="rId45" Type="http://schemas.openxmlformats.org/officeDocument/2006/relationships/table" Target="../tables/table241.xml"/><Relationship Id="rId5" Type="http://schemas.openxmlformats.org/officeDocument/2006/relationships/hyperlink" Target="ProcessedFiles/File29.docx" TargetMode="External"/><Relationship Id="rId15" Type="http://schemas.openxmlformats.org/officeDocument/2006/relationships/hyperlink" Target="ProcessedFiles/File8.docx" TargetMode="External"/><Relationship Id="rId23" Type="http://schemas.openxmlformats.org/officeDocument/2006/relationships/table" Target="../tables/table219.xml"/><Relationship Id="rId28" Type="http://schemas.openxmlformats.org/officeDocument/2006/relationships/table" Target="../tables/table224.xml"/><Relationship Id="rId36" Type="http://schemas.openxmlformats.org/officeDocument/2006/relationships/table" Target="../tables/table232.xml"/><Relationship Id="rId10" Type="http://schemas.openxmlformats.org/officeDocument/2006/relationships/hyperlink" Target="ProcessedFiles/File51.docx" TargetMode="External"/><Relationship Id="rId19" Type="http://schemas.openxmlformats.org/officeDocument/2006/relationships/table" Target="../tables/table215.xml"/><Relationship Id="rId31" Type="http://schemas.openxmlformats.org/officeDocument/2006/relationships/table" Target="../tables/table227.xml"/><Relationship Id="rId44" Type="http://schemas.openxmlformats.org/officeDocument/2006/relationships/table" Target="../tables/table240.xml"/><Relationship Id="rId4" Type="http://schemas.openxmlformats.org/officeDocument/2006/relationships/hyperlink" Target="ProcessedFiles/File27.docx" TargetMode="External"/><Relationship Id="rId9" Type="http://schemas.openxmlformats.org/officeDocument/2006/relationships/hyperlink" Target="ProcessedFiles/File45.docx" TargetMode="External"/><Relationship Id="rId14" Type="http://schemas.openxmlformats.org/officeDocument/2006/relationships/hyperlink" Target="ProcessedFiles/File75.docx" TargetMode="External"/><Relationship Id="rId22" Type="http://schemas.openxmlformats.org/officeDocument/2006/relationships/table" Target="../tables/table218.xml"/><Relationship Id="rId27" Type="http://schemas.openxmlformats.org/officeDocument/2006/relationships/table" Target="../tables/table223.xml"/><Relationship Id="rId30" Type="http://schemas.openxmlformats.org/officeDocument/2006/relationships/table" Target="../tables/table226.xml"/><Relationship Id="rId35" Type="http://schemas.openxmlformats.org/officeDocument/2006/relationships/table" Target="../tables/table231.xml"/><Relationship Id="rId43" Type="http://schemas.openxmlformats.org/officeDocument/2006/relationships/table" Target="../tables/table239.xml"/><Relationship Id="rId48" Type="http://schemas.openxmlformats.org/officeDocument/2006/relationships/table" Target="../tables/table244.xml"/><Relationship Id="rId8" Type="http://schemas.openxmlformats.org/officeDocument/2006/relationships/hyperlink" Target="ProcessedFiles/File32.docx" TargetMode="External"/><Relationship Id="rId3" Type="http://schemas.openxmlformats.org/officeDocument/2006/relationships/hyperlink" Target="ProcessedFiles/File24.docx" TargetMode="External"/><Relationship Id="rId12" Type="http://schemas.openxmlformats.org/officeDocument/2006/relationships/hyperlink" Target="ProcessedFiles/File70.docx" TargetMode="External"/><Relationship Id="rId17" Type="http://schemas.openxmlformats.org/officeDocument/2006/relationships/hyperlink" Target="ProcessedFiles/File91.docx" TargetMode="External"/><Relationship Id="rId25" Type="http://schemas.openxmlformats.org/officeDocument/2006/relationships/table" Target="../tables/table221.xml"/><Relationship Id="rId33" Type="http://schemas.openxmlformats.org/officeDocument/2006/relationships/table" Target="../tables/table229.xml"/><Relationship Id="rId38" Type="http://schemas.openxmlformats.org/officeDocument/2006/relationships/table" Target="../tables/table234.xml"/><Relationship Id="rId46" Type="http://schemas.openxmlformats.org/officeDocument/2006/relationships/table" Target="../tables/table242.xml"/><Relationship Id="rId20" Type="http://schemas.openxmlformats.org/officeDocument/2006/relationships/table" Target="../tables/table216.xml"/><Relationship Id="rId41" Type="http://schemas.openxmlformats.org/officeDocument/2006/relationships/table" Target="../tables/table237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47.xml"/><Relationship Id="rId21" Type="http://schemas.openxmlformats.org/officeDocument/2006/relationships/hyperlink" Target="ProcessedFiles/File85.docx" TargetMode="External"/><Relationship Id="rId34" Type="http://schemas.openxmlformats.org/officeDocument/2006/relationships/table" Target="../tables/table255.xml"/><Relationship Id="rId42" Type="http://schemas.openxmlformats.org/officeDocument/2006/relationships/table" Target="../tables/table263.xml"/><Relationship Id="rId47" Type="http://schemas.openxmlformats.org/officeDocument/2006/relationships/table" Target="../tables/table268.xml"/><Relationship Id="rId50" Type="http://schemas.openxmlformats.org/officeDocument/2006/relationships/table" Target="../tables/table271.xml"/><Relationship Id="rId55" Type="http://schemas.openxmlformats.org/officeDocument/2006/relationships/table" Target="../tables/table276.xml"/><Relationship Id="rId63" Type="http://schemas.openxmlformats.org/officeDocument/2006/relationships/table" Target="../tables/table284.xml"/><Relationship Id="rId7" Type="http://schemas.openxmlformats.org/officeDocument/2006/relationships/hyperlink" Target="ProcessedFiles/File40.docx" TargetMode="External"/><Relationship Id="rId2" Type="http://schemas.openxmlformats.org/officeDocument/2006/relationships/hyperlink" Target="ProcessedFiles/File19.docx" TargetMode="External"/><Relationship Id="rId16" Type="http://schemas.openxmlformats.org/officeDocument/2006/relationships/hyperlink" Target="ProcessedFiles/File76.docx" TargetMode="External"/><Relationship Id="rId29" Type="http://schemas.openxmlformats.org/officeDocument/2006/relationships/table" Target="../tables/table250.xml"/><Relationship Id="rId11" Type="http://schemas.openxmlformats.org/officeDocument/2006/relationships/hyperlink" Target="ProcessedFiles/File54.docx" TargetMode="External"/><Relationship Id="rId24" Type="http://schemas.openxmlformats.org/officeDocument/2006/relationships/table" Target="../tables/table245.xml"/><Relationship Id="rId32" Type="http://schemas.openxmlformats.org/officeDocument/2006/relationships/table" Target="../tables/table253.xml"/><Relationship Id="rId37" Type="http://schemas.openxmlformats.org/officeDocument/2006/relationships/table" Target="../tables/table258.xml"/><Relationship Id="rId40" Type="http://schemas.openxmlformats.org/officeDocument/2006/relationships/table" Target="../tables/table261.xml"/><Relationship Id="rId45" Type="http://schemas.openxmlformats.org/officeDocument/2006/relationships/table" Target="../tables/table266.xml"/><Relationship Id="rId53" Type="http://schemas.openxmlformats.org/officeDocument/2006/relationships/table" Target="../tables/table274.xml"/><Relationship Id="rId58" Type="http://schemas.openxmlformats.org/officeDocument/2006/relationships/table" Target="../tables/table279.xml"/><Relationship Id="rId66" Type="http://schemas.openxmlformats.org/officeDocument/2006/relationships/table" Target="../tables/table287.xml"/><Relationship Id="rId5" Type="http://schemas.openxmlformats.org/officeDocument/2006/relationships/hyperlink" Target="ProcessedFiles/File35.docx" TargetMode="External"/><Relationship Id="rId61" Type="http://schemas.openxmlformats.org/officeDocument/2006/relationships/table" Target="../tables/table282.xml"/><Relationship Id="rId19" Type="http://schemas.openxmlformats.org/officeDocument/2006/relationships/hyperlink" Target="ProcessedFiles/File82.docx" TargetMode="External"/><Relationship Id="rId14" Type="http://schemas.openxmlformats.org/officeDocument/2006/relationships/hyperlink" Target="ProcessedFiles/File64.docx" TargetMode="External"/><Relationship Id="rId22" Type="http://schemas.openxmlformats.org/officeDocument/2006/relationships/hyperlink" Target="ProcessedFiles/File95.docx" TargetMode="External"/><Relationship Id="rId27" Type="http://schemas.openxmlformats.org/officeDocument/2006/relationships/table" Target="../tables/table248.xml"/><Relationship Id="rId30" Type="http://schemas.openxmlformats.org/officeDocument/2006/relationships/table" Target="../tables/table251.xml"/><Relationship Id="rId35" Type="http://schemas.openxmlformats.org/officeDocument/2006/relationships/table" Target="../tables/table256.xml"/><Relationship Id="rId43" Type="http://schemas.openxmlformats.org/officeDocument/2006/relationships/table" Target="../tables/table264.xml"/><Relationship Id="rId48" Type="http://schemas.openxmlformats.org/officeDocument/2006/relationships/table" Target="../tables/table269.xml"/><Relationship Id="rId56" Type="http://schemas.openxmlformats.org/officeDocument/2006/relationships/table" Target="../tables/table277.xml"/><Relationship Id="rId64" Type="http://schemas.openxmlformats.org/officeDocument/2006/relationships/table" Target="../tables/table285.xml"/><Relationship Id="rId8" Type="http://schemas.openxmlformats.org/officeDocument/2006/relationships/hyperlink" Target="ProcessedFiles/File41.docx" TargetMode="External"/><Relationship Id="rId51" Type="http://schemas.openxmlformats.org/officeDocument/2006/relationships/table" Target="../tables/table272.xml"/><Relationship Id="rId3" Type="http://schemas.openxmlformats.org/officeDocument/2006/relationships/hyperlink" Target="ProcessedFiles/File20.docx" TargetMode="External"/><Relationship Id="rId12" Type="http://schemas.openxmlformats.org/officeDocument/2006/relationships/hyperlink" Target="ProcessedFiles/File55.docx" TargetMode="External"/><Relationship Id="rId17" Type="http://schemas.openxmlformats.org/officeDocument/2006/relationships/hyperlink" Target="ProcessedFiles/File78.docx" TargetMode="External"/><Relationship Id="rId25" Type="http://schemas.openxmlformats.org/officeDocument/2006/relationships/table" Target="../tables/table246.xml"/><Relationship Id="rId33" Type="http://schemas.openxmlformats.org/officeDocument/2006/relationships/table" Target="../tables/table254.xml"/><Relationship Id="rId38" Type="http://schemas.openxmlformats.org/officeDocument/2006/relationships/table" Target="../tables/table259.xml"/><Relationship Id="rId46" Type="http://schemas.openxmlformats.org/officeDocument/2006/relationships/table" Target="../tables/table267.xml"/><Relationship Id="rId59" Type="http://schemas.openxmlformats.org/officeDocument/2006/relationships/table" Target="../tables/table280.xml"/><Relationship Id="rId67" Type="http://schemas.openxmlformats.org/officeDocument/2006/relationships/table" Target="../tables/table288.xml"/><Relationship Id="rId20" Type="http://schemas.openxmlformats.org/officeDocument/2006/relationships/hyperlink" Target="ProcessedFiles/File84.docx" TargetMode="External"/><Relationship Id="rId41" Type="http://schemas.openxmlformats.org/officeDocument/2006/relationships/table" Target="../tables/table262.xml"/><Relationship Id="rId54" Type="http://schemas.openxmlformats.org/officeDocument/2006/relationships/table" Target="../tables/table275.xml"/><Relationship Id="rId62" Type="http://schemas.openxmlformats.org/officeDocument/2006/relationships/table" Target="../tables/table283.xml"/><Relationship Id="rId1" Type="http://schemas.openxmlformats.org/officeDocument/2006/relationships/hyperlink" Target="ProcessedFiles/File18.docx" TargetMode="External"/><Relationship Id="rId6" Type="http://schemas.openxmlformats.org/officeDocument/2006/relationships/hyperlink" Target="ProcessedFiles/File36.docx" TargetMode="External"/><Relationship Id="rId15" Type="http://schemas.openxmlformats.org/officeDocument/2006/relationships/hyperlink" Target="ProcessedFiles/File66.docx" TargetMode="External"/><Relationship Id="rId23" Type="http://schemas.openxmlformats.org/officeDocument/2006/relationships/hyperlink" Target="ProcessedFiles/File97.docx" TargetMode="External"/><Relationship Id="rId28" Type="http://schemas.openxmlformats.org/officeDocument/2006/relationships/table" Target="../tables/table249.xml"/><Relationship Id="rId36" Type="http://schemas.openxmlformats.org/officeDocument/2006/relationships/table" Target="../tables/table257.xml"/><Relationship Id="rId49" Type="http://schemas.openxmlformats.org/officeDocument/2006/relationships/table" Target="../tables/table270.xml"/><Relationship Id="rId57" Type="http://schemas.openxmlformats.org/officeDocument/2006/relationships/table" Target="../tables/table278.xml"/><Relationship Id="rId10" Type="http://schemas.openxmlformats.org/officeDocument/2006/relationships/hyperlink" Target="ProcessedFiles/File50.docx" TargetMode="External"/><Relationship Id="rId31" Type="http://schemas.openxmlformats.org/officeDocument/2006/relationships/table" Target="../tables/table252.xml"/><Relationship Id="rId44" Type="http://schemas.openxmlformats.org/officeDocument/2006/relationships/table" Target="../tables/table265.xml"/><Relationship Id="rId52" Type="http://schemas.openxmlformats.org/officeDocument/2006/relationships/table" Target="../tables/table273.xml"/><Relationship Id="rId60" Type="http://schemas.openxmlformats.org/officeDocument/2006/relationships/table" Target="../tables/table281.xml"/><Relationship Id="rId65" Type="http://schemas.openxmlformats.org/officeDocument/2006/relationships/table" Target="../tables/table286.xml"/><Relationship Id="rId4" Type="http://schemas.openxmlformats.org/officeDocument/2006/relationships/hyperlink" Target="ProcessedFiles/File31.docx" TargetMode="External"/><Relationship Id="rId9" Type="http://schemas.openxmlformats.org/officeDocument/2006/relationships/hyperlink" Target="ProcessedFiles/File43.docx" TargetMode="External"/><Relationship Id="rId13" Type="http://schemas.openxmlformats.org/officeDocument/2006/relationships/hyperlink" Target="ProcessedFiles/File59.docx" TargetMode="External"/><Relationship Id="rId18" Type="http://schemas.openxmlformats.org/officeDocument/2006/relationships/hyperlink" Target="ProcessedFiles/File81.docx" TargetMode="External"/><Relationship Id="rId39" Type="http://schemas.openxmlformats.org/officeDocument/2006/relationships/table" Target="../tables/table26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0.xml"/><Relationship Id="rId2" Type="http://schemas.openxmlformats.org/officeDocument/2006/relationships/table" Target="../tables/table289.xml"/><Relationship Id="rId1" Type="http://schemas.openxmlformats.org/officeDocument/2006/relationships/drawing" Target="../drawings/drawing1.xml"/><Relationship Id="rId6" Type="http://schemas.openxmlformats.org/officeDocument/2006/relationships/table" Target="../tables/table293.xml"/><Relationship Id="rId5" Type="http://schemas.openxmlformats.org/officeDocument/2006/relationships/table" Target="../tables/table292.xml"/><Relationship Id="rId4" Type="http://schemas.openxmlformats.org/officeDocument/2006/relationships/table" Target="../tables/table29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ProcessedFiles/File24.docx" TargetMode="External"/><Relationship Id="rId117" Type="http://schemas.openxmlformats.org/officeDocument/2006/relationships/hyperlink" Target="ProcessedFiles/File94.docx" TargetMode="External"/><Relationship Id="rId21" Type="http://schemas.openxmlformats.org/officeDocument/2006/relationships/hyperlink" Target="ProcessedFiles/File2.docx" TargetMode="External"/><Relationship Id="rId42" Type="http://schemas.openxmlformats.org/officeDocument/2006/relationships/hyperlink" Target="ProcessedFiles/File38.docx" TargetMode="External"/><Relationship Id="rId47" Type="http://schemas.openxmlformats.org/officeDocument/2006/relationships/hyperlink" Target="ProcessedFiles/File42.docx" TargetMode="External"/><Relationship Id="rId63" Type="http://schemas.openxmlformats.org/officeDocument/2006/relationships/hyperlink" Target="ProcessedFiles/File57.docx" TargetMode="External"/><Relationship Id="rId68" Type="http://schemas.openxmlformats.org/officeDocument/2006/relationships/hyperlink" Target="ProcessedFiles/File60.docx" TargetMode="External"/><Relationship Id="rId84" Type="http://schemas.openxmlformats.org/officeDocument/2006/relationships/hyperlink" Target="ProcessedFiles/File72.docx" TargetMode="External"/><Relationship Id="rId89" Type="http://schemas.openxmlformats.org/officeDocument/2006/relationships/hyperlink" Target="ProcessedFiles/File76.docx" TargetMode="External"/><Relationship Id="rId112" Type="http://schemas.openxmlformats.org/officeDocument/2006/relationships/hyperlink" Target="ProcessedFiles/File92.docx" TargetMode="External"/><Relationship Id="rId16" Type="http://schemas.openxmlformats.org/officeDocument/2006/relationships/hyperlink" Target="ProcessedFiles/File18.docx" TargetMode="External"/><Relationship Id="rId107" Type="http://schemas.openxmlformats.org/officeDocument/2006/relationships/hyperlink" Target="ProcessedFiles/File9.docx" TargetMode="External"/><Relationship Id="rId11" Type="http://schemas.openxmlformats.org/officeDocument/2006/relationships/hyperlink" Target="ProcessedFiles/File15.docx" TargetMode="External"/><Relationship Id="rId32" Type="http://schemas.openxmlformats.org/officeDocument/2006/relationships/hyperlink" Target="ProcessedFiles/File31.docx" TargetMode="External"/><Relationship Id="rId37" Type="http://schemas.openxmlformats.org/officeDocument/2006/relationships/hyperlink" Target="ProcessedFiles/File34.docx" TargetMode="External"/><Relationship Id="rId53" Type="http://schemas.openxmlformats.org/officeDocument/2006/relationships/hyperlink" Target="ProcessedFiles/File47.docx" TargetMode="External"/><Relationship Id="rId58" Type="http://schemas.openxmlformats.org/officeDocument/2006/relationships/hyperlink" Target="ProcessedFiles/File49.docx" TargetMode="External"/><Relationship Id="rId74" Type="http://schemas.openxmlformats.org/officeDocument/2006/relationships/hyperlink" Target="ProcessedFiles/File63.docx" TargetMode="External"/><Relationship Id="rId79" Type="http://schemas.openxmlformats.org/officeDocument/2006/relationships/hyperlink" Target="ProcessedFiles/File66.docx" TargetMode="External"/><Relationship Id="rId102" Type="http://schemas.openxmlformats.org/officeDocument/2006/relationships/hyperlink" Target="ProcessedFiles/File85.docx" TargetMode="External"/><Relationship Id="rId123" Type="http://schemas.openxmlformats.org/officeDocument/2006/relationships/table" Target="../tables/table295.xml"/><Relationship Id="rId5" Type="http://schemas.openxmlformats.org/officeDocument/2006/relationships/hyperlink" Target="ProcessedFiles/File11.docx" TargetMode="External"/><Relationship Id="rId90" Type="http://schemas.openxmlformats.org/officeDocument/2006/relationships/hyperlink" Target="ProcessedFiles/File76.docx" TargetMode="External"/><Relationship Id="rId95" Type="http://schemas.openxmlformats.org/officeDocument/2006/relationships/hyperlink" Target="ProcessedFiles/File81.docx" TargetMode="External"/><Relationship Id="rId22" Type="http://schemas.openxmlformats.org/officeDocument/2006/relationships/hyperlink" Target="ProcessedFiles/File20.docx" TargetMode="External"/><Relationship Id="rId27" Type="http://schemas.openxmlformats.org/officeDocument/2006/relationships/hyperlink" Target="ProcessedFiles/File28.docx" TargetMode="External"/><Relationship Id="rId43" Type="http://schemas.openxmlformats.org/officeDocument/2006/relationships/hyperlink" Target="ProcessedFiles/File40.docx" TargetMode="External"/><Relationship Id="rId48" Type="http://schemas.openxmlformats.org/officeDocument/2006/relationships/hyperlink" Target="ProcessedFiles/File44.docx" TargetMode="External"/><Relationship Id="rId64" Type="http://schemas.openxmlformats.org/officeDocument/2006/relationships/hyperlink" Target="ProcessedFiles/File57.docx" TargetMode="External"/><Relationship Id="rId69" Type="http://schemas.openxmlformats.org/officeDocument/2006/relationships/hyperlink" Target="ProcessedFiles/File60.docx" TargetMode="External"/><Relationship Id="rId113" Type="http://schemas.openxmlformats.org/officeDocument/2006/relationships/hyperlink" Target="ProcessedFiles/File92.docx" TargetMode="External"/><Relationship Id="rId118" Type="http://schemas.openxmlformats.org/officeDocument/2006/relationships/hyperlink" Target="ProcessedFiles/File95.docx" TargetMode="External"/><Relationship Id="rId80" Type="http://schemas.openxmlformats.org/officeDocument/2006/relationships/hyperlink" Target="ProcessedFiles/File7.docx" TargetMode="External"/><Relationship Id="rId85" Type="http://schemas.openxmlformats.org/officeDocument/2006/relationships/hyperlink" Target="ProcessedFiles/File72.docx" TargetMode="External"/><Relationship Id="rId12" Type="http://schemas.openxmlformats.org/officeDocument/2006/relationships/hyperlink" Target="ProcessedFiles/File16.docx" TargetMode="External"/><Relationship Id="rId17" Type="http://schemas.openxmlformats.org/officeDocument/2006/relationships/hyperlink" Target="ProcessedFiles/File18.docx" TargetMode="External"/><Relationship Id="rId33" Type="http://schemas.openxmlformats.org/officeDocument/2006/relationships/hyperlink" Target="ProcessedFiles/File31.docx" TargetMode="External"/><Relationship Id="rId38" Type="http://schemas.openxmlformats.org/officeDocument/2006/relationships/hyperlink" Target="ProcessedFiles/File35.docx" TargetMode="External"/><Relationship Id="rId59" Type="http://schemas.openxmlformats.org/officeDocument/2006/relationships/hyperlink" Target="ProcessedFiles/File5.docx" TargetMode="External"/><Relationship Id="rId103" Type="http://schemas.openxmlformats.org/officeDocument/2006/relationships/hyperlink" Target="ProcessedFiles/File87.docx" TargetMode="External"/><Relationship Id="rId108" Type="http://schemas.openxmlformats.org/officeDocument/2006/relationships/hyperlink" Target="ProcessedFiles/File90.docx" TargetMode="External"/><Relationship Id="rId124" Type="http://schemas.openxmlformats.org/officeDocument/2006/relationships/table" Target="../tables/table296.xml"/><Relationship Id="rId54" Type="http://schemas.openxmlformats.org/officeDocument/2006/relationships/hyperlink" Target="ProcessedFiles/File47.docx" TargetMode="External"/><Relationship Id="rId70" Type="http://schemas.openxmlformats.org/officeDocument/2006/relationships/hyperlink" Target="ProcessedFiles/File61.docx" TargetMode="External"/><Relationship Id="rId75" Type="http://schemas.openxmlformats.org/officeDocument/2006/relationships/hyperlink" Target="ProcessedFiles/File63.docx" TargetMode="External"/><Relationship Id="rId91" Type="http://schemas.openxmlformats.org/officeDocument/2006/relationships/hyperlink" Target="ProcessedFiles/File78.docx" TargetMode="External"/><Relationship Id="rId96" Type="http://schemas.openxmlformats.org/officeDocument/2006/relationships/hyperlink" Target="ProcessedFiles/File82.docx" TargetMode="External"/><Relationship Id="rId1" Type="http://schemas.openxmlformats.org/officeDocument/2006/relationships/hyperlink" Target="ProcessedFiles/File1.docx" TargetMode="External"/><Relationship Id="rId6" Type="http://schemas.openxmlformats.org/officeDocument/2006/relationships/hyperlink" Target="ProcessedFiles/File11.docx" TargetMode="External"/><Relationship Id="rId23" Type="http://schemas.openxmlformats.org/officeDocument/2006/relationships/hyperlink" Target="ProcessedFiles/File20.docx" TargetMode="External"/><Relationship Id="rId28" Type="http://schemas.openxmlformats.org/officeDocument/2006/relationships/hyperlink" Target="ProcessedFiles/File28.docx" TargetMode="External"/><Relationship Id="rId49" Type="http://schemas.openxmlformats.org/officeDocument/2006/relationships/hyperlink" Target="ProcessedFiles/File44.docx" TargetMode="External"/><Relationship Id="rId114" Type="http://schemas.openxmlformats.org/officeDocument/2006/relationships/hyperlink" Target="ProcessedFiles/File93.docx" TargetMode="External"/><Relationship Id="rId119" Type="http://schemas.openxmlformats.org/officeDocument/2006/relationships/hyperlink" Target="ProcessedFiles/File95.docx" TargetMode="External"/><Relationship Id="rId44" Type="http://schemas.openxmlformats.org/officeDocument/2006/relationships/hyperlink" Target="ProcessedFiles/File40.docx" TargetMode="External"/><Relationship Id="rId60" Type="http://schemas.openxmlformats.org/officeDocument/2006/relationships/hyperlink" Target="ProcessedFiles/File5.docx" TargetMode="External"/><Relationship Id="rId65" Type="http://schemas.openxmlformats.org/officeDocument/2006/relationships/hyperlink" Target="ProcessedFiles/File59.docx" TargetMode="External"/><Relationship Id="rId81" Type="http://schemas.openxmlformats.org/officeDocument/2006/relationships/hyperlink" Target="ProcessedFiles/File70.docx" TargetMode="External"/><Relationship Id="rId86" Type="http://schemas.openxmlformats.org/officeDocument/2006/relationships/hyperlink" Target="ProcessedFiles/File74.docx" TargetMode="External"/><Relationship Id="rId4" Type="http://schemas.openxmlformats.org/officeDocument/2006/relationships/hyperlink" Target="ProcessedFiles/File10.docx" TargetMode="External"/><Relationship Id="rId9" Type="http://schemas.openxmlformats.org/officeDocument/2006/relationships/hyperlink" Target="ProcessedFiles/File13.docx" TargetMode="External"/><Relationship Id="rId13" Type="http://schemas.openxmlformats.org/officeDocument/2006/relationships/hyperlink" Target="ProcessedFiles/File16.docx" TargetMode="External"/><Relationship Id="rId18" Type="http://schemas.openxmlformats.org/officeDocument/2006/relationships/hyperlink" Target="ProcessedFiles/File19.docx" TargetMode="External"/><Relationship Id="rId39" Type="http://schemas.openxmlformats.org/officeDocument/2006/relationships/hyperlink" Target="ProcessedFiles/File35.docx" TargetMode="External"/><Relationship Id="rId109" Type="http://schemas.openxmlformats.org/officeDocument/2006/relationships/hyperlink" Target="ProcessedFiles/File90.docx" TargetMode="External"/><Relationship Id="rId34" Type="http://schemas.openxmlformats.org/officeDocument/2006/relationships/hyperlink" Target="ProcessedFiles/File32.docx" TargetMode="External"/><Relationship Id="rId50" Type="http://schemas.openxmlformats.org/officeDocument/2006/relationships/hyperlink" Target="ProcessedFiles/File45.docx" TargetMode="External"/><Relationship Id="rId55" Type="http://schemas.openxmlformats.org/officeDocument/2006/relationships/hyperlink" Target="ProcessedFiles/File48.docx" TargetMode="External"/><Relationship Id="rId76" Type="http://schemas.openxmlformats.org/officeDocument/2006/relationships/hyperlink" Target="ProcessedFiles/File64.docx" TargetMode="External"/><Relationship Id="rId97" Type="http://schemas.openxmlformats.org/officeDocument/2006/relationships/hyperlink" Target="ProcessedFiles/File83.docx" TargetMode="External"/><Relationship Id="rId104" Type="http://schemas.openxmlformats.org/officeDocument/2006/relationships/hyperlink" Target="ProcessedFiles/File87.docx" TargetMode="External"/><Relationship Id="rId120" Type="http://schemas.openxmlformats.org/officeDocument/2006/relationships/hyperlink" Target="ProcessedFiles\File96.docx" TargetMode="External"/><Relationship Id="rId7" Type="http://schemas.openxmlformats.org/officeDocument/2006/relationships/hyperlink" Target="ProcessedFiles/File12.docx" TargetMode="External"/><Relationship Id="rId71" Type="http://schemas.openxmlformats.org/officeDocument/2006/relationships/hyperlink" Target="ProcessedFiles/File61.docx" TargetMode="External"/><Relationship Id="rId92" Type="http://schemas.openxmlformats.org/officeDocument/2006/relationships/hyperlink" Target="ProcessedFiles/File78.docx" TargetMode="External"/><Relationship Id="rId2" Type="http://schemas.openxmlformats.org/officeDocument/2006/relationships/hyperlink" Target="ProcessedFiles/File1.docx" TargetMode="External"/><Relationship Id="rId29" Type="http://schemas.openxmlformats.org/officeDocument/2006/relationships/hyperlink" Target="ProcessedFiles/File3.docx" TargetMode="External"/><Relationship Id="rId24" Type="http://schemas.openxmlformats.org/officeDocument/2006/relationships/hyperlink" Target="ProcessedFiles/File21.docx" TargetMode="External"/><Relationship Id="rId40" Type="http://schemas.openxmlformats.org/officeDocument/2006/relationships/hyperlink" Target="ProcessedFiles/File36.docx" TargetMode="External"/><Relationship Id="rId45" Type="http://schemas.openxmlformats.org/officeDocument/2006/relationships/hyperlink" Target="ProcessedFiles/File41.docx" TargetMode="External"/><Relationship Id="rId66" Type="http://schemas.openxmlformats.org/officeDocument/2006/relationships/hyperlink" Target="ProcessedFiles/File6.docx" TargetMode="External"/><Relationship Id="rId87" Type="http://schemas.openxmlformats.org/officeDocument/2006/relationships/hyperlink" Target="ProcessedFiles/File75.docx" TargetMode="External"/><Relationship Id="rId110" Type="http://schemas.openxmlformats.org/officeDocument/2006/relationships/hyperlink" Target="ProcessedFiles/File91.docx" TargetMode="External"/><Relationship Id="rId115" Type="http://schemas.openxmlformats.org/officeDocument/2006/relationships/hyperlink" Target="ProcessedFiles/File93.docx" TargetMode="External"/><Relationship Id="rId61" Type="http://schemas.openxmlformats.org/officeDocument/2006/relationships/hyperlink" Target="ProcessedFiles/File54.docx" TargetMode="External"/><Relationship Id="rId82" Type="http://schemas.openxmlformats.org/officeDocument/2006/relationships/hyperlink" Target="ProcessedFiles/File71.docx" TargetMode="External"/><Relationship Id="rId19" Type="http://schemas.openxmlformats.org/officeDocument/2006/relationships/hyperlink" Target="ProcessedFiles/File19.docx" TargetMode="External"/><Relationship Id="rId14" Type="http://schemas.openxmlformats.org/officeDocument/2006/relationships/hyperlink" Target="ProcessedFiles/File17.docx" TargetMode="External"/><Relationship Id="rId30" Type="http://schemas.openxmlformats.org/officeDocument/2006/relationships/hyperlink" Target="ProcessedFiles/File30.docx" TargetMode="External"/><Relationship Id="rId35" Type="http://schemas.openxmlformats.org/officeDocument/2006/relationships/hyperlink" Target="ProcessedFiles/File32.docx" TargetMode="External"/><Relationship Id="rId56" Type="http://schemas.openxmlformats.org/officeDocument/2006/relationships/hyperlink" Target="ProcessedFiles/File48.docx" TargetMode="External"/><Relationship Id="rId77" Type="http://schemas.openxmlformats.org/officeDocument/2006/relationships/hyperlink" Target="ProcessedFiles/File64.docx" TargetMode="External"/><Relationship Id="rId100" Type="http://schemas.openxmlformats.org/officeDocument/2006/relationships/hyperlink" Target="ProcessedFiles/File84.docx" TargetMode="External"/><Relationship Id="rId105" Type="http://schemas.openxmlformats.org/officeDocument/2006/relationships/hyperlink" Target="ProcessedFiles/File88.docx" TargetMode="External"/><Relationship Id="rId8" Type="http://schemas.openxmlformats.org/officeDocument/2006/relationships/hyperlink" Target="ProcessedFiles/File13.docx" TargetMode="External"/><Relationship Id="rId51" Type="http://schemas.openxmlformats.org/officeDocument/2006/relationships/hyperlink" Target="ProcessedFiles/File46.docx" TargetMode="External"/><Relationship Id="rId72" Type="http://schemas.openxmlformats.org/officeDocument/2006/relationships/hyperlink" Target="ProcessedFiles/File62.docx" TargetMode="External"/><Relationship Id="rId93" Type="http://schemas.openxmlformats.org/officeDocument/2006/relationships/hyperlink" Target="ProcessedFiles/File8.docx" TargetMode="External"/><Relationship Id="rId98" Type="http://schemas.openxmlformats.org/officeDocument/2006/relationships/hyperlink" Target="ProcessedFiles/File83.docx" TargetMode="External"/><Relationship Id="rId121" Type="http://schemas.openxmlformats.org/officeDocument/2006/relationships/hyperlink" Target="ProcessedFiles/File97.docx" TargetMode="External"/><Relationship Id="rId3" Type="http://schemas.openxmlformats.org/officeDocument/2006/relationships/hyperlink" Target="ProcessedFiles/File10.docx" TargetMode="External"/><Relationship Id="rId25" Type="http://schemas.openxmlformats.org/officeDocument/2006/relationships/hyperlink" Target="ProcessedFiles/File24.docx" TargetMode="External"/><Relationship Id="rId46" Type="http://schemas.openxmlformats.org/officeDocument/2006/relationships/hyperlink" Target="ProcessedFiles/File41.docx" TargetMode="External"/><Relationship Id="rId67" Type="http://schemas.openxmlformats.org/officeDocument/2006/relationships/hyperlink" Target="ProcessedFiles/File6.docx" TargetMode="External"/><Relationship Id="rId116" Type="http://schemas.openxmlformats.org/officeDocument/2006/relationships/hyperlink" Target="ProcessedFiles/File94.docx" TargetMode="External"/><Relationship Id="rId20" Type="http://schemas.openxmlformats.org/officeDocument/2006/relationships/hyperlink" Target="ProcessedFiles/File2.docx" TargetMode="External"/><Relationship Id="rId41" Type="http://schemas.openxmlformats.org/officeDocument/2006/relationships/hyperlink" Target="ProcessedFiles/File36.docx" TargetMode="External"/><Relationship Id="rId62" Type="http://schemas.openxmlformats.org/officeDocument/2006/relationships/hyperlink" Target="ProcessedFiles/File55.docx" TargetMode="External"/><Relationship Id="rId83" Type="http://schemas.openxmlformats.org/officeDocument/2006/relationships/hyperlink" Target="ProcessedFiles/File71.docx" TargetMode="External"/><Relationship Id="rId88" Type="http://schemas.openxmlformats.org/officeDocument/2006/relationships/hyperlink" Target="ProcessedFiles/File75.docx" TargetMode="External"/><Relationship Id="rId111" Type="http://schemas.openxmlformats.org/officeDocument/2006/relationships/hyperlink" Target="ProcessedFiles/File91.docx" TargetMode="External"/><Relationship Id="rId15" Type="http://schemas.openxmlformats.org/officeDocument/2006/relationships/hyperlink" Target="ProcessedFiles/File17.docx" TargetMode="External"/><Relationship Id="rId36" Type="http://schemas.openxmlformats.org/officeDocument/2006/relationships/hyperlink" Target="ProcessedFiles/File34.docx" TargetMode="External"/><Relationship Id="rId57" Type="http://schemas.openxmlformats.org/officeDocument/2006/relationships/hyperlink" Target="ProcessedFiles/File49.docx" TargetMode="External"/><Relationship Id="rId106" Type="http://schemas.openxmlformats.org/officeDocument/2006/relationships/hyperlink" Target="ProcessedFiles/File9.docx" TargetMode="External"/><Relationship Id="rId10" Type="http://schemas.openxmlformats.org/officeDocument/2006/relationships/hyperlink" Target="ProcessedFiles/File15.docx" TargetMode="External"/><Relationship Id="rId31" Type="http://schemas.openxmlformats.org/officeDocument/2006/relationships/hyperlink" Target="ProcessedFiles/File30.docx" TargetMode="External"/><Relationship Id="rId52" Type="http://schemas.openxmlformats.org/officeDocument/2006/relationships/hyperlink" Target="ProcessedFiles/File46.docx" TargetMode="External"/><Relationship Id="rId73" Type="http://schemas.openxmlformats.org/officeDocument/2006/relationships/hyperlink" Target="ProcessedFiles/File62.docx" TargetMode="External"/><Relationship Id="rId78" Type="http://schemas.openxmlformats.org/officeDocument/2006/relationships/hyperlink" Target="ProcessedFiles/File66.docx" TargetMode="External"/><Relationship Id="rId94" Type="http://schemas.openxmlformats.org/officeDocument/2006/relationships/hyperlink" Target="ProcessedFiles/File8.docx" TargetMode="External"/><Relationship Id="rId99" Type="http://schemas.openxmlformats.org/officeDocument/2006/relationships/hyperlink" Target="ProcessedFiles/File84.docx" TargetMode="External"/><Relationship Id="rId101" Type="http://schemas.openxmlformats.org/officeDocument/2006/relationships/hyperlink" Target="ProcessedFiles/File85.docx" TargetMode="External"/><Relationship Id="rId122" Type="http://schemas.openxmlformats.org/officeDocument/2006/relationships/table" Target="../tables/table29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4.xml"/><Relationship Id="rId13" Type="http://schemas.openxmlformats.org/officeDocument/2006/relationships/table" Target="../tables/table309.xml"/><Relationship Id="rId18" Type="http://schemas.openxmlformats.org/officeDocument/2006/relationships/table" Target="../tables/table314.xml"/><Relationship Id="rId3" Type="http://schemas.openxmlformats.org/officeDocument/2006/relationships/table" Target="../tables/table299.xml"/><Relationship Id="rId21" Type="http://schemas.openxmlformats.org/officeDocument/2006/relationships/table" Target="../tables/table317.xml"/><Relationship Id="rId7" Type="http://schemas.openxmlformats.org/officeDocument/2006/relationships/table" Target="../tables/table303.xml"/><Relationship Id="rId12" Type="http://schemas.openxmlformats.org/officeDocument/2006/relationships/table" Target="../tables/table308.xml"/><Relationship Id="rId17" Type="http://schemas.openxmlformats.org/officeDocument/2006/relationships/table" Target="../tables/table313.xml"/><Relationship Id="rId2" Type="http://schemas.openxmlformats.org/officeDocument/2006/relationships/table" Target="../tables/table298.xml"/><Relationship Id="rId16" Type="http://schemas.openxmlformats.org/officeDocument/2006/relationships/table" Target="../tables/table312.xml"/><Relationship Id="rId20" Type="http://schemas.openxmlformats.org/officeDocument/2006/relationships/table" Target="../tables/table316.xml"/><Relationship Id="rId1" Type="http://schemas.openxmlformats.org/officeDocument/2006/relationships/table" Target="../tables/table297.xml"/><Relationship Id="rId6" Type="http://schemas.openxmlformats.org/officeDocument/2006/relationships/table" Target="../tables/table302.xml"/><Relationship Id="rId11" Type="http://schemas.openxmlformats.org/officeDocument/2006/relationships/table" Target="../tables/table307.xml"/><Relationship Id="rId5" Type="http://schemas.openxmlformats.org/officeDocument/2006/relationships/table" Target="../tables/table301.xml"/><Relationship Id="rId15" Type="http://schemas.openxmlformats.org/officeDocument/2006/relationships/table" Target="../tables/table311.xml"/><Relationship Id="rId10" Type="http://schemas.openxmlformats.org/officeDocument/2006/relationships/table" Target="../tables/table306.xml"/><Relationship Id="rId19" Type="http://schemas.openxmlformats.org/officeDocument/2006/relationships/table" Target="../tables/table315.xml"/><Relationship Id="rId4" Type="http://schemas.openxmlformats.org/officeDocument/2006/relationships/table" Target="../tables/table300.xml"/><Relationship Id="rId9" Type="http://schemas.openxmlformats.org/officeDocument/2006/relationships/table" Target="../tables/table305.xml"/><Relationship Id="rId14" Type="http://schemas.openxmlformats.org/officeDocument/2006/relationships/table" Target="../tables/table310.xml"/><Relationship Id="rId22" Type="http://schemas.openxmlformats.org/officeDocument/2006/relationships/table" Target="../tables/table31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A13"/>
  <sheetViews>
    <sheetView topLeftCell="A13" workbookViewId="0"/>
  </sheetViews>
  <sheetFormatPr defaultRowHeight="14.5" x14ac:dyDescent="0.35"/>
  <sheetData>
    <row r="2" spans="2:599" x14ac:dyDescent="0.35">
      <c r="B2" s="1" t="s">
        <v>0</v>
      </c>
      <c r="C2">
        <v>1</v>
      </c>
      <c r="D2" s="1" t="s">
        <v>1</v>
      </c>
      <c r="E2" t="s">
        <v>2</v>
      </c>
      <c r="F2" s="1" t="s">
        <v>3</v>
      </c>
      <c r="G2" s="3" t="s">
        <v>4</v>
      </c>
      <c r="J2" s="1" t="s">
        <v>0</v>
      </c>
      <c r="K2">
        <v>2</v>
      </c>
      <c r="L2" s="1" t="s">
        <v>1</v>
      </c>
      <c r="M2" t="s">
        <v>2</v>
      </c>
      <c r="N2" s="1" t="s">
        <v>3</v>
      </c>
      <c r="O2" s="3" t="s">
        <v>4</v>
      </c>
      <c r="R2" s="1" t="s">
        <v>0</v>
      </c>
      <c r="S2">
        <v>3</v>
      </c>
      <c r="T2" s="1" t="s">
        <v>1</v>
      </c>
      <c r="U2" t="s">
        <v>2</v>
      </c>
      <c r="V2" s="1" t="s">
        <v>3</v>
      </c>
      <c r="W2" s="3" t="s">
        <v>4</v>
      </c>
      <c r="Z2" s="1" t="s">
        <v>0</v>
      </c>
      <c r="AA2">
        <v>4</v>
      </c>
      <c r="AB2" s="1" t="s">
        <v>1</v>
      </c>
      <c r="AC2" t="s">
        <v>5</v>
      </c>
      <c r="AD2" s="1" t="s">
        <v>3</v>
      </c>
      <c r="AE2" s="3" t="s">
        <v>4</v>
      </c>
      <c r="AH2" s="1" t="s">
        <v>0</v>
      </c>
      <c r="AI2">
        <v>5</v>
      </c>
      <c r="AJ2" s="1" t="s">
        <v>1</v>
      </c>
      <c r="AK2" t="s">
        <v>2</v>
      </c>
      <c r="AL2" s="1" t="s">
        <v>3</v>
      </c>
      <c r="AM2" s="3" t="s">
        <v>4</v>
      </c>
      <c r="AP2" s="1" t="s">
        <v>0</v>
      </c>
      <c r="AQ2">
        <v>6</v>
      </c>
      <c r="AR2" s="1" t="s">
        <v>1</v>
      </c>
      <c r="AS2" t="s">
        <v>5</v>
      </c>
      <c r="AT2" s="1" t="s">
        <v>3</v>
      </c>
      <c r="AU2" s="3" t="s">
        <v>4</v>
      </c>
      <c r="AX2" s="1" t="s">
        <v>0</v>
      </c>
      <c r="AY2">
        <v>7</v>
      </c>
      <c r="AZ2" s="1" t="s">
        <v>1</v>
      </c>
      <c r="BA2" t="s">
        <v>2</v>
      </c>
      <c r="BB2" s="1" t="s">
        <v>3</v>
      </c>
      <c r="BC2" s="3" t="s">
        <v>4</v>
      </c>
      <c r="BF2" s="1" t="s">
        <v>0</v>
      </c>
      <c r="BG2">
        <v>8</v>
      </c>
      <c r="BH2" s="1" t="s">
        <v>1</v>
      </c>
      <c r="BI2" t="s">
        <v>2</v>
      </c>
      <c r="BJ2" s="1" t="s">
        <v>3</v>
      </c>
      <c r="BK2" s="3" t="s">
        <v>4</v>
      </c>
      <c r="BN2" s="1" t="s">
        <v>0</v>
      </c>
      <c r="BO2">
        <v>9</v>
      </c>
      <c r="BP2" s="1" t="s">
        <v>1</v>
      </c>
      <c r="BQ2" t="s">
        <v>6</v>
      </c>
      <c r="BR2" s="1" t="s">
        <v>3</v>
      </c>
      <c r="BS2" s="3" t="s">
        <v>4</v>
      </c>
      <c r="BV2" s="1" t="s">
        <v>0</v>
      </c>
      <c r="BW2">
        <v>10</v>
      </c>
      <c r="BX2" s="1" t="s">
        <v>1</v>
      </c>
      <c r="BY2" t="s">
        <v>6</v>
      </c>
      <c r="BZ2" s="1" t="s">
        <v>3</v>
      </c>
      <c r="CA2" s="3" t="s">
        <v>4</v>
      </c>
      <c r="CD2" s="1" t="s">
        <v>0</v>
      </c>
      <c r="CE2">
        <v>11</v>
      </c>
      <c r="CF2" s="1" t="s">
        <v>1</v>
      </c>
      <c r="CG2" t="s">
        <v>2</v>
      </c>
      <c r="CH2" s="1" t="s">
        <v>3</v>
      </c>
      <c r="CI2" s="3" t="s">
        <v>4</v>
      </c>
      <c r="CL2" s="1" t="s">
        <v>0</v>
      </c>
      <c r="CM2">
        <v>12</v>
      </c>
      <c r="CN2" s="1" t="s">
        <v>1</v>
      </c>
      <c r="CO2" t="s">
        <v>6</v>
      </c>
      <c r="CP2" s="1" t="s">
        <v>3</v>
      </c>
      <c r="CQ2" s="3" t="s">
        <v>4</v>
      </c>
      <c r="CT2" s="1" t="s">
        <v>0</v>
      </c>
      <c r="CU2">
        <v>13</v>
      </c>
      <c r="CV2" s="1" t="s">
        <v>1</v>
      </c>
      <c r="CW2" t="s">
        <v>2</v>
      </c>
      <c r="CX2" s="1" t="s">
        <v>3</v>
      </c>
      <c r="CY2" s="3" t="s">
        <v>4</v>
      </c>
      <c r="DB2" s="1" t="s">
        <v>0</v>
      </c>
      <c r="DC2">
        <v>14</v>
      </c>
      <c r="DD2" s="1" t="s">
        <v>1</v>
      </c>
      <c r="DE2" t="s">
        <v>5</v>
      </c>
      <c r="DF2" s="1" t="s">
        <v>3</v>
      </c>
      <c r="DG2" s="3" t="s">
        <v>4</v>
      </c>
      <c r="DJ2" s="1" t="s">
        <v>0</v>
      </c>
      <c r="DK2">
        <v>15</v>
      </c>
      <c r="DL2" s="1" t="s">
        <v>1</v>
      </c>
      <c r="DM2" t="s">
        <v>5</v>
      </c>
      <c r="DN2" s="1" t="s">
        <v>3</v>
      </c>
      <c r="DO2" s="3" t="s">
        <v>4</v>
      </c>
      <c r="DR2" s="1" t="s">
        <v>0</v>
      </c>
      <c r="DS2">
        <v>16</v>
      </c>
      <c r="DT2" s="1" t="s">
        <v>1</v>
      </c>
      <c r="DU2" t="s">
        <v>2</v>
      </c>
      <c r="DV2" s="1" t="s">
        <v>3</v>
      </c>
      <c r="DW2" s="3" t="s">
        <v>4</v>
      </c>
      <c r="DZ2" s="1" t="s">
        <v>0</v>
      </c>
      <c r="EA2">
        <v>17</v>
      </c>
      <c r="EB2" s="1" t="s">
        <v>1</v>
      </c>
      <c r="EC2" t="s">
        <v>5</v>
      </c>
      <c r="ED2" s="1" t="s">
        <v>3</v>
      </c>
      <c r="EE2" s="3" t="s">
        <v>4</v>
      </c>
      <c r="EH2" s="1" t="s">
        <v>0</v>
      </c>
      <c r="EI2">
        <v>18</v>
      </c>
      <c r="EJ2" s="1" t="s">
        <v>1</v>
      </c>
      <c r="EK2" t="s">
        <v>5</v>
      </c>
      <c r="EL2" s="1" t="s">
        <v>3</v>
      </c>
      <c r="EM2" s="3" t="s">
        <v>4</v>
      </c>
      <c r="EP2" s="1" t="s">
        <v>0</v>
      </c>
      <c r="EQ2">
        <v>19</v>
      </c>
      <c r="ER2" s="1" t="s">
        <v>1</v>
      </c>
      <c r="ES2" t="s">
        <v>5</v>
      </c>
      <c r="ET2" s="1" t="s">
        <v>3</v>
      </c>
      <c r="EU2" s="3" t="s">
        <v>4</v>
      </c>
      <c r="EX2" s="1" t="s">
        <v>0</v>
      </c>
      <c r="EY2">
        <v>20</v>
      </c>
      <c r="EZ2" s="1" t="s">
        <v>1</v>
      </c>
      <c r="FA2" t="s">
        <v>6</v>
      </c>
      <c r="FB2" s="1" t="s">
        <v>3</v>
      </c>
      <c r="FC2" s="3" t="s">
        <v>4</v>
      </c>
      <c r="FF2" s="1" t="s">
        <v>0</v>
      </c>
      <c r="FG2">
        <v>21</v>
      </c>
      <c r="FH2" s="1" t="s">
        <v>1</v>
      </c>
      <c r="FI2" t="s">
        <v>5</v>
      </c>
      <c r="FJ2" s="1" t="s">
        <v>3</v>
      </c>
      <c r="FK2" s="3" t="s">
        <v>4</v>
      </c>
      <c r="FN2" s="1" t="s">
        <v>0</v>
      </c>
      <c r="FO2">
        <v>22</v>
      </c>
      <c r="FP2" s="1" t="s">
        <v>1</v>
      </c>
      <c r="FQ2" t="s">
        <v>2</v>
      </c>
      <c r="FR2" s="1" t="s">
        <v>3</v>
      </c>
      <c r="FS2" s="3" t="s">
        <v>4</v>
      </c>
      <c r="FV2" s="1" t="s">
        <v>0</v>
      </c>
      <c r="FW2">
        <v>23</v>
      </c>
      <c r="FX2" s="1" t="s">
        <v>1</v>
      </c>
      <c r="FY2" t="s">
        <v>6</v>
      </c>
      <c r="FZ2" s="1" t="s">
        <v>3</v>
      </c>
      <c r="GA2" s="3" t="s">
        <v>4</v>
      </c>
      <c r="GD2" s="1" t="s">
        <v>0</v>
      </c>
      <c r="GE2">
        <v>24</v>
      </c>
      <c r="GF2" s="1" t="s">
        <v>1</v>
      </c>
      <c r="GG2" t="s">
        <v>6</v>
      </c>
      <c r="GH2" s="1" t="s">
        <v>3</v>
      </c>
      <c r="GI2" s="3" t="s">
        <v>4</v>
      </c>
      <c r="GL2" s="1" t="s">
        <v>0</v>
      </c>
      <c r="GM2">
        <v>25</v>
      </c>
      <c r="GN2" s="1" t="s">
        <v>1</v>
      </c>
      <c r="GO2" t="s">
        <v>2</v>
      </c>
      <c r="GP2" s="1" t="s">
        <v>3</v>
      </c>
      <c r="GQ2" s="3" t="s">
        <v>4</v>
      </c>
      <c r="GT2" s="1" t="s">
        <v>0</v>
      </c>
      <c r="GU2">
        <v>26</v>
      </c>
      <c r="GV2" s="1" t="s">
        <v>1</v>
      </c>
      <c r="GW2" t="s">
        <v>6</v>
      </c>
      <c r="GX2" s="1" t="s">
        <v>3</v>
      </c>
      <c r="GY2" s="3" t="s">
        <v>4</v>
      </c>
      <c r="HB2" s="1" t="s">
        <v>0</v>
      </c>
      <c r="HC2">
        <v>27</v>
      </c>
      <c r="HD2" s="1" t="s">
        <v>1</v>
      </c>
      <c r="HE2" t="s">
        <v>6</v>
      </c>
      <c r="HF2" s="1" t="s">
        <v>3</v>
      </c>
      <c r="HG2" s="3" t="s">
        <v>4</v>
      </c>
      <c r="HJ2" s="1" t="s">
        <v>0</v>
      </c>
      <c r="HK2">
        <v>28</v>
      </c>
      <c r="HL2" s="1" t="s">
        <v>1</v>
      </c>
      <c r="HM2" t="s">
        <v>2</v>
      </c>
      <c r="HN2" s="1" t="s">
        <v>3</v>
      </c>
      <c r="HO2" s="3" t="s">
        <v>4</v>
      </c>
      <c r="HR2" s="1" t="s">
        <v>0</v>
      </c>
      <c r="HS2">
        <v>29</v>
      </c>
      <c r="HT2" s="1" t="s">
        <v>1</v>
      </c>
      <c r="HU2" t="s">
        <v>6</v>
      </c>
      <c r="HV2" s="1" t="s">
        <v>3</v>
      </c>
      <c r="HW2" s="3" t="s">
        <v>4</v>
      </c>
      <c r="HZ2" s="1" t="s">
        <v>0</v>
      </c>
      <c r="IA2">
        <v>30</v>
      </c>
      <c r="IB2" s="1" t="s">
        <v>1</v>
      </c>
      <c r="IC2" t="s">
        <v>2</v>
      </c>
      <c r="ID2" s="1" t="s">
        <v>3</v>
      </c>
      <c r="IE2" s="3" t="s">
        <v>4</v>
      </c>
      <c r="IH2" s="1" t="s">
        <v>0</v>
      </c>
      <c r="II2">
        <v>31</v>
      </c>
      <c r="IJ2" s="1" t="s">
        <v>1</v>
      </c>
      <c r="IK2" t="s">
        <v>5</v>
      </c>
      <c r="IL2" s="1" t="s">
        <v>3</v>
      </c>
      <c r="IM2" s="3" t="s">
        <v>4</v>
      </c>
      <c r="IP2" s="1" t="s">
        <v>0</v>
      </c>
      <c r="IQ2">
        <v>32</v>
      </c>
      <c r="IR2" s="1" t="s">
        <v>1</v>
      </c>
      <c r="IS2" t="s">
        <v>2</v>
      </c>
      <c r="IT2" s="1" t="s">
        <v>3</v>
      </c>
      <c r="IU2" s="3" t="s">
        <v>4</v>
      </c>
      <c r="IX2" s="1" t="s">
        <v>0</v>
      </c>
      <c r="IY2">
        <v>33</v>
      </c>
      <c r="IZ2" s="1" t="s">
        <v>1</v>
      </c>
      <c r="JA2" t="s">
        <v>2</v>
      </c>
      <c r="JB2" s="1" t="s">
        <v>3</v>
      </c>
      <c r="JC2" s="3" t="s">
        <v>4</v>
      </c>
      <c r="JF2" s="1" t="s">
        <v>0</v>
      </c>
      <c r="JG2">
        <v>34</v>
      </c>
      <c r="JH2" s="1" t="s">
        <v>1</v>
      </c>
      <c r="JI2" t="s">
        <v>2</v>
      </c>
      <c r="JJ2" s="1" t="s">
        <v>3</v>
      </c>
      <c r="JK2" s="3" t="s">
        <v>4</v>
      </c>
      <c r="JN2" s="1" t="s">
        <v>0</v>
      </c>
      <c r="JO2">
        <v>35</v>
      </c>
      <c r="JP2" s="1" t="s">
        <v>1</v>
      </c>
      <c r="JQ2" t="s">
        <v>2</v>
      </c>
      <c r="JR2" s="1" t="s">
        <v>3</v>
      </c>
      <c r="JS2" s="3" t="s">
        <v>4</v>
      </c>
      <c r="JV2" s="1" t="s">
        <v>0</v>
      </c>
      <c r="JW2">
        <v>36</v>
      </c>
      <c r="JX2" s="1" t="s">
        <v>1</v>
      </c>
      <c r="JY2" t="s">
        <v>2</v>
      </c>
      <c r="JZ2" s="1" t="s">
        <v>3</v>
      </c>
      <c r="KA2" s="3" t="s">
        <v>4</v>
      </c>
      <c r="KD2" s="1" t="s">
        <v>0</v>
      </c>
      <c r="KE2">
        <v>37</v>
      </c>
      <c r="KF2" s="1" t="s">
        <v>1</v>
      </c>
      <c r="KG2" t="s">
        <v>6</v>
      </c>
      <c r="KH2" s="1" t="s">
        <v>3</v>
      </c>
      <c r="KI2" s="3" t="s">
        <v>4</v>
      </c>
      <c r="KL2" s="1" t="s">
        <v>0</v>
      </c>
      <c r="KM2">
        <v>38</v>
      </c>
      <c r="KN2" s="1" t="s">
        <v>1</v>
      </c>
      <c r="KO2" t="s">
        <v>5</v>
      </c>
      <c r="KP2" s="1" t="s">
        <v>3</v>
      </c>
      <c r="KQ2" s="3" t="s">
        <v>4</v>
      </c>
      <c r="KT2" s="1" t="s">
        <v>0</v>
      </c>
      <c r="KU2">
        <v>39</v>
      </c>
      <c r="KV2" s="1" t="s">
        <v>1</v>
      </c>
      <c r="KW2" t="s">
        <v>6</v>
      </c>
      <c r="KX2" s="1" t="s">
        <v>3</v>
      </c>
      <c r="KY2" s="3" t="s">
        <v>4</v>
      </c>
      <c r="LB2" s="1" t="s">
        <v>0</v>
      </c>
      <c r="LC2">
        <v>40</v>
      </c>
      <c r="LD2" s="1" t="s">
        <v>1</v>
      </c>
      <c r="LE2" t="s">
        <v>6</v>
      </c>
      <c r="LF2" s="1" t="s">
        <v>3</v>
      </c>
      <c r="LG2" s="3" t="s">
        <v>4</v>
      </c>
      <c r="LJ2" s="1" t="s">
        <v>0</v>
      </c>
      <c r="LK2">
        <v>41</v>
      </c>
      <c r="LL2" s="1" t="s">
        <v>1</v>
      </c>
      <c r="LM2" t="s">
        <v>2</v>
      </c>
      <c r="LN2" s="1" t="s">
        <v>3</v>
      </c>
      <c r="LO2" s="3" t="s">
        <v>4</v>
      </c>
      <c r="LR2" s="1" t="s">
        <v>0</v>
      </c>
      <c r="LS2">
        <v>42</v>
      </c>
      <c r="LT2" s="1" t="s">
        <v>1</v>
      </c>
      <c r="LU2" t="s">
        <v>6</v>
      </c>
      <c r="LV2" s="1" t="s">
        <v>3</v>
      </c>
      <c r="LW2" s="3" t="s">
        <v>4</v>
      </c>
      <c r="LZ2" s="1" t="s">
        <v>0</v>
      </c>
      <c r="MA2">
        <v>43</v>
      </c>
      <c r="MB2" s="1" t="s">
        <v>1</v>
      </c>
      <c r="MC2" t="s">
        <v>2</v>
      </c>
      <c r="MD2" s="1" t="s">
        <v>3</v>
      </c>
      <c r="ME2" s="3" t="s">
        <v>4</v>
      </c>
      <c r="MH2" s="1" t="s">
        <v>0</v>
      </c>
      <c r="MI2">
        <v>44</v>
      </c>
      <c r="MJ2" s="1" t="s">
        <v>1</v>
      </c>
      <c r="MK2" t="s">
        <v>2</v>
      </c>
      <c r="ML2" s="1" t="s">
        <v>3</v>
      </c>
      <c r="MM2" s="3" t="s">
        <v>4</v>
      </c>
      <c r="MP2" s="1" t="s">
        <v>0</v>
      </c>
      <c r="MQ2">
        <v>45</v>
      </c>
      <c r="MR2" s="1" t="s">
        <v>1</v>
      </c>
      <c r="MS2" t="s">
        <v>2</v>
      </c>
      <c r="MT2" s="1" t="s">
        <v>3</v>
      </c>
      <c r="MU2" s="3" t="s">
        <v>4</v>
      </c>
      <c r="MX2" s="1" t="s">
        <v>0</v>
      </c>
      <c r="MY2">
        <v>46</v>
      </c>
      <c r="MZ2" s="1" t="s">
        <v>1</v>
      </c>
      <c r="NA2" t="s">
        <v>2</v>
      </c>
      <c r="NB2" s="1" t="s">
        <v>3</v>
      </c>
      <c r="NC2" s="3" t="s">
        <v>4</v>
      </c>
      <c r="NF2" s="1" t="s">
        <v>0</v>
      </c>
      <c r="NG2">
        <v>47</v>
      </c>
      <c r="NH2" s="1" t="s">
        <v>1</v>
      </c>
      <c r="NI2" t="s">
        <v>5</v>
      </c>
      <c r="NJ2" s="1" t="s">
        <v>3</v>
      </c>
      <c r="NK2" s="3" t="s">
        <v>4</v>
      </c>
      <c r="NN2" s="1" t="s">
        <v>0</v>
      </c>
      <c r="NO2">
        <v>48</v>
      </c>
      <c r="NP2" s="1" t="s">
        <v>1</v>
      </c>
      <c r="NQ2" t="s">
        <v>6</v>
      </c>
      <c r="NR2" s="1" t="s">
        <v>3</v>
      </c>
      <c r="NS2" s="3" t="s">
        <v>4</v>
      </c>
      <c r="NV2" s="1" t="s">
        <v>0</v>
      </c>
      <c r="NW2">
        <v>49</v>
      </c>
      <c r="NX2" s="1" t="s">
        <v>1</v>
      </c>
      <c r="NY2" t="s">
        <v>6</v>
      </c>
      <c r="NZ2" s="1" t="s">
        <v>3</v>
      </c>
      <c r="OA2" s="3" t="s">
        <v>4</v>
      </c>
      <c r="OD2" s="1" t="s">
        <v>0</v>
      </c>
      <c r="OE2">
        <v>50</v>
      </c>
      <c r="OF2" s="1" t="s">
        <v>1</v>
      </c>
      <c r="OG2" t="s">
        <v>2</v>
      </c>
      <c r="OH2" s="1" t="s">
        <v>3</v>
      </c>
      <c r="OI2" s="3" t="s">
        <v>4</v>
      </c>
      <c r="OL2" s="1" t="s">
        <v>0</v>
      </c>
      <c r="OM2">
        <v>51</v>
      </c>
      <c r="ON2" s="1" t="s">
        <v>1</v>
      </c>
      <c r="OO2" t="s">
        <v>5</v>
      </c>
      <c r="OP2" s="1" t="s">
        <v>3</v>
      </c>
      <c r="OQ2" s="3" t="s">
        <v>4</v>
      </c>
      <c r="OT2" s="1" t="s">
        <v>0</v>
      </c>
      <c r="OU2">
        <v>52</v>
      </c>
      <c r="OV2" s="1" t="s">
        <v>1</v>
      </c>
      <c r="OW2" t="s">
        <v>2</v>
      </c>
      <c r="OX2" s="1" t="s">
        <v>3</v>
      </c>
      <c r="OY2" s="3" t="s">
        <v>4</v>
      </c>
      <c r="PB2" s="1" t="s">
        <v>0</v>
      </c>
      <c r="PC2">
        <v>53</v>
      </c>
      <c r="PD2" s="1" t="s">
        <v>1</v>
      </c>
      <c r="PE2" t="s">
        <v>2</v>
      </c>
      <c r="PF2" s="1" t="s">
        <v>3</v>
      </c>
      <c r="PG2" s="3" t="s">
        <v>4</v>
      </c>
      <c r="PJ2" s="1" t="s">
        <v>0</v>
      </c>
      <c r="PK2">
        <v>54</v>
      </c>
      <c r="PL2" s="1" t="s">
        <v>1</v>
      </c>
      <c r="PM2" t="s">
        <v>2</v>
      </c>
      <c r="PN2" s="1" t="s">
        <v>3</v>
      </c>
      <c r="PO2" s="3" t="s">
        <v>4</v>
      </c>
      <c r="PR2" s="1" t="s">
        <v>0</v>
      </c>
      <c r="PS2">
        <v>55</v>
      </c>
      <c r="PT2" s="1" t="s">
        <v>1</v>
      </c>
      <c r="PU2" t="s">
        <v>5</v>
      </c>
      <c r="PV2" s="1" t="s">
        <v>3</v>
      </c>
      <c r="PW2" s="3" t="s">
        <v>4</v>
      </c>
      <c r="PZ2" s="1" t="s">
        <v>0</v>
      </c>
      <c r="QA2">
        <v>56</v>
      </c>
      <c r="QB2" s="1" t="s">
        <v>1</v>
      </c>
      <c r="QC2" t="s">
        <v>5</v>
      </c>
      <c r="QD2" s="1" t="s">
        <v>3</v>
      </c>
      <c r="QE2" s="3" t="s">
        <v>4</v>
      </c>
      <c r="QH2" s="1" t="s">
        <v>0</v>
      </c>
      <c r="QI2">
        <v>57</v>
      </c>
      <c r="QJ2" s="1" t="s">
        <v>1</v>
      </c>
      <c r="QK2" t="s">
        <v>6</v>
      </c>
      <c r="QL2" s="1" t="s">
        <v>3</v>
      </c>
      <c r="QM2" s="3" t="s">
        <v>4</v>
      </c>
      <c r="QP2" s="1" t="s">
        <v>0</v>
      </c>
      <c r="QQ2">
        <v>58</v>
      </c>
      <c r="QR2" s="1" t="s">
        <v>1</v>
      </c>
      <c r="QS2" t="s">
        <v>6</v>
      </c>
      <c r="QT2" s="1" t="s">
        <v>3</v>
      </c>
      <c r="QU2" s="3" t="s">
        <v>4</v>
      </c>
      <c r="QX2" s="1" t="s">
        <v>0</v>
      </c>
      <c r="QY2">
        <v>59</v>
      </c>
      <c r="QZ2" s="1" t="s">
        <v>1</v>
      </c>
      <c r="RA2" t="s">
        <v>5</v>
      </c>
      <c r="RB2" s="1" t="s">
        <v>3</v>
      </c>
      <c r="RC2" s="3" t="s">
        <v>4</v>
      </c>
      <c r="RF2" s="1" t="s">
        <v>0</v>
      </c>
      <c r="RG2">
        <v>60</v>
      </c>
      <c r="RH2" s="1" t="s">
        <v>1</v>
      </c>
      <c r="RI2" t="s">
        <v>6</v>
      </c>
      <c r="RJ2" s="1" t="s">
        <v>3</v>
      </c>
      <c r="RK2" s="3" t="s">
        <v>4</v>
      </c>
      <c r="RN2" s="1" t="s">
        <v>0</v>
      </c>
      <c r="RO2">
        <v>61</v>
      </c>
      <c r="RP2" s="1" t="s">
        <v>1</v>
      </c>
      <c r="RQ2" t="s">
        <v>6</v>
      </c>
      <c r="RR2" s="1" t="s">
        <v>3</v>
      </c>
      <c r="RS2" s="3" t="s">
        <v>4</v>
      </c>
      <c r="RV2" s="1" t="s">
        <v>0</v>
      </c>
      <c r="RW2">
        <v>62</v>
      </c>
      <c r="RX2" s="1" t="s">
        <v>1</v>
      </c>
      <c r="RY2" t="s">
        <v>2</v>
      </c>
      <c r="RZ2" s="1" t="s">
        <v>3</v>
      </c>
      <c r="SA2" s="3" t="s">
        <v>4</v>
      </c>
      <c r="SD2" s="1" t="s">
        <v>0</v>
      </c>
      <c r="SE2">
        <v>63</v>
      </c>
      <c r="SF2" s="1" t="s">
        <v>1</v>
      </c>
      <c r="SG2" t="s">
        <v>6</v>
      </c>
      <c r="SH2" s="1" t="s">
        <v>3</v>
      </c>
      <c r="SI2" s="3" t="s">
        <v>4</v>
      </c>
      <c r="SL2" s="1" t="s">
        <v>0</v>
      </c>
      <c r="SM2">
        <v>64</v>
      </c>
      <c r="SN2" s="1" t="s">
        <v>1</v>
      </c>
      <c r="SO2" t="s">
        <v>6</v>
      </c>
      <c r="SP2" s="1" t="s">
        <v>3</v>
      </c>
      <c r="SQ2" s="3" t="s">
        <v>4</v>
      </c>
      <c r="ST2" s="1" t="s">
        <v>0</v>
      </c>
      <c r="SU2">
        <v>65</v>
      </c>
      <c r="SV2" s="1" t="s">
        <v>1</v>
      </c>
      <c r="SW2" t="s">
        <v>2</v>
      </c>
      <c r="SX2" s="1" t="s">
        <v>3</v>
      </c>
      <c r="SY2" s="3" t="s">
        <v>4</v>
      </c>
      <c r="TB2" s="1" t="s">
        <v>0</v>
      </c>
      <c r="TC2">
        <v>66</v>
      </c>
      <c r="TD2" s="1" t="s">
        <v>1</v>
      </c>
      <c r="TE2" t="s">
        <v>2</v>
      </c>
      <c r="TF2" s="1" t="s">
        <v>3</v>
      </c>
      <c r="TG2" s="3" t="s">
        <v>4</v>
      </c>
      <c r="TJ2" s="1" t="s">
        <v>0</v>
      </c>
      <c r="TK2">
        <v>67</v>
      </c>
      <c r="TL2" s="1" t="s">
        <v>1</v>
      </c>
      <c r="TM2" t="s">
        <v>2</v>
      </c>
      <c r="TN2" s="1" t="s">
        <v>3</v>
      </c>
      <c r="TO2" s="3" t="s">
        <v>4</v>
      </c>
      <c r="TR2" s="1" t="s">
        <v>0</v>
      </c>
      <c r="TS2">
        <v>68</v>
      </c>
      <c r="TT2" s="1" t="s">
        <v>1</v>
      </c>
      <c r="TU2" t="s">
        <v>5</v>
      </c>
      <c r="TV2" s="1" t="s">
        <v>3</v>
      </c>
      <c r="TW2" s="3" t="s">
        <v>4</v>
      </c>
      <c r="TZ2" s="1" t="s">
        <v>0</v>
      </c>
      <c r="UA2">
        <v>69</v>
      </c>
      <c r="UB2" s="1" t="s">
        <v>1</v>
      </c>
      <c r="UC2" t="s">
        <v>5</v>
      </c>
      <c r="UD2" s="1" t="s">
        <v>3</v>
      </c>
      <c r="UE2" s="3" t="s">
        <v>4</v>
      </c>
      <c r="UH2" s="1" t="s">
        <v>0</v>
      </c>
      <c r="UI2">
        <v>70</v>
      </c>
      <c r="UJ2" s="1" t="s">
        <v>1</v>
      </c>
      <c r="UK2" t="s">
        <v>2</v>
      </c>
      <c r="UL2" s="1" t="s">
        <v>3</v>
      </c>
      <c r="UM2" s="3" t="s">
        <v>4</v>
      </c>
      <c r="UP2" s="1" t="s">
        <v>0</v>
      </c>
      <c r="UQ2">
        <v>71</v>
      </c>
      <c r="UR2" s="1" t="s">
        <v>1</v>
      </c>
      <c r="US2" t="s">
        <v>2</v>
      </c>
      <c r="UT2" s="1" t="s">
        <v>3</v>
      </c>
      <c r="UU2" s="3" t="s">
        <v>4</v>
      </c>
      <c r="UX2" s="1" t="s">
        <v>0</v>
      </c>
      <c r="UY2">
        <v>72</v>
      </c>
      <c r="UZ2" s="1" t="s">
        <v>1</v>
      </c>
      <c r="VA2" t="s">
        <v>2</v>
      </c>
      <c r="VB2" s="1" t="s">
        <v>3</v>
      </c>
      <c r="VC2" s="3" t="s">
        <v>4</v>
      </c>
      <c r="VF2" s="1" t="s">
        <v>0</v>
      </c>
      <c r="VG2">
        <v>73</v>
      </c>
      <c r="VH2" s="1" t="s">
        <v>1</v>
      </c>
      <c r="VI2" t="s">
        <v>6</v>
      </c>
      <c r="VJ2" s="1" t="s">
        <v>3</v>
      </c>
      <c r="VK2" s="3" t="s">
        <v>4</v>
      </c>
      <c r="VN2" s="1" t="s">
        <v>0</v>
      </c>
      <c r="VO2">
        <v>74</v>
      </c>
      <c r="VP2" s="1" t="s">
        <v>1</v>
      </c>
      <c r="VQ2" t="s">
        <v>2</v>
      </c>
      <c r="VR2" s="1" t="s">
        <v>3</v>
      </c>
      <c r="VS2" s="3" t="s">
        <v>4</v>
      </c>
      <c r="VV2" s="1" t="s">
        <v>0</v>
      </c>
      <c r="VW2">
        <v>75</v>
      </c>
      <c r="VX2" s="1" t="s">
        <v>1</v>
      </c>
      <c r="VY2" t="s">
        <v>6</v>
      </c>
      <c r="VZ2" s="1" t="s">
        <v>3</v>
      </c>
      <c r="WA2" s="3" t="s">
        <v>4</v>
      </c>
    </row>
    <row r="3" spans="2:599" x14ac:dyDescent="0.35">
      <c r="B3" s="1" t="s">
        <v>7</v>
      </c>
      <c r="C3" t="s">
        <v>8</v>
      </c>
      <c r="D3" s="1" t="s">
        <v>9</v>
      </c>
      <c r="E3" t="s">
        <v>10</v>
      </c>
      <c r="F3" s="1" t="s">
        <v>11</v>
      </c>
      <c r="G3" s="2">
        <v>41765</v>
      </c>
      <c r="J3" s="1" t="s">
        <v>7</v>
      </c>
      <c r="K3" t="s">
        <v>12</v>
      </c>
      <c r="L3" s="1" t="s">
        <v>9</v>
      </c>
      <c r="M3" t="s">
        <v>10</v>
      </c>
      <c r="N3" s="1" t="s">
        <v>11</v>
      </c>
      <c r="O3" s="2">
        <v>37363</v>
      </c>
      <c r="R3" s="1" t="s">
        <v>7</v>
      </c>
      <c r="S3" t="s">
        <v>13</v>
      </c>
      <c r="T3" s="1" t="s">
        <v>9</v>
      </c>
      <c r="U3" t="s">
        <v>10</v>
      </c>
      <c r="V3" s="1" t="s">
        <v>11</v>
      </c>
      <c r="W3" s="2">
        <v>41297</v>
      </c>
      <c r="Z3" s="1" t="s">
        <v>7</v>
      </c>
      <c r="AA3" t="s">
        <v>14</v>
      </c>
      <c r="AB3" s="1" t="s">
        <v>9</v>
      </c>
      <c r="AC3" t="s">
        <v>10</v>
      </c>
      <c r="AD3" s="1" t="s">
        <v>11</v>
      </c>
      <c r="AE3" s="2">
        <v>44714</v>
      </c>
      <c r="AH3" s="1" t="s">
        <v>7</v>
      </c>
      <c r="AI3" t="s">
        <v>15</v>
      </c>
      <c r="AJ3" s="1" t="s">
        <v>9</v>
      </c>
      <c r="AK3" t="s">
        <v>10</v>
      </c>
      <c r="AL3" s="1" t="s">
        <v>11</v>
      </c>
      <c r="AM3" s="2">
        <v>44200</v>
      </c>
      <c r="AP3" s="1" t="s">
        <v>7</v>
      </c>
      <c r="AQ3" t="s">
        <v>16</v>
      </c>
      <c r="AR3" s="1" t="s">
        <v>9</v>
      </c>
      <c r="AS3" t="s">
        <v>10</v>
      </c>
      <c r="AT3" s="1" t="s">
        <v>11</v>
      </c>
      <c r="AU3" s="2">
        <v>39937</v>
      </c>
      <c r="AX3" s="1" t="s">
        <v>7</v>
      </c>
      <c r="AY3" t="s">
        <v>17</v>
      </c>
      <c r="AZ3" s="1" t="s">
        <v>9</v>
      </c>
      <c r="BA3" t="s">
        <v>10</v>
      </c>
      <c r="BB3" s="1" t="s">
        <v>11</v>
      </c>
      <c r="BC3" s="2">
        <v>41144</v>
      </c>
      <c r="BF3" s="1" t="s">
        <v>7</v>
      </c>
      <c r="BG3" t="s">
        <v>18</v>
      </c>
      <c r="BH3" s="1" t="s">
        <v>9</v>
      </c>
      <c r="BI3" t="s">
        <v>10</v>
      </c>
      <c r="BJ3" s="1" t="s">
        <v>11</v>
      </c>
      <c r="BK3" s="2">
        <v>44564</v>
      </c>
      <c r="BN3" s="1" t="s">
        <v>7</v>
      </c>
      <c r="BO3" t="s">
        <v>19</v>
      </c>
      <c r="BP3" s="1" t="s">
        <v>9</v>
      </c>
      <c r="BQ3" t="s">
        <v>10</v>
      </c>
      <c r="BR3" s="1" t="s">
        <v>11</v>
      </c>
      <c r="BS3" s="2">
        <v>41171</v>
      </c>
      <c r="BV3" s="1" t="s">
        <v>7</v>
      </c>
      <c r="BW3" t="s">
        <v>20</v>
      </c>
      <c r="BX3" s="1" t="s">
        <v>9</v>
      </c>
      <c r="BY3" t="s">
        <v>10</v>
      </c>
      <c r="BZ3" s="1" t="s">
        <v>11</v>
      </c>
      <c r="CA3" s="2">
        <v>37824</v>
      </c>
      <c r="CD3" s="1" t="s">
        <v>7</v>
      </c>
      <c r="CE3" t="s">
        <v>21</v>
      </c>
      <c r="CF3" s="1" t="s">
        <v>9</v>
      </c>
      <c r="CG3" t="s">
        <v>10</v>
      </c>
      <c r="CH3" s="1" t="s">
        <v>11</v>
      </c>
      <c r="CI3" s="2">
        <v>42689</v>
      </c>
      <c r="CL3" s="1" t="s">
        <v>7</v>
      </c>
      <c r="CM3" t="s">
        <v>22</v>
      </c>
      <c r="CN3" s="1" t="s">
        <v>9</v>
      </c>
      <c r="CO3" t="s">
        <v>10</v>
      </c>
      <c r="CP3" s="1" t="s">
        <v>11</v>
      </c>
      <c r="CQ3" s="2">
        <v>43405</v>
      </c>
      <c r="CT3" s="1" t="s">
        <v>7</v>
      </c>
      <c r="CU3" t="s">
        <v>23</v>
      </c>
      <c r="CV3" s="1" t="s">
        <v>9</v>
      </c>
      <c r="CW3" t="s">
        <v>10</v>
      </c>
      <c r="CX3" s="1" t="s">
        <v>11</v>
      </c>
      <c r="CY3" s="2">
        <v>41943</v>
      </c>
      <c r="DB3" s="1" t="s">
        <v>7</v>
      </c>
      <c r="DC3" t="s">
        <v>24</v>
      </c>
      <c r="DD3" s="1" t="s">
        <v>9</v>
      </c>
      <c r="DE3" t="s">
        <v>10</v>
      </c>
      <c r="DF3" s="1" t="s">
        <v>11</v>
      </c>
      <c r="DG3" s="2">
        <v>44081</v>
      </c>
      <c r="DJ3" s="1" t="s">
        <v>7</v>
      </c>
      <c r="DK3" t="s">
        <v>25</v>
      </c>
      <c r="DL3" s="1" t="s">
        <v>9</v>
      </c>
      <c r="DM3" t="s">
        <v>10</v>
      </c>
      <c r="DN3" s="1" t="s">
        <v>11</v>
      </c>
      <c r="DO3" s="2">
        <v>41297</v>
      </c>
      <c r="DR3" s="1" t="s">
        <v>7</v>
      </c>
      <c r="DS3" t="s">
        <v>26</v>
      </c>
      <c r="DT3" s="1" t="s">
        <v>9</v>
      </c>
      <c r="DU3" t="s">
        <v>10</v>
      </c>
      <c r="DV3" s="1" t="s">
        <v>11</v>
      </c>
      <c r="DW3" s="2">
        <v>40277</v>
      </c>
      <c r="DZ3" s="1" t="s">
        <v>7</v>
      </c>
      <c r="EA3" t="s">
        <v>27</v>
      </c>
      <c r="EB3" s="1" t="s">
        <v>9</v>
      </c>
      <c r="EC3" t="s">
        <v>10</v>
      </c>
      <c r="ED3" s="1" t="s">
        <v>11</v>
      </c>
      <c r="EE3" s="2">
        <v>43696</v>
      </c>
      <c r="EH3" s="1" t="s">
        <v>7</v>
      </c>
      <c r="EI3" t="s">
        <v>28</v>
      </c>
      <c r="EJ3" s="1" t="s">
        <v>9</v>
      </c>
      <c r="EK3" t="s">
        <v>10</v>
      </c>
      <c r="EL3" s="1" t="s">
        <v>11</v>
      </c>
      <c r="EM3" s="2">
        <v>40495</v>
      </c>
      <c r="EP3" s="1" t="s">
        <v>7</v>
      </c>
      <c r="EQ3" t="s">
        <v>29</v>
      </c>
      <c r="ER3" s="1" t="s">
        <v>9</v>
      </c>
      <c r="ES3" t="s">
        <v>10</v>
      </c>
      <c r="ET3" s="1" t="s">
        <v>11</v>
      </c>
      <c r="EU3" s="2">
        <v>43242</v>
      </c>
      <c r="EX3" s="1" t="s">
        <v>7</v>
      </c>
      <c r="EY3" t="s">
        <v>30</v>
      </c>
      <c r="EZ3" s="1" t="s">
        <v>9</v>
      </c>
      <c r="FA3" t="s">
        <v>10</v>
      </c>
      <c r="FB3" s="1" t="s">
        <v>11</v>
      </c>
      <c r="FC3" s="2">
        <v>44337</v>
      </c>
      <c r="FF3" s="1" t="s">
        <v>7</v>
      </c>
      <c r="FG3" t="s">
        <v>31</v>
      </c>
      <c r="FH3" s="1" t="s">
        <v>9</v>
      </c>
      <c r="FI3" t="s">
        <v>10</v>
      </c>
      <c r="FJ3" s="1" t="s">
        <v>11</v>
      </c>
      <c r="FK3" s="2">
        <v>37779</v>
      </c>
      <c r="FN3" s="1" t="s">
        <v>7</v>
      </c>
      <c r="FO3" t="s">
        <v>32</v>
      </c>
      <c r="FP3" s="1" t="s">
        <v>9</v>
      </c>
      <c r="FQ3" t="s">
        <v>10</v>
      </c>
      <c r="FR3" s="1" t="s">
        <v>11</v>
      </c>
      <c r="FS3" s="2">
        <v>40254</v>
      </c>
      <c r="FV3" s="1" t="s">
        <v>7</v>
      </c>
      <c r="FW3" t="s">
        <v>33</v>
      </c>
      <c r="FX3" s="1" t="s">
        <v>9</v>
      </c>
      <c r="FY3" t="s">
        <v>10</v>
      </c>
      <c r="FZ3" s="1" t="s">
        <v>11</v>
      </c>
      <c r="GA3" s="2">
        <v>40771</v>
      </c>
      <c r="GD3" s="1" t="s">
        <v>7</v>
      </c>
      <c r="GE3" t="s">
        <v>34</v>
      </c>
      <c r="GF3" s="1" t="s">
        <v>9</v>
      </c>
      <c r="GG3" t="s">
        <v>10</v>
      </c>
      <c r="GH3" s="1" t="s">
        <v>11</v>
      </c>
      <c r="GI3" s="2">
        <v>40379</v>
      </c>
      <c r="GL3" s="1" t="s">
        <v>7</v>
      </c>
      <c r="GM3" t="s">
        <v>35</v>
      </c>
      <c r="GN3" s="1" t="s">
        <v>9</v>
      </c>
      <c r="GO3" t="s">
        <v>10</v>
      </c>
      <c r="GP3" s="1" t="s">
        <v>11</v>
      </c>
      <c r="GQ3" s="2">
        <v>40910</v>
      </c>
      <c r="GT3" s="1" t="s">
        <v>7</v>
      </c>
      <c r="GU3" t="s">
        <v>36</v>
      </c>
      <c r="GV3" s="1" t="s">
        <v>9</v>
      </c>
      <c r="GW3" t="s">
        <v>10</v>
      </c>
      <c r="GX3" s="1" t="s">
        <v>11</v>
      </c>
      <c r="GY3" s="2">
        <v>39387</v>
      </c>
      <c r="HB3" s="1" t="s">
        <v>7</v>
      </c>
      <c r="HC3" t="s">
        <v>37</v>
      </c>
      <c r="HD3" s="1" t="s">
        <v>9</v>
      </c>
      <c r="HE3" t="s">
        <v>10</v>
      </c>
      <c r="HF3" s="1" t="s">
        <v>11</v>
      </c>
      <c r="HG3" s="2">
        <v>44065</v>
      </c>
      <c r="HJ3" s="1" t="s">
        <v>7</v>
      </c>
      <c r="HK3" t="s">
        <v>38</v>
      </c>
      <c r="HL3" s="1" t="s">
        <v>9</v>
      </c>
      <c r="HM3" t="s">
        <v>10</v>
      </c>
      <c r="HN3" s="1" t="s">
        <v>11</v>
      </c>
      <c r="HO3" s="2">
        <v>43966</v>
      </c>
      <c r="HR3" s="1" t="s">
        <v>7</v>
      </c>
      <c r="HS3" t="s">
        <v>39</v>
      </c>
      <c r="HT3" s="1" t="s">
        <v>9</v>
      </c>
      <c r="HU3" t="s">
        <v>10</v>
      </c>
      <c r="HV3" s="1" t="s">
        <v>11</v>
      </c>
      <c r="HW3" s="2">
        <v>40277</v>
      </c>
      <c r="HZ3" s="1" t="s">
        <v>7</v>
      </c>
      <c r="IA3" t="s">
        <v>40</v>
      </c>
      <c r="IB3" s="1" t="s">
        <v>9</v>
      </c>
      <c r="IC3" t="s">
        <v>10</v>
      </c>
      <c r="ID3" s="1" t="s">
        <v>11</v>
      </c>
      <c r="IE3" s="2">
        <v>40302</v>
      </c>
      <c r="IH3" s="1" t="s">
        <v>7</v>
      </c>
      <c r="II3" t="s">
        <v>41</v>
      </c>
      <c r="IJ3" s="1" t="s">
        <v>9</v>
      </c>
      <c r="IK3" t="s">
        <v>10</v>
      </c>
      <c r="IL3" s="1" t="s">
        <v>11</v>
      </c>
      <c r="IM3" s="2">
        <v>40921</v>
      </c>
      <c r="IP3" s="1" t="s">
        <v>7</v>
      </c>
      <c r="IQ3" t="s">
        <v>42</v>
      </c>
      <c r="IR3" s="1" t="s">
        <v>9</v>
      </c>
      <c r="IS3" t="s">
        <v>10</v>
      </c>
      <c r="IT3" s="1" t="s">
        <v>11</v>
      </c>
      <c r="IU3" s="2">
        <v>40872</v>
      </c>
      <c r="IX3" s="1" t="s">
        <v>7</v>
      </c>
      <c r="IY3" t="s">
        <v>43</v>
      </c>
      <c r="IZ3" s="1" t="s">
        <v>9</v>
      </c>
      <c r="JA3" t="s">
        <v>10</v>
      </c>
      <c r="JB3" s="1" t="s">
        <v>11</v>
      </c>
      <c r="JC3" s="2">
        <v>45156</v>
      </c>
      <c r="JF3" s="1" t="s">
        <v>7</v>
      </c>
      <c r="JG3" t="s">
        <v>44</v>
      </c>
      <c r="JH3" s="1" t="s">
        <v>9</v>
      </c>
      <c r="JI3" t="s">
        <v>10</v>
      </c>
      <c r="JJ3" s="1" t="s">
        <v>11</v>
      </c>
      <c r="JK3" s="2">
        <v>38113</v>
      </c>
      <c r="JN3" s="1" t="s">
        <v>7</v>
      </c>
      <c r="JO3" t="s">
        <v>45</v>
      </c>
      <c r="JP3" s="1" t="s">
        <v>9</v>
      </c>
      <c r="JQ3" t="s">
        <v>10</v>
      </c>
      <c r="JR3" s="1" t="s">
        <v>11</v>
      </c>
      <c r="JS3" s="2">
        <v>42013</v>
      </c>
      <c r="JV3" s="1" t="s">
        <v>7</v>
      </c>
      <c r="JW3" t="s">
        <v>46</v>
      </c>
      <c r="JX3" s="1" t="s">
        <v>9</v>
      </c>
      <c r="JY3" t="s">
        <v>10</v>
      </c>
      <c r="JZ3" s="1" t="s">
        <v>11</v>
      </c>
      <c r="KA3" s="2">
        <v>40637</v>
      </c>
      <c r="KD3" s="1" t="s">
        <v>7</v>
      </c>
      <c r="KE3" t="s">
        <v>47</v>
      </c>
      <c r="KF3" s="1" t="s">
        <v>9</v>
      </c>
      <c r="KG3" t="s">
        <v>10</v>
      </c>
      <c r="KH3" s="1" t="s">
        <v>11</v>
      </c>
      <c r="KI3" s="2">
        <v>39904</v>
      </c>
      <c r="KL3" s="1" t="s">
        <v>7</v>
      </c>
      <c r="KM3" t="s">
        <v>48</v>
      </c>
      <c r="KN3" s="1" t="s">
        <v>9</v>
      </c>
      <c r="KO3" t="s">
        <v>10</v>
      </c>
      <c r="KP3" s="1" t="s">
        <v>11</v>
      </c>
      <c r="KQ3" s="2">
        <v>41037</v>
      </c>
      <c r="KT3" s="1" t="s">
        <v>7</v>
      </c>
      <c r="KU3" t="s">
        <v>49</v>
      </c>
      <c r="KV3" s="1" t="s">
        <v>9</v>
      </c>
      <c r="KW3" t="s">
        <v>10</v>
      </c>
      <c r="KX3" s="1" t="s">
        <v>11</v>
      </c>
      <c r="KY3" s="2">
        <v>40148</v>
      </c>
      <c r="LB3" s="1" t="s">
        <v>7</v>
      </c>
      <c r="LC3" t="s">
        <v>50</v>
      </c>
      <c r="LD3" s="1" t="s">
        <v>9</v>
      </c>
      <c r="LE3" t="s">
        <v>10</v>
      </c>
      <c r="LF3" s="1" t="s">
        <v>11</v>
      </c>
      <c r="LG3" s="2">
        <v>44226</v>
      </c>
      <c r="LJ3" s="1" t="s">
        <v>7</v>
      </c>
      <c r="LK3" t="s">
        <v>51</v>
      </c>
      <c r="LL3" s="1" t="s">
        <v>9</v>
      </c>
      <c r="LM3" t="s">
        <v>10</v>
      </c>
      <c r="LN3" s="1" t="s">
        <v>11</v>
      </c>
      <c r="LO3" s="2">
        <v>44167</v>
      </c>
      <c r="LR3" s="1" t="s">
        <v>7</v>
      </c>
      <c r="LS3" t="s">
        <v>52</v>
      </c>
      <c r="LT3" s="1" t="s">
        <v>9</v>
      </c>
      <c r="LU3" t="s">
        <v>10</v>
      </c>
      <c r="LV3" s="1" t="s">
        <v>11</v>
      </c>
      <c r="LW3" s="2">
        <v>40343</v>
      </c>
      <c r="LZ3" s="1" t="s">
        <v>7</v>
      </c>
      <c r="MA3" t="s">
        <v>53</v>
      </c>
      <c r="MB3" s="1" t="s">
        <v>9</v>
      </c>
      <c r="MC3" t="s">
        <v>10</v>
      </c>
      <c r="MD3" s="1" t="s">
        <v>11</v>
      </c>
      <c r="ME3" s="2">
        <v>40177</v>
      </c>
      <c r="MH3" s="1" t="s">
        <v>7</v>
      </c>
      <c r="MI3" t="s">
        <v>54</v>
      </c>
      <c r="MJ3" s="1" t="s">
        <v>9</v>
      </c>
      <c r="MK3" t="s">
        <v>10</v>
      </c>
      <c r="ML3" s="1" t="s">
        <v>11</v>
      </c>
      <c r="MM3" s="2">
        <v>40722</v>
      </c>
      <c r="MP3" s="1" t="s">
        <v>7</v>
      </c>
      <c r="MQ3" t="s">
        <v>55</v>
      </c>
      <c r="MR3" s="1" t="s">
        <v>9</v>
      </c>
      <c r="MS3" t="s">
        <v>10</v>
      </c>
      <c r="MT3" s="1" t="s">
        <v>11</v>
      </c>
      <c r="MU3" s="2">
        <v>45051</v>
      </c>
      <c r="MX3" s="1" t="s">
        <v>7</v>
      </c>
      <c r="MY3" t="s">
        <v>56</v>
      </c>
      <c r="MZ3" s="1" t="s">
        <v>9</v>
      </c>
      <c r="NA3" t="s">
        <v>10</v>
      </c>
      <c r="NB3" s="1" t="s">
        <v>11</v>
      </c>
      <c r="NC3" s="2">
        <v>37950</v>
      </c>
      <c r="NF3" s="1" t="s">
        <v>7</v>
      </c>
      <c r="NG3" t="s">
        <v>57</v>
      </c>
      <c r="NH3" s="1" t="s">
        <v>9</v>
      </c>
      <c r="NI3" t="s">
        <v>10</v>
      </c>
      <c r="NJ3" s="1" t="s">
        <v>11</v>
      </c>
      <c r="NK3" s="2">
        <v>43399</v>
      </c>
      <c r="NN3" s="1" t="s">
        <v>7</v>
      </c>
      <c r="NO3" t="s">
        <v>58</v>
      </c>
      <c r="NP3" s="1" t="s">
        <v>9</v>
      </c>
      <c r="NQ3" t="s">
        <v>10</v>
      </c>
      <c r="NR3" s="1" t="s">
        <v>11</v>
      </c>
      <c r="NS3" s="2">
        <v>37301</v>
      </c>
      <c r="NV3" s="1" t="s">
        <v>7</v>
      </c>
      <c r="NW3" t="s">
        <v>59</v>
      </c>
      <c r="NX3" s="1" t="s">
        <v>9</v>
      </c>
      <c r="NY3" t="s">
        <v>10</v>
      </c>
      <c r="NZ3" s="1" t="s">
        <v>11</v>
      </c>
      <c r="OA3" s="2">
        <v>41643</v>
      </c>
      <c r="OD3" s="1" t="s">
        <v>7</v>
      </c>
      <c r="OE3" t="s">
        <v>60</v>
      </c>
      <c r="OF3" s="1" t="s">
        <v>9</v>
      </c>
      <c r="OG3" t="s">
        <v>10</v>
      </c>
      <c r="OH3" s="1" t="s">
        <v>11</v>
      </c>
      <c r="OI3" s="2">
        <v>40953</v>
      </c>
      <c r="OL3" s="1" t="s">
        <v>7</v>
      </c>
      <c r="OM3" t="s">
        <v>61</v>
      </c>
      <c r="ON3" s="1" t="s">
        <v>9</v>
      </c>
      <c r="OO3" t="s">
        <v>10</v>
      </c>
      <c r="OP3" s="1" t="s">
        <v>11</v>
      </c>
      <c r="OQ3" s="2">
        <v>43602</v>
      </c>
      <c r="OT3" s="1" t="s">
        <v>7</v>
      </c>
      <c r="OU3" t="s">
        <v>62</v>
      </c>
      <c r="OV3" s="1" t="s">
        <v>9</v>
      </c>
      <c r="OW3" t="s">
        <v>10</v>
      </c>
      <c r="OX3" s="1" t="s">
        <v>11</v>
      </c>
      <c r="OY3" s="2">
        <v>40911</v>
      </c>
      <c r="PB3" s="1" t="s">
        <v>7</v>
      </c>
      <c r="PC3" t="s">
        <v>63</v>
      </c>
      <c r="PD3" s="1" t="s">
        <v>9</v>
      </c>
      <c r="PE3" t="s">
        <v>10</v>
      </c>
      <c r="PF3" s="1" t="s">
        <v>11</v>
      </c>
      <c r="PG3" s="2">
        <v>41919</v>
      </c>
      <c r="PJ3" s="1" t="s">
        <v>7</v>
      </c>
      <c r="PK3" t="s">
        <v>64</v>
      </c>
      <c r="PL3" s="1" t="s">
        <v>9</v>
      </c>
      <c r="PM3" t="s">
        <v>10</v>
      </c>
      <c r="PN3" s="1" t="s">
        <v>11</v>
      </c>
      <c r="PO3" s="2">
        <v>40893</v>
      </c>
      <c r="PR3" s="1" t="s">
        <v>7</v>
      </c>
      <c r="PS3" t="s">
        <v>65</v>
      </c>
      <c r="PT3" s="1" t="s">
        <v>9</v>
      </c>
      <c r="PU3" t="s">
        <v>10</v>
      </c>
      <c r="PV3" s="1" t="s">
        <v>11</v>
      </c>
      <c r="PW3" s="2">
        <v>40199</v>
      </c>
      <c r="PZ3" s="1" t="s">
        <v>7</v>
      </c>
      <c r="QA3" t="s">
        <v>66</v>
      </c>
      <c r="QB3" s="1" t="s">
        <v>9</v>
      </c>
      <c r="QC3" t="s">
        <v>10</v>
      </c>
      <c r="QD3" s="1" t="s">
        <v>11</v>
      </c>
      <c r="QE3" s="2">
        <v>40112</v>
      </c>
      <c r="QH3" s="1" t="s">
        <v>7</v>
      </c>
      <c r="QI3" t="s">
        <v>67</v>
      </c>
      <c r="QJ3" s="1" t="s">
        <v>9</v>
      </c>
      <c r="QK3" t="s">
        <v>10</v>
      </c>
      <c r="QL3" s="1" t="s">
        <v>11</v>
      </c>
      <c r="QM3" s="2">
        <v>40338</v>
      </c>
      <c r="QP3" s="1" t="s">
        <v>7</v>
      </c>
      <c r="QQ3" t="s">
        <v>68</v>
      </c>
      <c r="QR3" s="1" t="s">
        <v>9</v>
      </c>
      <c r="QS3" t="s">
        <v>10</v>
      </c>
      <c r="QT3" s="1" t="s">
        <v>11</v>
      </c>
      <c r="QU3" s="2">
        <v>43032</v>
      </c>
      <c r="QX3" s="1" t="s">
        <v>7</v>
      </c>
      <c r="QY3" t="s">
        <v>69</v>
      </c>
      <c r="QZ3" s="1" t="s">
        <v>9</v>
      </c>
      <c r="RA3" t="s">
        <v>10</v>
      </c>
      <c r="RB3" s="1" t="s">
        <v>11</v>
      </c>
      <c r="RC3" s="2">
        <v>40780</v>
      </c>
      <c r="RF3" s="1" t="s">
        <v>7</v>
      </c>
      <c r="RG3" t="s">
        <v>70</v>
      </c>
      <c r="RH3" s="1" t="s">
        <v>9</v>
      </c>
      <c r="RI3" t="s">
        <v>10</v>
      </c>
      <c r="RJ3" s="1" t="s">
        <v>11</v>
      </c>
      <c r="RK3" s="2">
        <v>39188</v>
      </c>
      <c r="RN3" s="1" t="s">
        <v>7</v>
      </c>
      <c r="RO3" t="s">
        <v>71</v>
      </c>
      <c r="RP3" s="1" t="s">
        <v>9</v>
      </c>
      <c r="RQ3" t="s">
        <v>10</v>
      </c>
      <c r="RR3" s="1" t="s">
        <v>11</v>
      </c>
      <c r="RS3" s="2">
        <v>39862</v>
      </c>
      <c r="RV3" s="1" t="s">
        <v>7</v>
      </c>
      <c r="RW3" t="s">
        <v>72</v>
      </c>
      <c r="RX3" s="1" t="s">
        <v>9</v>
      </c>
      <c r="RY3" t="s">
        <v>10</v>
      </c>
      <c r="RZ3" s="1" t="s">
        <v>11</v>
      </c>
      <c r="SA3" s="2">
        <v>40373</v>
      </c>
      <c r="SD3" s="1" t="s">
        <v>7</v>
      </c>
      <c r="SE3" t="s">
        <v>73</v>
      </c>
      <c r="SF3" s="1" t="s">
        <v>9</v>
      </c>
      <c r="SG3" t="s">
        <v>10</v>
      </c>
      <c r="SH3" s="1" t="s">
        <v>11</v>
      </c>
      <c r="SI3" s="2">
        <v>38423</v>
      </c>
      <c r="SL3" s="1" t="s">
        <v>7</v>
      </c>
      <c r="SM3" t="s">
        <v>74</v>
      </c>
      <c r="SN3" s="1" t="s">
        <v>9</v>
      </c>
      <c r="SO3" t="s">
        <v>10</v>
      </c>
      <c r="SP3" s="1" t="s">
        <v>11</v>
      </c>
      <c r="SQ3" s="2">
        <v>39715</v>
      </c>
      <c r="ST3" s="1" t="s">
        <v>7</v>
      </c>
      <c r="SU3" t="s">
        <v>75</v>
      </c>
      <c r="SV3" s="1" t="s">
        <v>9</v>
      </c>
      <c r="SW3" t="s">
        <v>10</v>
      </c>
      <c r="SX3" s="1" t="s">
        <v>11</v>
      </c>
      <c r="SY3" s="2">
        <v>41242</v>
      </c>
      <c r="TB3" s="1" t="s">
        <v>7</v>
      </c>
      <c r="TC3" t="s">
        <v>76</v>
      </c>
      <c r="TD3" s="1" t="s">
        <v>9</v>
      </c>
      <c r="TE3" t="s">
        <v>10</v>
      </c>
      <c r="TF3" s="1" t="s">
        <v>11</v>
      </c>
      <c r="TG3" s="2">
        <v>40793</v>
      </c>
      <c r="TJ3" s="1" t="s">
        <v>7</v>
      </c>
      <c r="TK3" t="s">
        <v>77</v>
      </c>
      <c r="TL3" s="1" t="s">
        <v>9</v>
      </c>
      <c r="TM3" t="s">
        <v>10</v>
      </c>
      <c r="TN3" s="1" t="s">
        <v>11</v>
      </c>
      <c r="TO3" s="2">
        <v>40802</v>
      </c>
      <c r="TR3" s="1" t="s">
        <v>7</v>
      </c>
      <c r="TS3" t="s">
        <v>78</v>
      </c>
      <c r="TT3" s="1" t="s">
        <v>9</v>
      </c>
      <c r="TU3" t="s">
        <v>10</v>
      </c>
      <c r="TV3" s="1" t="s">
        <v>11</v>
      </c>
      <c r="TW3" s="2">
        <v>41083</v>
      </c>
      <c r="TZ3" s="1" t="s">
        <v>7</v>
      </c>
      <c r="UA3" t="s">
        <v>79</v>
      </c>
      <c r="UB3" s="1" t="s">
        <v>9</v>
      </c>
      <c r="UC3" t="s">
        <v>10</v>
      </c>
      <c r="UD3" s="1" t="s">
        <v>11</v>
      </c>
      <c r="UE3" s="2">
        <v>40226</v>
      </c>
      <c r="UH3" s="1" t="s">
        <v>7</v>
      </c>
      <c r="UI3" t="s">
        <v>80</v>
      </c>
      <c r="UJ3" s="1" t="s">
        <v>9</v>
      </c>
      <c r="UK3" t="s">
        <v>10</v>
      </c>
      <c r="UL3" s="1" t="s">
        <v>11</v>
      </c>
      <c r="UM3" s="2">
        <v>40739</v>
      </c>
      <c r="UP3" s="1" t="s">
        <v>7</v>
      </c>
      <c r="UQ3" t="s">
        <v>81</v>
      </c>
      <c r="UR3" s="1" t="s">
        <v>9</v>
      </c>
      <c r="US3" t="s">
        <v>10</v>
      </c>
      <c r="UT3" s="1" t="s">
        <v>11</v>
      </c>
      <c r="UU3" s="2">
        <v>41009</v>
      </c>
      <c r="UX3" s="1" t="s">
        <v>7</v>
      </c>
      <c r="UY3" t="s">
        <v>82</v>
      </c>
      <c r="UZ3" s="1" t="s">
        <v>9</v>
      </c>
      <c r="VA3" t="s">
        <v>10</v>
      </c>
      <c r="VB3" s="1" t="s">
        <v>11</v>
      </c>
      <c r="VC3" s="2">
        <v>40802</v>
      </c>
      <c r="VF3" s="1" t="s">
        <v>7</v>
      </c>
      <c r="VG3" t="s">
        <v>83</v>
      </c>
      <c r="VH3" s="1" t="s">
        <v>9</v>
      </c>
      <c r="VI3" t="s">
        <v>10</v>
      </c>
      <c r="VJ3" s="1" t="s">
        <v>11</v>
      </c>
      <c r="VK3" s="2">
        <v>40114</v>
      </c>
      <c r="VN3" s="1" t="s">
        <v>7</v>
      </c>
      <c r="VO3" t="s">
        <v>84</v>
      </c>
      <c r="VP3" s="1" t="s">
        <v>9</v>
      </c>
      <c r="VQ3" t="s">
        <v>10</v>
      </c>
      <c r="VR3" s="1" t="s">
        <v>11</v>
      </c>
      <c r="VS3" s="2">
        <v>44319</v>
      </c>
      <c r="VV3" s="1" t="s">
        <v>7</v>
      </c>
      <c r="VW3" t="s">
        <v>85</v>
      </c>
      <c r="VX3" s="1" t="s">
        <v>9</v>
      </c>
      <c r="VY3" t="s">
        <v>10</v>
      </c>
      <c r="VZ3" s="1" t="s">
        <v>11</v>
      </c>
      <c r="WA3" s="2">
        <v>40297</v>
      </c>
    </row>
    <row r="6" spans="2:599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  <c r="EH6" s="4" t="s">
        <v>86</v>
      </c>
      <c r="EI6" s="5" t="s">
        <v>87</v>
      </c>
      <c r="EJ6" s="4" t="s">
        <v>88</v>
      </c>
      <c r="EK6" s="4" t="s">
        <v>89</v>
      </c>
      <c r="EL6" s="4" t="s">
        <v>90</v>
      </c>
      <c r="EM6" s="5" t="s">
        <v>91</v>
      </c>
      <c r="EP6" s="4" t="s">
        <v>86</v>
      </c>
      <c r="EQ6" s="5" t="s">
        <v>87</v>
      </c>
      <c r="ER6" s="4" t="s">
        <v>88</v>
      </c>
      <c r="ES6" s="4" t="s">
        <v>89</v>
      </c>
      <c r="ET6" s="4" t="s">
        <v>90</v>
      </c>
      <c r="EU6" s="5" t="s">
        <v>91</v>
      </c>
      <c r="EX6" s="4" t="s">
        <v>86</v>
      </c>
      <c r="EY6" s="5" t="s">
        <v>87</v>
      </c>
      <c r="EZ6" s="4" t="s">
        <v>88</v>
      </c>
      <c r="FA6" s="4" t="s">
        <v>89</v>
      </c>
      <c r="FB6" s="4" t="s">
        <v>90</v>
      </c>
      <c r="FC6" s="5" t="s">
        <v>91</v>
      </c>
      <c r="FF6" s="4" t="s">
        <v>86</v>
      </c>
      <c r="FG6" s="5" t="s">
        <v>87</v>
      </c>
      <c r="FH6" s="4" t="s">
        <v>88</v>
      </c>
      <c r="FI6" s="4" t="s">
        <v>89</v>
      </c>
      <c r="FJ6" s="4" t="s">
        <v>90</v>
      </c>
      <c r="FK6" s="5" t="s">
        <v>91</v>
      </c>
      <c r="FN6" s="4" t="s">
        <v>86</v>
      </c>
      <c r="FO6" s="5" t="s">
        <v>87</v>
      </c>
      <c r="FP6" s="4" t="s">
        <v>88</v>
      </c>
      <c r="FQ6" s="4" t="s">
        <v>89</v>
      </c>
      <c r="FR6" s="4" t="s">
        <v>90</v>
      </c>
      <c r="FS6" s="5" t="s">
        <v>91</v>
      </c>
      <c r="FV6" s="4" t="s">
        <v>86</v>
      </c>
      <c r="FW6" s="5" t="s">
        <v>87</v>
      </c>
      <c r="FX6" s="4" t="s">
        <v>88</v>
      </c>
      <c r="FY6" s="4" t="s">
        <v>89</v>
      </c>
      <c r="FZ6" s="4" t="s">
        <v>90</v>
      </c>
      <c r="GA6" s="5" t="s">
        <v>91</v>
      </c>
      <c r="GD6" s="4" t="s">
        <v>86</v>
      </c>
      <c r="GE6" s="5" t="s">
        <v>87</v>
      </c>
      <c r="GF6" s="4" t="s">
        <v>88</v>
      </c>
      <c r="GG6" s="4" t="s">
        <v>89</v>
      </c>
      <c r="GH6" s="4" t="s">
        <v>90</v>
      </c>
      <c r="GI6" s="5" t="s">
        <v>91</v>
      </c>
      <c r="GL6" s="4" t="s">
        <v>86</v>
      </c>
      <c r="GM6" s="5" t="s">
        <v>87</v>
      </c>
      <c r="GN6" s="4" t="s">
        <v>88</v>
      </c>
      <c r="GO6" s="4" t="s">
        <v>89</v>
      </c>
      <c r="GP6" s="4" t="s">
        <v>90</v>
      </c>
      <c r="GQ6" s="5" t="s">
        <v>91</v>
      </c>
      <c r="GT6" s="4" t="s">
        <v>86</v>
      </c>
      <c r="GU6" s="5" t="s">
        <v>87</v>
      </c>
      <c r="GV6" s="4" t="s">
        <v>88</v>
      </c>
      <c r="GW6" s="4" t="s">
        <v>89</v>
      </c>
      <c r="GX6" s="4" t="s">
        <v>90</v>
      </c>
      <c r="GY6" s="5" t="s">
        <v>91</v>
      </c>
      <c r="HB6" s="4" t="s">
        <v>86</v>
      </c>
      <c r="HC6" s="5" t="s">
        <v>87</v>
      </c>
      <c r="HD6" s="4" t="s">
        <v>88</v>
      </c>
      <c r="HE6" s="4" t="s">
        <v>89</v>
      </c>
      <c r="HF6" s="4" t="s">
        <v>90</v>
      </c>
      <c r="HG6" s="5" t="s">
        <v>91</v>
      </c>
      <c r="HJ6" s="4" t="s">
        <v>86</v>
      </c>
      <c r="HK6" s="5" t="s">
        <v>87</v>
      </c>
      <c r="HL6" s="4" t="s">
        <v>88</v>
      </c>
      <c r="HM6" s="4" t="s">
        <v>89</v>
      </c>
      <c r="HN6" s="4" t="s">
        <v>90</v>
      </c>
      <c r="HO6" s="5" t="s">
        <v>91</v>
      </c>
      <c r="HR6" s="4" t="s">
        <v>86</v>
      </c>
      <c r="HS6" s="5" t="s">
        <v>87</v>
      </c>
      <c r="HT6" s="4" t="s">
        <v>88</v>
      </c>
      <c r="HU6" s="4" t="s">
        <v>89</v>
      </c>
      <c r="HV6" s="4" t="s">
        <v>90</v>
      </c>
      <c r="HW6" s="5" t="s">
        <v>91</v>
      </c>
      <c r="HZ6" s="4" t="s">
        <v>86</v>
      </c>
      <c r="IA6" s="5" t="s">
        <v>87</v>
      </c>
      <c r="IB6" s="4" t="s">
        <v>88</v>
      </c>
      <c r="IC6" s="4" t="s">
        <v>89</v>
      </c>
      <c r="ID6" s="4" t="s">
        <v>90</v>
      </c>
      <c r="IE6" s="5" t="s">
        <v>91</v>
      </c>
      <c r="IH6" s="4" t="s">
        <v>86</v>
      </c>
      <c r="II6" s="5" t="s">
        <v>87</v>
      </c>
      <c r="IJ6" s="4" t="s">
        <v>88</v>
      </c>
      <c r="IK6" s="4" t="s">
        <v>89</v>
      </c>
      <c r="IL6" s="4" t="s">
        <v>90</v>
      </c>
      <c r="IM6" s="5" t="s">
        <v>91</v>
      </c>
      <c r="IP6" s="4" t="s">
        <v>86</v>
      </c>
      <c r="IQ6" s="5" t="s">
        <v>87</v>
      </c>
      <c r="IR6" s="4" t="s">
        <v>88</v>
      </c>
      <c r="IS6" s="4" t="s">
        <v>89</v>
      </c>
      <c r="IT6" s="4" t="s">
        <v>90</v>
      </c>
      <c r="IU6" s="5" t="s">
        <v>91</v>
      </c>
      <c r="IX6" s="4" t="s">
        <v>86</v>
      </c>
      <c r="IY6" s="5" t="s">
        <v>87</v>
      </c>
      <c r="IZ6" s="4" t="s">
        <v>88</v>
      </c>
      <c r="JA6" s="4" t="s">
        <v>89</v>
      </c>
      <c r="JB6" s="4" t="s">
        <v>90</v>
      </c>
      <c r="JC6" s="5" t="s">
        <v>91</v>
      </c>
      <c r="JF6" s="4" t="s">
        <v>86</v>
      </c>
      <c r="JG6" s="5" t="s">
        <v>87</v>
      </c>
      <c r="JH6" s="4" t="s">
        <v>88</v>
      </c>
      <c r="JI6" s="4" t="s">
        <v>89</v>
      </c>
      <c r="JJ6" s="4" t="s">
        <v>90</v>
      </c>
      <c r="JK6" s="5" t="s">
        <v>91</v>
      </c>
      <c r="JN6" s="4" t="s">
        <v>86</v>
      </c>
      <c r="JO6" s="5" t="s">
        <v>87</v>
      </c>
      <c r="JP6" s="4" t="s">
        <v>88</v>
      </c>
      <c r="JQ6" s="4" t="s">
        <v>89</v>
      </c>
      <c r="JR6" s="4" t="s">
        <v>90</v>
      </c>
      <c r="JS6" s="5" t="s">
        <v>91</v>
      </c>
      <c r="JV6" s="4" t="s">
        <v>86</v>
      </c>
      <c r="JW6" s="5" t="s">
        <v>87</v>
      </c>
      <c r="JX6" s="4" t="s">
        <v>88</v>
      </c>
      <c r="JY6" s="4" t="s">
        <v>89</v>
      </c>
      <c r="JZ6" s="4" t="s">
        <v>90</v>
      </c>
      <c r="KA6" s="5" t="s">
        <v>91</v>
      </c>
      <c r="KD6" s="4" t="s">
        <v>86</v>
      </c>
      <c r="KE6" s="5" t="s">
        <v>87</v>
      </c>
      <c r="KF6" s="4" t="s">
        <v>88</v>
      </c>
      <c r="KG6" s="4" t="s">
        <v>89</v>
      </c>
      <c r="KH6" s="4" t="s">
        <v>90</v>
      </c>
      <c r="KI6" s="5" t="s">
        <v>91</v>
      </c>
      <c r="KL6" s="4" t="s">
        <v>86</v>
      </c>
      <c r="KM6" s="5" t="s">
        <v>87</v>
      </c>
      <c r="KN6" s="4" t="s">
        <v>88</v>
      </c>
      <c r="KO6" s="4" t="s">
        <v>89</v>
      </c>
      <c r="KP6" s="4" t="s">
        <v>90</v>
      </c>
      <c r="KQ6" s="5" t="s">
        <v>91</v>
      </c>
      <c r="KT6" s="4" t="s">
        <v>86</v>
      </c>
      <c r="KU6" s="5" t="s">
        <v>87</v>
      </c>
      <c r="KV6" s="4" t="s">
        <v>88</v>
      </c>
      <c r="KW6" s="4" t="s">
        <v>89</v>
      </c>
      <c r="KX6" s="4" t="s">
        <v>90</v>
      </c>
      <c r="KY6" s="5" t="s">
        <v>91</v>
      </c>
      <c r="LB6" s="4" t="s">
        <v>86</v>
      </c>
      <c r="LC6" s="5" t="s">
        <v>87</v>
      </c>
      <c r="LD6" s="4" t="s">
        <v>88</v>
      </c>
      <c r="LE6" s="4" t="s">
        <v>89</v>
      </c>
      <c r="LF6" s="4" t="s">
        <v>90</v>
      </c>
      <c r="LG6" s="5" t="s">
        <v>91</v>
      </c>
      <c r="LJ6" s="4" t="s">
        <v>86</v>
      </c>
      <c r="LK6" s="5" t="s">
        <v>87</v>
      </c>
      <c r="LL6" s="4" t="s">
        <v>88</v>
      </c>
      <c r="LM6" s="4" t="s">
        <v>89</v>
      </c>
      <c r="LN6" s="4" t="s">
        <v>90</v>
      </c>
      <c r="LO6" s="5" t="s">
        <v>91</v>
      </c>
      <c r="LR6" s="4" t="s">
        <v>86</v>
      </c>
      <c r="LS6" s="5" t="s">
        <v>87</v>
      </c>
      <c r="LT6" s="4" t="s">
        <v>88</v>
      </c>
      <c r="LU6" s="4" t="s">
        <v>89</v>
      </c>
      <c r="LV6" s="4" t="s">
        <v>90</v>
      </c>
      <c r="LW6" s="5" t="s">
        <v>91</v>
      </c>
      <c r="LZ6" s="4" t="s">
        <v>86</v>
      </c>
      <c r="MA6" s="5" t="s">
        <v>87</v>
      </c>
      <c r="MB6" s="4" t="s">
        <v>88</v>
      </c>
      <c r="MC6" s="4" t="s">
        <v>89</v>
      </c>
      <c r="MD6" s="4" t="s">
        <v>90</v>
      </c>
      <c r="ME6" s="5" t="s">
        <v>91</v>
      </c>
      <c r="MH6" s="4" t="s">
        <v>86</v>
      </c>
      <c r="MI6" s="5" t="s">
        <v>87</v>
      </c>
      <c r="MJ6" s="4" t="s">
        <v>88</v>
      </c>
      <c r="MK6" s="4" t="s">
        <v>89</v>
      </c>
      <c r="ML6" s="4" t="s">
        <v>90</v>
      </c>
      <c r="MM6" s="5" t="s">
        <v>91</v>
      </c>
      <c r="MP6" s="4" t="s">
        <v>86</v>
      </c>
      <c r="MQ6" s="5" t="s">
        <v>87</v>
      </c>
      <c r="MR6" s="4" t="s">
        <v>88</v>
      </c>
      <c r="MS6" s="4" t="s">
        <v>89</v>
      </c>
      <c r="MT6" s="4" t="s">
        <v>90</v>
      </c>
      <c r="MU6" s="5" t="s">
        <v>91</v>
      </c>
      <c r="MX6" s="4" t="s">
        <v>86</v>
      </c>
      <c r="MY6" s="5" t="s">
        <v>87</v>
      </c>
      <c r="MZ6" s="4" t="s">
        <v>88</v>
      </c>
      <c r="NA6" s="4" t="s">
        <v>89</v>
      </c>
      <c r="NB6" s="4" t="s">
        <v>90</v>
      </c>
      <c r="NC6" s="5" t="s">
        <v>91</v>
      </c>
      <c r="NF6" s="4" t="s">
        <v>86</v>
      </c>
      <c r="NG6" s="5" t="s">
        <v>87</v>
      </c>
      <c r="NH6" s="4" t="s">
        <v>88</v>
      </c>
      <c r="NI6" s="4" t="s">
        <v>89</v>
      </c>
      <c r="NJ6" s="4" t="s">
        <v>90</v>
      </c>
      <c r="NK6" s="5" t="s">
        <v>91</v>
      </c>
      <c r="NN6" s="4" t="s">
        <v>86</v>
      </c>
      <c r="NO6" s="5" t="s">
        <v>87</v>
      </c>
      <c r="NP6" s="4" t="s">
        <v>88</v>
      </c>
      <c r="NQ6" s="4" t="s">
        <v>89</v>
      </c>
      <c r="NR6" s="4" t="s">
        <v>90</v>
      </c>
      <c r="NS6" s="5" t="s">
        <v>91</v>
      </c>
      <c r="NV6" s="4" t="s">
        <v>86</v>
      </c>
      <c r="NW6" s="5" t="s">
        <v>87</v>
      </c>
      <c r="NX6" s="4" t="s">
        <v>88</v>
      </c>
      <c r="NY6" s="4" t="s">
        <v>89</v>
      </c>
      <c r="NZ6" s="4" t="s">
        <v>90</v>
      </c>
      <c r="OA6" s="5" t="s">
        <v>91</v>
      </c>
      <c r="OD6" s="4" t="s">
        <v>86</v>
      </c>
      <c r="OE6" s="5" t="s">
        <v>87</v>
      </c>
      <c r="OF6" s="4" t="s">
        <v>88</v>
      </c>
      <c r="OG6" s="4" t="s">
        <v>89</v>
      </c>
      <c r="OH6" s="4" t="s">
        <v>90</v>
      </c>
      <c r="OI6" s="5" t="s">
        <v>91</v>
      </c>
      <c r="OL6" s="4" t="s">
        <v>86</v>
      </c>
      <c r="OM6" s="5" t="s">
        <v>87</v>
      </c>
      <c r="ON6" s="4" t="s">
        <v>88</v>
      </c>
      <c r="OO6" s="4" t="s">
        <v>89</v>
      </c>
      <c r="OP6" s="4" t="s">
        <v>90</v>
      </c>
      <c r="OQ6" s="5" t="s">
        <v>91</v>
      </c>
      <c r="OT6" s="4" t="s">
        <v>86</v>
      </c>
      <c r="OU6" s="5" t="s">
        <v>87</v>
      </c>
      <c r="OV6" s="4" t="s">
        <v>88</v>
      </c>
      <c r="OW6" s="4" t="s">
        <v>89</v>
      </c>
      <c r="OX6" s="4" t="s">
        <v>90</v>
      </c>
      <c r="OY6" s="5" t="s">
        <v>91</v>
      </c>
      <c r="PB6" s="4" t="s">
        <v>86</v>
      </c>
      <c r="PC6" s="5" t="s">
        <v>87</v>
      </c>
      <c r="PD6" s="4" t="s">
        <v>88</v>
      </c>
      <c r="PE6" s="4" t="s">
        <v>89</v>
      </c>
      <c r="PF6" s="4" t="s">
        <v>90</v>
      </c>
      <c r="PG6" s="5" t="s">
        <v>91</v>
      </c>
      <c r="PJ6" s="4" t="s">
        <v>86</v>
      </c>
      <c r="PK6" s="5" t="s">
        <v>87</v>
      </c>
      <c r="PL6" s="4" t="s">
        <v>88</v>
      </c>
      <c r="PM6" s="4" t="s">
        <v>89</v>
      </c>
      <c r="PN6" s="4" t="s">
        <v>90</v>
      </c>
      <c r="PO6" s="5" t="s">
        <v>91</v>
      </c>
      <c r="PR6" s="4" t="s">
        <v>86</v>
      </c>
      <c r="PS6" s="5" t="s">
        <v>87</v>
      </c>
      <c r="PT6" s="4" t="s">
        <v>88</v>
      </c>
      <c r="PU6" s="4" t="s">
        <v>89</v>
      </c>
      <c r="PV6" s="4" t="s">
        <v>90</v>
      </c>
      <c r="PW6" s="5" t="s">
        <v>91</v>
      </c>
      <c r="PZ6" s="4" t="s">
        <v>86</v>
      </c>
      <c r="QA6" s="5" t="s">
        <v>87</v>
      </c>
      <c r="QB6" s="4" t="s">
        <v>88</v>
      </c>
      <c r="QC6" s="4" t="s">
        <v>89</v>
      </c>
      <c r="QD6" s="4" t="s">
        <v>90</v>
      </c>
      <c r="QE6" s="5" t="s">
        <v>91</v>
      </c>
      <c r="QH6" s="4" t="s">
        <v>86</v>
      </c>
      <c r="QI6" s="5" t="s">
        <v>87</v>
      </c>
      <c r="QJ6" s="4" t="s">
        <v>88</v>
      </c>
      <c r="QK6" s="4" t="s">
        <v>89</v>
      </c>
      <c r="QL6" s="4" t="s">
        <v>90</v>
      </c>
      <c r="QM6" s="5" t="s">
        <v>91</v>
      </c>
      <c r="QP6" s="4" t="s">
        <v>86</v>
      </c>
      <c r="QQ6" s="5" t="s">
        <v>87</v>
      </c>
      <c r="QR6" s="4" t="s">
        <v>88</v>
      </c>
      <c r="QS6" s="4" t="s">
        <v>89</v>
      </c>
      <c r="QT6" s="4" t="s">
        <v>90</v>
      </c>
      <c r="QU6" s="5" t="s">
        <v>91</v>
      </c>
      <c r="QX6" s="4" t="s">
        <v>86</v>
      </c>
      <c r="QY6" s="5" t="s">
        <v>87</v>
      </c>
      <c r="QZ6" s="4" t="s">
        <v>88</v>
      </c>
      <c r="RA6" s="4" t="s">
        <v>89</v>
      </c>
      <c r="RB6" s="4" t="s">
        <v>90</v>
      </c>
      <c r="RC6" s="5" t="s">
        <v>91</v>
      </c>
      <c r="RF6" s="4" t="s">
        <v>86</v>
      </c>
      <c r="RG6" s="5" t="s">
        <v>87</v>
      </c>
      <c r="RH6" s="4" t="s">
        <v>88</v>
      </c>
      <c r="RI6" s="4" t="s">
        <v>89</v>
      </c>
      <c r="RJ6" s="4" t="s">
        <v>90</v>
      </c>
      <c r="RK6" s="5" t="s">
        <v>91</v>
      </c>
      <c r="RN6" s="4" t="s">
        <v>86</v>
      </c>
      <c r="RO6" s="5" t="s">
        <v>87</v>
      </c>
      <c r="RP6" s="4" t="s">
        <v>88</v>
      </c>
      <c r="RQ6" s="4" t="s">
        <v>89</v>
      </c>
      <c r="RR6" s="4" t="s">
        <v>90</v>
      </c>
      <c r="RS6" s="5" t="s">
        <v>91</v>
      </c>
      <c r="RV6" s="4" t="s">
        <v>86</v>
      </c>
      <c r="RW6" s="5" t="s">
        <v>87</v>
      </c>
      <c r="RX6" s="4" t="s">
        <v>88</v>
      </c>
      <c r="RY6" s="4" t="s">
        <v>89</v>
      </c>
      <c r="RZ6" s="4" t="s">
        <v>90</v>
      </c>
      <c r="SA6" s="5" t="s">
        <v>91</v>
      </c>
      <c r="SD6" s="4" t="s">
        <v>86</v>
      </c>
      <c r="SE6" s="5" t="s">
        <v>87</v>
      </c>
      <c r="SF6" s="4" t="s">
        <v>88</v>
      </c>
      <c r="SG6" s="4" t="s">
        <v>89</v>
      </c>
      <c r="SH6" s="4" t="s">
        <v>90</v>
      </c>
      <c r="SI6" s="5" t="s">
        <v>91</v>
      </c>
      <c r="SL6" s="4" t="s">
        <v>86</v>
      </c>
      <c r="SM6" s="5" t="s">
        <v>87</v>
      </c>
      <c r="SN6" s="4" t="s">
        <v>88</v>
      </c>
      <c r="SO6" s="4" t="s">
        <v>89</v>
      </c>
      <c r="SP6" s="4" t="s">
        <v>90</v>
      </c>
      <c r="SQ6" s="5" t="s">
        <v>91</v>
      </c>
      <c r="ST6" s="4" t="s">
        <v>86</v>
      </c>
      <c r="SU6" s="5" t="s">
        <v>87</v>
      </c>
      <c r="SV6" s="4" t="s">
        <v>88</v>
      </c>
      <c r="SW6" s="4" t="s">
        <v>89</v>
      </c>
      <c r="SX6" s="4" t="s">
        <v>90</v>
      </c>
      <c r="SY6" s="5" t="s">
        <v>91</v>
      </c>
      <c r="TB6" s="4" t="s">
        <v>86</v>
      </c>
      <c r="TC6" s="5" t="s">
        <v>87</v>
      </c>
      <c r="TD6" s="4" t="s">
        <v>88</v>
      </c>
      <c r="TE6" s="4" t="s">
        <v>89</v>
      </c>
      <c r="TF6" s="4" t="s">
        <v>90</v>
      </c>
      <c r="TG6" s="5" t="s">
        <v>91</v>
      </c>
      <c r="TJ6" s="4" t="s">
        <v>86</v>
      </c>
      <c r="TK6" s="5" t="s">
        <v>87</v>
      </c>
      <c r="TL6" s="4" t="s">
        <v>88</v>
      </c>
      <c r="TM6" s="4" t="s">
        <v>89</v>
      </c>
      <c r="TN6" s="4" t="s">
        <v>90</v>
      </c>
      <c r="TO6" s="5" t="s">
        <v>91</v>
      </c>
      <c r="TR6" s="4" t="s">
        <v>86</v>
      </c>
      <c r="TS6" s="5" t="s">
        <v>87</v>
      </c>
      <c r="TT6" s="4" t="s">
        <v>88</v>
      </c>
      <c r="TU6" s="4" t="s">
        <v>89</v>
      </c>
      <c r="TV6" s="4" t="s">
        <v>90</v>
      </c>
      <c r="TW6" s="5" t="s">
        <v>91</v>
      </c>
      <c r="TZ6" s="4" t="s">
        <v>86</v>
      </c>
      <c r="UA6" s="5" t="s">
        <v>87</v>
      </c>
      <c r="UB6" s="4" t="s">
        <v>88</v>
      </c>
      <c r="UC6" s="4" t="s">
        <v>89</v>
      </c>
      <c r="UD6" s="4" t="s">
        <v>90</v>
      </c>
      <c r="UE6" s="5" t="s">
        <v>91</v>
      </c>
      <c r="UH6" s="4" t="s">
        <v>86</v>
      </c>
      <c r="UI6" s="5" t="s">
        <v>87</v>
      </c>
      <c r="UJ6" s="4" t="s">
        <v>88</v>
      </c>
      <c r="UK6" s="4" t="s">
        <v>89</v>
      </c>
      <c r="UL6" s="4" t="s">
        <v>90</v>
      </c>
      <c r="UM6" s="5" t="s">
        <v>91</v>
      </c>
      <c r="UP6" s="4" t="s">
        <v>86</v>
      </c>
      <c r="UQ6" s="5" t="s">
        <v>87</v>
      </c>
      <c r="UR6" s="4" t="s">
        <v>88</v>
      </c>
      <c r="US6" s="4" t="s">
        <v>89</v>
      </c>
      <c r="UT6" s="4" t="s">
        <v>90</v>
      </c>
      <c r="UU6" s="5" t="s">
        <v>91</v>
      </c>
      <c r="UX6" s="4" t="s">
        <v>86</v>
      </c>
      <c r="UY6" s="5" t="s">
        <v>87</v>
      </c>
      <c r="UZ6" s="4" t="s">
        <v>88</v>
      </c>
      <c r="VA6" s="4" t="s">
        <v>89</v>
      </c>
      <c r="VB6" s="4" t="s">
        <v>90</v>
      </c>
      <c r="VC6" s="5" t="s">
        <v>91</v>
      </c>
      <c r="VF6" s="4" t="s">
        <v>86</v>
      </c>
      <c r="VG6" s="5" t="s">
        <v>87</v>
      </c>
      <c r="VH6" s="4" t="s">
        <v>88</v>
      </c>
      <c r="VI6" s="4" t="s">
        <v>89</v>
      </c>
      <c r="VJ6" s="4" t="s">
        <v>90</v>
      </c>
      <c r="VK6" s="5" t="s">
        <v>91</v>
      </c>
      <c r="VN6" s="4" t="s">
        <v>86</v>
      </c>
      <c r="VO6" s="5" t="s">
        <v>87</v>
      </c>
      <c r="VP6" s="4" t="s">
        <v>88</v>
      </c>
      <c r="VQ6" s="4" t="s">
        <v>89</v>
      </c>
      <c r="VR6" s="4" t="s">
        <v>90</v>
      </c>
      <c r="VS6" s="5" t="s">
        <v>91</v>
      </c>
      <c r="VV6" s="4" t="s">
        <v>86</v>
      </c>
      <c r="VW6" s="5" t="s">
        <v>87</v>
      </c>
      <c r="VX6" s="4" t="s">
        <v>88</v>
      </c>
      <c r="VY6" s="4" t="s">
        <v>89</v>
      </c>
      <c r="VZ6" s="4" t="s">
        <v>90</v>
      </c>
      <c r="WA6" s="5" t="s">
        <v>91</v>
      </c>
    </row>
    <row r="7" spans="2:599" x14ac:dyDescent="0.35">
      <c r="B7" s="4">
        <v>9</v>
      </c>
      <c r="C7" s="6">
        <v>0.5</v>
      </c>
      <c r="D7" s="7">
        <v>1</v>
      </c>
      <c r="E7" s="7">
        <v>0</v>
      </c>
      <c r="F7" s="7">
        <v>1</v>
      </c>
      <c r="G7" s="6">
        <v>0</v>
      </c>
      <c r="J7" s="4">
        <v>9</v>
      </c>
      <c r="K7" s="6">
        <v>0.5</v>
      </c>
      <c r="L7" s="7">
        <v>1</v>
      </c>
      <c r="M7" s="7">
        <v>0</v>
      </c>
      <c r="N7" s="7">
        <v>1</v>
      </c>
      <c r="O7" s="6">
        <v>0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>
        <v>9</v>
      </c>
      <c r="AA7" s="6">
        <v>1</v>
      </c>
      <c r="AB7" s="7">
        <v>1</v>
      </c>
      <c r="AC7" s="7">
        <v>1</v>
      </c>
      <c r="AD7" s="7">
        <v>0</v>
      </c>
      <c r="AE7" s="6">
        <v>1</v>
      </c>
      <c r="AH7" s="4">
        <v>9</v>
      </c>
      <c r="AI7" s="6">
        <v>0.5</v>
      </c>
      <c r="AJ7" s="7">
        <v>1</v>
      </c>
      <c r="AK7" s="7">
        <v>0</v>
      </c>
      <c r="AL7" s="7">
        <v>1</v>
      </c>
      <c r="AM7" s="6">
        <v>0</v>
      </c>
      <c r="AP7" s="4">
        <v>9</v>
      </c>
      <c r="AQ7" s="6">
        <v>0.5</v>
      </c>
      <c r="AR7" s="7">
        <v>1</v>
      </c>
      <c r="AS7" s="7">
        <v>1</v>
      </c>
      <c r="AT7" s="7">
        <v>0</v>
      </c>
      <c r="AU7" s="6">
        <v>1</v>
      </c>
      <c r="AX7" s="4">
        <v>9</v>
      </c>
      <c r="AY7" s="6">
        <v>0.5</v>
      </c>
      <c r="AZ7" s="7">
        <v>1</v>
      </c>
      <c r="BA7" s="7">
        <v>0</v>
      </c>
      <c r="BB7" s="7">
        <v>1</v>
      </c>
      <c r="BC7" s="6">
        <v>0</v>
      </c>
      <c r="BF7" s="4">
        <v>9</v>
      </c>
      <c r="BG7" s="6">
        <v>0.5</v>
      </c>
      <c r="BH7" s="7">
        <v>1</v>
      </c>
      <c r="BI7" s="7">
        <v>1</v>
      </c>
      <c r="BJ7" s="7">
        <v>0</v>
      </c>
      <c r="BK7" s="6">
        <v>1</v>
      </c>
      <c r="BN7" s="4">
        <v>9</v>
      </c>
      <c r="BO7" s="6">
        <v>0.5</v>
      </c>
      <c r="BP7" s="7">
        <v>1</v>
      </c>
      <c r="BQ7" s="7">
        <v>0</v>
      </c>
      <c r="BR7" s="7">
        <v>1</v>
      </c>
      <c r="BS7" s="6">
        <v>0</v>
      </c>
      <c r="BV7" s="4">
        <v>9</v>
      </c>
      <c r="BW7" s="6">
        <v>0.5</v>
      </c>
      <c r="BX7" s="7">
        <v>1</v>
      </c>
      <c r="BY7" s="7">
        <v>1</v>
      </c>
      <c r="BZ7" s="7">
        <v>0</v>
      </c>
      <c r="CA7" s="6">
        <v>1</v>
      </c>
      <c r="CD7" s="4">
        <v>9</v>
      </c>
      <c r="CE7" s="6">
        <v>0.5</v>
      </c>
      <c r="CF7" s="7">
        <v>1</v>
      </c>
      <c r="CG7" s="7">
        <v>0</v>
      </c>
      <c r="CH7" s="7">
        <v>1</v>
      </c>
      <c r="CI7" s="6">
        <v>0</v>
      </c>
      <c r="CL7" s="4">
        <v>9</v>
      </c>
      <c r="CM7" s="6">
        <v>0.5</v>
      </c>
      <c r="CN7" s="7">
        <v>1</v>
      </c>
      <c r="CO7" s="7">
        <v>0</v>
      </c>
      <c r="CP7" s="7">
        <v>1</v>
      </c>
      <c r="CQ7" s="6">
        <v>0</v>
      </c>
      <c r="CT7" s="4">
        <v>10</v>
      </c>
      <c r="CU7" s="6">
        <v>1</v>
      </c>
      <c r="CV7" s="7">
        <v>1</v>
      </c>
      <c r="CW7" s="7">
        <v>1</v>
      </c>
      <c r="CX7" s="7">
        <v>0</v>
      </c>
      <c r="CY7" s="6">
        <v>1</v>
      </c>
      <c r="DB7" s="4">
        <v>9</v>
      </c>
      <c r="DC7" s="6">
        <v>0.5</v>
      </c>
      <c r="DD7" s="7">
        <v>1</v>
      </c>
      <c r="DE7" s="7">
        <v>0</v>
      </c>
      <c r="DF7" s="7">
        <v>1</v>
      </c>
      <c r="DG7" s="6">
        <v>0</v>
      </c>
      <c r="DJ7" s="4" t="s">
        <v>92</v>
      </c>
      <c r="DK7" s="6"/>
      <c r="DL7" s="7">
        <v>0</v>
      </c>
      <c r="DM7" s="7">
        <v>0</v>
      </c>
      <c r="DN7" s="7">
        <v>0</v>
      </c>
      <c r="DO7" s="6"/>
      <c r="DR7" s="4">
        <v>9</v>
      </c>
      <c r="DS7" s="6">
        <v>0.5</v>
      </c>
      <c r="DT7" s="7">
        <v>1</v>
      </c>
      <c r="DU7" s="7">
        <v>1</v>
      </c>
      <c r="DV7" s="7">
        <v>0</v>
      </c>
      <c r="DW7" s="6">
        <v>1</v>
      </c>
      <c r="DZ7" s="4" t="s">
        <v>92</v>
      </c>
      <c r="EA7" s="6"/>
      <c r="EB7" s="7">
        <v>0</v>
      </c>
      <c r="EC7" s="7">
        <v>0</v>
      </c>
      <c r="ED7" s="7">
        <v>0</v>
      </c>
      <c r="EE7" s="6"/>
      <c r="EH7" s="4">
        <v>9</v>
      </c>
      <c r="EI7" s="6">
        <v>1</v>
      </c>
      <c r="EJ7" s="7">
        <v>1</v>
      </c>
      <c r="EK7" s="7">
        <v>1</v>
      </c>
      <c r="EL7" s="7">
        <v>0</v>
      </c>
      <c r="EM7" s="6">
        <v>1</v>
      </c>
      <c r="EP7" s="4">
        <v>9</v>
      </c>
      <c r="EQ7" s="6">
        <v>0.5</v>
      </c>
      <c r="ER7" s="7">
        <v>1</v>
      </c>
      <c r="ES7" s="7">
        <v>0</v>
      </c>
      <c r="ET7" s="7">
        <v>1</v>
      </c>
      <c r="EU7" s="6">
        <v>0</v>
      </c>
      <c r="EX7" s="4">
        <v>9</v>
      </c>
      <c r="EY7" s="6">
        <v>0.5</v>
      </c>
      <c r="EZ7" s="7">
        <v>1</v>
      </c>
      <c r="FA7" s="7">
        <v>1</v>
      </c>
      <c r="FB7" s="7">
        <v>0</v>
      </c>
      <c r="FC7" s="6">
        <v>1</v>
      </c>
      <c r="FF7" s="4">
        <v>9</v>
      </c>
      <c r="FG7" s="6">
        <v>0.5</v>
      </c>
      <c r="FH7" s="7">
        <v>1</v>
      </c>
      <c r="FI7" s="7">
        <v>1</v>
      </c>
      <c r="FJ7" s="7">
        <v>0</v>
      </c>
      <c r="FK7" s="6">
        <v>1</v>
      </c>
      <c r="FN7" s="4">
        <v>9</v>
      </c>
      <c r="FO7" s="6">
        <v>0.5</v>
      </c>
      <c r="FP7" s="7">
        <v>1</v>
      </c>
      <c r="FQ7" s="7">
        <v>0</v>
      </c>
      <c r="FR7" s="7">
        <v>1</v>
      </c>
      <c r="FS7" s="6">
        <v>0</v>
      </c>
      <c r="FV7" s="4">
        <v>9</v>
      </c>
      <c r="FW7" s="6">
        <v>0.5</v>
      </c>
      <c r="FX7" s="7">
        <v>1</v>
      </c>
      <c r="FY7" s="7">
        <v>1</v>
      </c>
      <c r="FZ7" s="7">
        <v>0</v>
      </c>
      <c r="GA7" s="6">
        <v>1</v>
      </c>
      <c r="GD7" s="4">
        <v>9</v>
      </c>
      <c r="GE7" s="6">
        <v>0.5</v>
      </c>
      <c r="GF7" s="7">
        <v>1</v>
      </c>
      <c r="GG7" s="7">
        <v>0</v>
      </c>
      <c r="GH7" s="7">
        <v>1</v>
      </c>
      <c r="GI7" s="6">
        <v>0</v>
      </c>
      <c r="GL7" s="4">
        <v>10</v>
      </c>
      <c r="GM7" s="6">
        <v>1</v>
      </c>
      <c r="GN7" s="7">
        <v>1</v>
      </c>
      <c r="GO7" s="7">
        <v>1</v>
      </c>
      <c r="GP7" s="7">
        <v>0</v>
      </c>
      <c r="GQ7" s="6">
        <v>1</v>
      </c>
      <c r="GT7" s="4">
        <v>9</v>
      </c>
      <c r="GU7" s="6">
        <v>0.5</v>
      </c>
      <c r="GV7" s="7">
        <v>1</v>
      </c>
      <c r="GW7" s="7">
        <v>1</v>
      </c>
      <c r="GX7" s="7">
        <v>0</v>
      </c>
      <c r="GY7" s="6">
        <v>1</v>
      </c>
      <c r="HB7" s="4">
        <v>9</v>
      </c>
      <c r="HC7" s="6">
        <v>0.5</v>
      </c>
      <c r="HD7" s="7">
        <v>1</v>
      </c>
      <c r="HE7" s="7">
        <v>0</v>
      </c>
      <c r="HF7" s="7">
        <v>1</v>
      </c>
      <c r="HG7" s="6">
        <v>0</v>
      </c>
      <c r="HJ7" s="4">
        <v>10</v>
      </c>
      <c r="HK7" s="6">
        <v>1</v>
      </c>
      <c r="HL7" s="7">
        <v>1</v>
      </c>
      <c r="HM7" s="7">
        <v>1</v>
      </c>
      <c r="HN7" s="7">
        <v>0</v>
      </c>
      <c r="HO7" s="6">
        <v>1</v>
      </c>
      <c r="HR7" s="4" t="s">
        <v>92</v>
      </c>
      <c r="HS7" s="6"/>
      <c r="HT7" s="7">
        <v>0</v>
      </c>
      <c r="HU7" s="7">
        <v>0</v>
      </c>
      <c r="HV7" s="7">
        <v>0</v>
      </c>
      <c r="HW7" s="6"/>
      <c r="HZ7" s="4">
        <v>9</v>
      </c>
      <c r="IA7" s="6">
        <v>0.5</v>
      </c>
      <c r="IB7" s="7">
        <v>1</v>
      </c>
      <c r="IC7" s="7">
        <v>0</v>
      </c>
      <c r="ID7" s="7">
        <v>1</v>
      </c>
      <c r="IE7" s="6">
        <v>0</v>
      </c>
      <c r="IH7" s="4">
        <v>9</v>
      </c>
      <c r="II7" s="6">
        <v>1</v>
      </c>
      <c r="IJ7" s="7">
        <v>1</v>
      </c>
      <c r="IK7" s="7">
        <v>1</v>
      </c>
      <c r="IL7" s="7">
        <v>0</v>
      </c>
      <c r="IM7" s="6">
        <v>1</v>
      </c>
      <c r="IP7" s="4">
        <v>9</v>
      </c>
      <c r="IQ7" s="6">
        <v>0.5</v>
      </c>
      <c r="IR7" s="7">
        <v>1</v>
      </c>
      <c r="IS7" s="7">
        <v>0</v>
      </c>
      <c r="IT7" s="7">
        <v>1</v>
      </c>
      <c r="IU7" s="6">
        <v>0</v>
      </c>
      <c r="IX7" s="4">
        <v>9</v>
      </c>
      <c r="IY7" s="6">
        <v>0.5</v>
      </c>
      <c r="IZ7" s="7">
        <v>1</v>
      </c>
      <c r="JA7" s="7">
        <v>1</v>
      </c>
      <c r="JB7" s="7">
        <v>0</v>
      </c>
      <c r="JC7" s="6">
        <v>1</v>
      </c>
      <c r="JF7" s="4">
        <v>9</v>
      </c>
      <c r="JG7" s="6">
        <v>1</v>
      </c>
      <c r="JH7" s="7">
        <v>2</v>
      </c>
      <c r="JI7" s="7">
        <v>2</v>
      </c>
      <c r="JJ7" s="7">
        <v>0</v>
      </c>
      <c r="JK7" s="6">
        <v>1</v>
      </c>
      <c r="JN7" s="4">
        <v>9</v>
      </c>
      <c r="JO7" s="6">
        <v>0.5</v>
      </c>
      <c r="JP7" s="7">
        <v>1</v>
      </c>
      <c r="JQ7" s="7">
        <v>0</v>
      </c>
      <c r="JR7" s="7">
        <v>1</v>
      </c>
      <c r="JS7" s="6">
        <v>0</v>
      </c>
      <c r="JV7" s="4">
        <v>9</v>
      </c>
      <c r="JW7" s="6">
        <v>0.5</v>
      </c>
      <c r="JX7" s="7">
        <v>1</v>
      </c>
      <c r="JY7" s="7">
        <v>1</v>
      </c>
      <c r="JZ7" s="7">
        <v>0</v>
      </c>
      <c r="KA7" s="6">
        <v>1</v>
      </c>
      <c r="KD7" s="4" t="s">
        <v>92</v>
      </c>
      <c r="KE7" s="6"/>
      <c r="KF7" s="7">
        <v>0</v>
      </c>
      <c r="KG7" s="7">
        <v>0</v>
      </c>
      <c r="KH7" s="7">
        <v>0</v>
      </c>
      <c r="KI7" s="6"/>
      <c r="KL7" s="4" t="s">
        <v>92</v>
      </c>
      <c r="KM7" s="6"/>
      <c r="KN7" s="7">
        <v>0</v>
      </c>
      <c r="KO7" s="7">
        <v>0</v>
      </c>
      <c r="KP7" s="7">
        <v>0</v>
      </c>
      <c r="KQ7" s="6"/>
      <c r="KT7" s="4">
        <v>9</v>
      </c>
      <c r="KU7" s="6">
        <v>1</v>
      </c>
      <c r="KV7" s="7">
        <v>1</v>
      </c>
      <c r="KW7" s="7">
        <v>1</v>
      </c>
      <c r="KX7" s="7">
        <v>0</v>
      </c>
      <c r="KY7" s="6">
        <v>1</v>
      </c>
      <c r="LB7" s="4">
        <v>10</v>
      </c>
      <c r="LC7" s="6">
        <v>1</v>
      </c>
      <c r="LD7" s="7">
        <v>1</v>
      </c>
      <c r="LE7" s="7">
        <v>1</v>
      </c>
      <c r="LF7" s="7">
        <v>0</v>
      </c>
      <c r="LG7" s="6">
        <v>1</v>
      </c>
      <c r="LJ7" s="4">
        <v>9</v>
      </c>
      <c r="LK7" s="6">
        <v>0.5</v>
      </c>
      <c r="LL7" s="7">
        <v>1</v>
      </c>
      <c r="LM7" s="7">
        <v>1</v>
      </c>
      <c r="LN7" s="7">
        <v>0</v>
      </c>
      <c r="LO7" s="6">
        <v>1</v>
      </c>
      <c r="LR7" s="4">
        <v>10</v>
      </c>
      <c r="LS7" s="6">
        <v>1</v>
      </c>
      <c r="LT7" s="7">
        <v>1</v>
      </c>
      <c r="LU7" s="7">
        <v>1</v>
      </c>
      <c r="LV7" s="7">
        <v>0</v>
      </c>
      <c r="LW7" s="6">
        <v>1</v>
      </c>
      <c r="LZ7" s="4">
        <v>9</v>
      </c>
      <c r="MA7" s="6">
        <v>0.5</v>
      </c>
      <c r="MB7" s="7">
        <v>1</v>
      </c>
      <c r="MC7" s="7">
        <v>0</v>
      </c>
      <c r="MD7" s="7">
        <v>1</v>
      </c>
      <c r="ME7" s="6">
        <v>0</v>
      </c>
      <c r="MH7" s="4">
        <v>9</v>
      </c>
      <c r="MI7" s="6">
        <v>0.5</v>
      </c>
      <c r="MJ7" s="7">
        <v>1</v>
      </c>
      <c r="MK7" s="7">
        <v>0</v>
      </c>
      <c r="ML7" s="7">
        <v>1</v>
      </c>
      <c r="MM7" s="6">
        <v>0</v>
      </c>
      <c r="MP7" s="4">
        <v>9</v>
      </c>
      <c r="MQ7" s="6">
        <v>1</v>
      </c>
      <c r="MR7" s="7">
        <v>2</v>
      </c>
      <c r="MS7" s="7">
        <v>1</v>
      </c>
      <c r="MT7" s="7">
        <v>1</v>
      </c>
      <c r="MU7" s="6">
        <v>0.5</v>
      </c>
      <c r="MX7" s="4">
        <v>9</v>
      </c>
      <c r="MY7" s="6">
        <v>0.5</v>
      </c>
      <c r="MZ7" s="7">
        <v>1</v>
      </c>
      <c r="NA7" s="7">
        <v>1</v>
      </c>
      <c r="NB7" s="7">
        <v>0</v>
      </c>
      <c r="NC7" s="6">
        <v>1</v>
      </c>
      <c r="NF7" s="4">
        <v>9</v>
      </c>
      <c r="NG7" s="6">
        <v>0.5</v>
      </c>
      <c r="NH7" s="7">
        <v>1</v>
      </c>
      <c r="NI7" s="7">
        <v>1</v>
      </c>
      <c r="NJ7" s="7">
        <v>0</v>
      </c>
      <c r="NK7" s="6">
        <v>1</v>
      </c>
      <c r="NN7" s="4">
        <v>9</v>
      </c>
      <c r="NO7" s="6">
        <v>0.5</v>
      </c>
      <c r="NP7" s="7">
        <v>1</v>
      </c>
      <c r="NQ7" s="7">
        <v>1</v>
      </c>
      <c r="NR7" s="7">
        <v>0</v>
      </c>
      <c r="NS7" s="6">
        <v>1</v>
      </c>
      <c r="NV7" s="4">
        <v>9</v>
      </c>
      <c r="NW7" s="6">
        <v>0.5</v>
      </c>
      <c r="NX7" s="7">
        <v>1</v>
      </c>
      <c r="NY7" s="7">
        <v>0</v>
      </c>
      <c r="NZ7" s="7">
        <v>1</v>
      </c>
      <c r="OA7" s="6">
        <v>0</v>
      </c>
      <c r="OD7" s="4">
        <v>9</v>
      </c>
      <c r="OE7" s="6">
        <v>1</v>
      </c>
      <c r="OF7" s="7">
        <v>1</v>
      </c>
      <c r="OG7" s="7">
        <v>0</v>
      </c>
      <c r="OH7" s="7">
        <v>1</v>
      </c>
      <c r="OI7" s="6">
        <v>0</v>
      </c>
      <c r="OL7" s="4">
        <v>9</v>
      </c>
      <c r="OM7" s="6">
        <v>1</v>
      </c>
      <c r="ON7" s="7">
        <v>1</v>
      </c>
      <c r="OO7" s="7">
        <v>0</v>
      </c>
      <c r="OP7" s="7">
        <v>1</v>
      </c>
      <c r="OQ7" s="6">
        <v>0</v>
      </c>
      <c r="OT7" s="4">
        <v>9</v>
      </c>
      <c r="OU7" s="6">
        <v>0.5</v>
      </c>
      <c r="OV7" s="7">
        <v>1</v>
      </c>
      <c r="OW7" s="7">
        <v>1</v>
      </c>
      <c r="OX7" s="7">
        <v>0</v>
      </c>
      <c r="OY7" s="6">
        <v>1</v>
      </c>
      <c r="PB7" s="4">
        <v>9</v>
      </c>
      <c r="PC7" s="6">
        <v>0.5</v>
      </c>
      <c r="PD7" s="7">
        <v>1</v>
      </c>
      <c r="PE7" s="7">
        <v>1</v>
      </c>
      <c r="PF7" s="7">
        <v>0</v>
      </c>
      <c r="PG7" s="6">
        <v>1</v>
      </c>
      <c r="PJ7" s="4" t="s">
        <v>92</v>
      </c>
      <c r="PK7" s="6"/>
      <c r="PL7" s="7">
        <v>0</v>
      </c>
      <c r="PM7" s="7">
        <v>0</v>
      </c>
      <c r="PN7" s="7">
        <v>0</v>
      </c>
      <c r="PO7" s="6"/>
      <c r="PR7" s="4">
        <v>10</v>
      </c>
      <c r="PS7" s="6">
        <v>1</v>
      </c>
      <c r="PT7" s="7">
        <v>1</v>
      </c>
      <c r="PU7" s="7">
        <v>1</v>
      </c>
      <c r="PV7" s="7">
        <v>0</v>
      </c>
      <c r="PW7" s="6">
        <v>1</v>
      </c>
      <c r="PZ7" s="4">
        <v>9</v>
      </c>
      <c r="QA7" s="6">
        <v>0.5</v>
      </c>
      <c r="QB7" s="7">
        <v>1</v>
      </c>
      <c r="QC7" s="7">
        <v>0</v>
      </c>
      <c r="QD7" s="7">
        <v>1</v>
      </c>
      <c r="QE7" s="6">
        <v>0</v>
      </c>
      <c r="QH7" s="4">
        <v>9</v>
      </c>
      <c r="QI7" s="6">
        <v>0.5</v>
      </c>
      <c r="QJ7" s="7">
        <v>1</v>
      </c>
      <c r="QK7" s="7">
        <v>1</v>
      </c>
      <c r="QL7" s="7">
        <v>0</v>
      </c>
      <c r="QM7" s="6">
        <v>1</v>
      </c>
      <c r="QP7" s="4">
        <v>9</v>
      </c>
      <c r="QQ7" s="6">
        <v>0.5</v>
      </c>
      <c r="QR7" s="7">
        <v>1</v>
      </c>
      <c r="QS7" s="7">
        <v>0</v>
      </c>
      <c r="QT7" s="7">
        <v>1</v>
      </c>
      <c r="QU7" s="6">
        <v>0</v>
      </c>
      <c r="QX7" s="4">
        <v>9</v>
      </c>
      <c r="QY7" s="6">
        <v>0.5</v>
      </c>
      <c r="QZ7" s="7">
        <v>1</v>
      </c>
      <c r="RA7" s="7">
        <v>0</v>
      </c>
      <c r="RB7" s="7">
        <v>1</v>
      </c>
      <c r="RC7" s="6">
        <v>0</v>
      </c>
      <c r="RF7" s="4">
        <v>9</v>
      </c>
      <c r="RG7" s="6">
        <v>1</v>
      </c>
      <c r="RH7" s="7">
        <v>1</v>
      </c>
      <c r="RI7" s="7">
        <v>1</v>
      </c>
      <c r="RJ7" s="7">
        <v>0</v>
      </c>
      <c r="RK7" s="6">
        <v>1</v>
      </c>
      <c r="RN7" s="4">
        <v>9</v>
      </c>
      <c r="RO7" s="6">
        <v>1</v>
      </c>
      <c r="RP7" s="7">
        <v>1</v>
      </c>
      <c r="RQ7" s="7">
        <v>1</v>
      </c>
      <c r="RR7" s="7">
        <v>0</v>
      </c>
      <c r="RS7" s="6">
        <v>1</v>
      </c>
      <c r="RV7" s="4">
        <v>9</v>
      </c>
      <c r="RW7" s="6">
        <v>0.5</v>
      </c>
      <c r="RX7" s="7">
        <v>1</v>
      </c>
      <c r="RY7" s="7">
        <v>0</v>
      </c>
      <c r="RZ7" s="7">
        <v>1</v>
      </c>
      <c r="SA7" s="6">
        <v>0</v>
      </c>
      <c r="SD7" s="4">
        <v>9</v>
      </c>
      <c r="SE7" s="6">
        <v>0.5</v>
      </c>
      <c r="SF7" s="7">
        <v>1</v>
      </c>
      <c r="SG7" s="7">
        <v>1</v>
      </c>
      <c r="SH7" s="7">
        <v>0</v>
      </c>
      <c r="SI7" s="6">
        <v>1</v>
      </c>
      <c r="SL7" s="4">
        <v>9</v>
      </c>
      <c r="SM7" s="6">
        <v>0.5</v>
      </c>
      <c r="SN7" s="7">
        <v>1</v>
      </c>
      <c r="SO7" s="7">
        <v>0</v>
      </c>
      <c r="SP7" s="7">
        <v>1</v>
      </c>
      <c r="SQ7" s="6">
        <v>0</v>
      </c>
      <c r="ST7" s="4">
        <v>9</v>
      </c>
      <c r="SU7" s="6">
        <v>0.5</v>
      </c>
      <c r="SV7" s="7">
        <v>1</v>
      </c>
      <c r="SW7" s="7">
        <v>0</v>
      </c>
      <c r="SX7" s="7">
        <v>1</v>
      </c>
      <c r="SY7" s="6">
        <v>0</v>
      </c>
      <c r="TB7" s="4">
        <v>9</v>
      </c>
      <c r="TC7" s="6">
        <v>1</v>
      </c>
      <c r="TD7" s="7">
        <v>1</v>
      </c>
      <c r="TE7" s="7">
        <v>0</v>
      </c>
      <c r="TF7" s="7">
        <v>1</v>
      </c>
      <c r="TG7" s="6">
        <v>0</v>
      </c>
      <c r="TJ7" s="4">
        <v>9</v>
      </c>
      <c r="TK7" s="6">
        <v>0.5</v>
      </c>
      <c r="TL7" s="7">
        <v>1</v>
      </c>
      <c r="TM7" s="7">
        <v>0</v>
      </c>
      <c r="TN7" s="7">
        <v>1</v>
      </c>
      <c r="TO7" s="6">
        <v>0</v>
      </c>
      <c r="TR7" s="4">
        <v>9</v>
      </c>
      <c r="TS7" s="6">
        <v>0.5</v>
      </c>
      <c r="TT7" s="7">
        <v>1</v>
      </c>
      <c r="TU7" s="7">
        <v>0</v>
      </c>
      <c r="TV7" s="7">
        <v>1</v>
      </c>
      <c r="TW7" s="6">
        <v>0</v>
      </c>
      <c r="TZ7" s="4">
        <v>9</v>
      </c>
      <c r="UA7" s="6">
        <v>0.5</v>
      </c>
      <c r="UB7" s="7">
        <v>1</v>
      </c>
      <c r="UC7" s="7">
        <v>0</v>
      </c>
      <c r="UD7" s="7">
        <v>1</v>
      </c>
      <c r="UE7" s="6">
        <v>0</v>
      </c>
      <c r="UH7" s="4">
        <v>9</v>
      </c>
      <c r="UI7" s="6">
        <v>0.5</v>
      </c>
      <c r="UJ7" s="7">
        <v>1</v>
      </c>
      <c r="UK7" s="7">
        <v>0</v>
      </c>
      <c r="UL7" s="7">
        <v>1</v>
      </c>
      <c r="UM7" s="6">
        <v>0</v>
      </c>
      <c r="UP7" s="4">
        <v>9</v>
      </c>
      <c r="UQ7" s="6">
        <v>0.5</v>
      </c>
      <c r="UR7" s="7">
        <v>1</v>
      </c>
      <c r="US7" s="7">
        <v>0</v>
      </c>
      <c r="UT7" s="7">
        <v>1</v>
      </c>
      <c r="UU7" s="6">
        <v>0</v>
      </c>
      <c r="UX7" s="4">
        <v>9</v>
      </c>
      <c r="UY7" s="6">
        <v>0.5</v>
      </c>
      <c r="UZ7" s="7">
        <v>1</v>
      </c>
      <c r="VA7" s="7">
        <v>0</v>
      </c>
      <c r="VB7" s="7">
        <v>1</v>
      </c>
      <c r="VC7" s="6">
        <v>0</v>
      </c>
      <c r="VF7" s="4">
        <v>9</v>
      </c>
      <c r="VG7" s="6">
        <v>0.5</v>
      </c>
      <c r="VH7" s="7">
        <v>1</v>
      </c>
      <c r="VI7" s="7">
        <v>1</v>
      </c>
      <c r="VJ7" s="7">
        <v>0</v>
      </c>
      <c r="VK7" s="6">
        <v>1</v>
      </c>
      <c r="VN7" s="4">
        <v>9</v>
      </c>
      <c r="VO7" s="6">
        <v>1</v>
      </c>
      <c r="VP7" s="7">
        <v>1</v>
      </c>
      <c r="VQ7" s="7">
        <v>1</v>
      </c>
      <c r="VR7" s="7">
        <v>0</v>
      </c>
      <c r="VS7" s="6">
        <v>1</v>
      </c>
      <c r="VV7" s="4">
        <v>9</v>
      </c>
      <c r="VW7" s="6">
        <v>1</v>
      </c>
      <c r="VX7" s="7">
        <v>1</v>
      </c>
      <c r="VY7" s="7">
        <v>0</v>
      </c>
      <c r="VZ7" s="7">
        <v>1</v>
      </c>
      <c r="WA7" s="6">
        <v>0</v>
      </c>
    </row>
    <row r="8" spans="2:599" x14ac:dyDescent="0.35">
      <c r="B8" s="4">
        <v>10</v>
      </c>
      <c r="C8" s="6">
        <v>0.5</v>
      </c>
      <c r="D8" s="7">
        <v>1</v>
      </c>
      <c r="E8" s="7">
        <v>1</v>
      </c>
      <c r="F8" s="7">
        <v>0</v>
      </c>
      <c r="G8" s="6">
        <v>1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0</v>
      </c>
      <c r="V8" s="7">
        <v>1</v>
      </c>
      <c r="W8" s="6">
        <v>0</v>
      </c>
      <c r="Z8" s="4" t="s">
        <v>92</v>
      </c>
      <c r="AA8" s="6">
        <v>1</v>
      </c>
      <c r="AB8" s="7">
        <v>1</v>
      </c>
      <c r="AC8" s="7">
        <v>1</v>
      </c>
      <c r="AD8" s="7">
        <v>0</v>
      </c>
      <c r="AE8" s="6">
        <v>1</v>
      </c>
      <c r="AH8" s="4">
        <v>10</v>
      </c>
      <c r="AI8" s="6">
        <v>0.5</v>
      </c>
      <c r="AJ8" s="7">
        <v>1</v>
      </c>
      <c r="AK8" s="7">
        <v>0</v>
      </c>
      <c r="AL8" s="7">
        <v>1</v>
      </c>
      <c r="AM8" s="6">
        <v>0</v>
      </c>
      <c r="AP8" s="4">
        <v>10</v>
      </c>
      <c r="AQ8" s="6">
        <v>0.5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>
        <v>10</v>
      </c>
      <c r="BG8" s="6">
        <v>0.5</v>
      </c>
      <c r="BH8" s="7">
        <v>1</v>
      </c>
      <c r="BI8" s="7">
        <v>1</v>
      </c>
      <c r="BJ8" s="7">
        <v>0</v>
      </c>
      <c r="BK8" s="6">
        <v>1</v>
      </c>
      <c r="BN8" s="4">
        <v>10</v>
      </c>
      <c r="BO8" s="6">
        <v>0.5</v>
      </c>
      <c r="BP8" s="7">
        <v>1</v>
      </c>
      <c r="BQ8" s="7">
        <v>0</v>
      </c>
      <c r="BR8" s="7">
        <v>1</v>
      </c>
      <c r="BS8" s="6">
        <v>0</v>
      </c>
      <c r="BV8" s="4">
        <v>10</v>
      </c>
      <c r="BW8" s="6">
        <v>0.5</v>
      </c>
      <c r="BX8" s="7">
        <v>1</v>
      </c>
      <c r="BY8" s="7">
        <v>1</v>
      </c>
      <c r="BZ8" s="7">
        <v>0</v>
      </c>
      <c r="CA8" s="6">
        <v>1</v>
      </c>
      <c r="CD8" s="4">
        <v>10</v>
      </c>
      <c r="CE8" s="6">
        <v>0.5</v>
      </c>
      <c r="CF8" s="7">
        <v>1</v>
      </c>
      <c r="CG8" s="7">
        <v>1</v>
      </c>
      <c r="CH8" s="7">
        <v>0</v>
      </c>
      <c r="CI8" s="6">
        <v>1</v>
      </c>
      <c r="CL8" s="4">
        <v>10</v>
      </c>
      <c r="CM8" s="6">
        <v>0.5</v>
      </c>
      <c r="CN8" s="7">
        <v>1</v>
      </c>
      <c r="CO8" s="7">
        <v>1</v>
      </c>
      <c r="CP8" s="7">
        <v>0</v>
      </c>
      <c r="CQ8" s="6">
        <v>1</v>
      </c>
      <c r="CT8" s="4" t="s">
        <v>92</v>
      </c>
      <c r="CU8" s="6">
        <v>1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1</v>
      </c>
      <c r="DF8" s="7">
        <v>0</v>
      </c>
      <c r="DG8" s="6">
        <v>1</v>
      </c>
      <c r="DR8" s="4">
        <v>10</v>
      </c>
      <c r="DS8" s="6">
        <v>0.5</v>
      </c>
      <c r="DT8" s="7">
        <v>1</v>
      </c>
      <c r="DU8" s="7">
        <v>1</v>
      </c>
      <c r="DV8" s="7">
        <v>0</v>
      </c>
      <c r="DW8" s="6">
        <v>1</v>
      </c>
      <c r="EH8" s="4" t="s">
        <v>92</v>
      </c>
      <c r="EI8" s="6">
        <v>1</v>
      </c>
      <c r="EJ8" s="7">
        <v>1</v>
      </c>
      <c r="EK8" s="7">
        <v>1</v>
      </c>
      <c r="EL8" s="7">
        <v>0</v>
      </c>
      <c r="EM8" s="6">
        <v>1</v>
      </c>
      <c r="EP8" s="4">
        <v>10</v>
      </c>
      <c r="EQ8" s="6">
        <v>0.5</v>
      </c>
      <c r="ER8" s="7">
        <v>1</v>
      </c>
      <c r="ES8" s="7">
        <v>1</v>
      </c>
      <c r="ET8" s="7">
        <v>0</v>
      </c>
      <c r="EU8" s="6">
        <v>1</v>
      </c>
      <c r="EX8" s="4">
        <v>10</v>
      </c>
      <c r="EY8" s="6">
        <v>0.5</v>
      </c>
      <c r="EZ8" s="7">
        <v>1</v>
      </c>
      <c r="FA8" s="7">
        <v>1</v>
      </c>
      <c r="FB8" s="7">
        <v>0</v>
      </c>
      <c r="FC8" s="6">
        <v>1</v>
      </c>
      <c r="FF8" s="4">
        <v>10</v>
      </c>
      <c r="FG8" s="6">
        <v>0.5</v>
      </c>
      <c r="FH8" s="7">
        <v>1</v>
      </c>
      <c r="FI8" s="7">
        <v>1</v>
      </c>
      <c r="FJ8" s="7">
        <v>0</v>
      </c>
      <c r="FK8" s="6">
        <v>1</v>
      </c>
      <c r="FN8" s="4">
        <v>10</v>
      </c>
      <c r="FO8" s="6">
        <v>0.5</v>
      </c>
      <c r="FP8" s="7">
        <v>1</v>
      </c>
      <c r="FQ8" s="7">
        <v>1</v>
      </c>
      <c r="FR8" s="7">
        <v>0</v>
      </c>
      <c r="FS8" s="6">
        <v>1</v>
      </c>
      <c r="FV8" s="4">
        <v>10</v>
      </c>
      <c r="FW8" s="6">
        <v>0.5</v>
      </c>
      <c r="FX8" s="7">
        <v>1</v>
      </c>
      <c r="FY8" s="7">
        <v>1</v>
      </c>
      <c r="FZ8" s="7">
        <v>0</v>
      </c>
      <c r="GA8" s="6">
        <v>1</v>
      </c>
      <c r="GD8" s="4">
        <v>10</v>
      </c>
      <c r="GE8" s="6">
        <v>0.5</v>
      </c>
      <c r="GF8" s="7">
        <v>1</v>
      </c>
      <c r="GG8" s="7">
        <v>1</v>
      </c>
      <c r="GH8" s="7">
        <v>0</v>
      </c>
      <c r="GI8" s="6">
        <v>1</v>
      </c>
      <c r="GL8" s="4" t="s">
        <v>92</v>
      </c>
      <c r="GM8" s="6">
        <v>1</v>
      </c>
      <c r="GN8" s="7">
        <v>1</v>
      </c>
      <c r="GO8" s="7">
        <v>1</v>
      </c>
      <c r="GP8" s="7">
        <v>0</v>
      </c>
      <c r="GQ8" s="6">
        <v>1</v>
      </c>
      <c r="GT8" s="4">
        <v>10</v>
      </c>
      <c r="GU8" s="6">
        <v>0.5</v>
      </c>
      <c r="GV8" s="7">
        <v>1</v>
      </c>
      <c r="GW8" s="7">
        <v>1</v>
      </c>
      <c r="GX8" s="7">
        <v>0</v>
      </c>
      <c r="GY8" s="6">
        <v>1</v>
      </c>
      <c r="HB8" s="4">
        <v>10</v>
      </c>
      <c r="HC8" s="6">
        <v>0.5</v>
      </c>
      <c r="HD8" s="7">
        <v>1</v>
      </c>
      <c r="HE8" s="7">
        <v>1</v>
      </c>
      <c r="HF8" s="7">
        <v>0</v>
      </c>
      <c r="HG8" s="6">
        <v>1</v>
      </c>
      <c r="HJ8" s="4" t="s">
        <v>92</v>
      </c>
      <c r="HK8" s="6">
        <v>1</v>
      </c>
      <c r="HL8" s="7">
        <v>1</v>
      </c>
      <c r="HM8" s="7">
        <v>1</v>
      </c>
      <c r="HN8" s="7">
        <v>0</v>
      </c>
      <c r="HO8" s="6">
        <v>1</v>
      </c>
      <c r="HZ8" s="4">
        <v>10</v>
      </c>
      <c r="IA8" s="6">
        <v>0.5</v>
      </c>
      <c r="IB8" s="7">
        <v>1</v>
      </c>
      <c r="IC8" s="7">
        <v>1</v>
      </c>
      <c r="ID8" s="7">
        <v>0</v>
      </c>
      <c r="IE8" s="6">
        <v>1</v>
      </c>
      <c r="IH8" s="4" t="s">
        <v>92</v>
      </c>
      <c r="II8" s="6">
        <v>1</v>
      </c>
      <c r="IJ8" s="7">
        <v>1</v>
      </c>
      <c r="IK8" s="7">
        <v>1</v>
      </c>
      <c r="IL8" s="7">
        <v>0</v>
      </c>
      <c r="IM8" s="6">
        <v>1</v>
      </c>
      <c r="IP8" s="4">
        <v>10</v>
      </c>
      <c r="IQ8" s="6">
        <v>0.5</v>
      </c>
      <c r="IR8" s="7">
        <v>1</v>
      </c>
      <c r="IS8" s="7">
        <v>0</v>
      </c>
      <c r="IT8" s="7">
        <v>1</v>
      </c>
      <c r="IU8" s="6">
        <v>0</v>
      </c>
      <c r="IX8" s="4">
        <v>10</v>
      </c>
      <c r="IY8" s="6">
        <v>0.5</v>
      </c>
      <c r="IZ8" s="7">
        <v>1</v>
      </c>
      <c r="JA8" s="7">
        <v>0</v>
      </c>
      <c r="JB8" s="7">
        <v>1</v>
      </c>
      <c r="JC8" s="6">
        <v>0</v>
      </c>
      <c r="JF8" s="4" t="s">
        <v>92</v>
      </c>
      <c r="JG8" s="6">
        <v>1</v>
      </c>
      <c r="JH8" s="7">
        <v>2</v>
      </c>
      <c r="JI8" s="7">
        <v>2</v>
      </c>
      <c r="JJ8" s="7">
        <v>0</v>
      </c>
      <c r="JK8" s="6">
        <v>1</v>
      </c>
      <c r="JN8" s="4">
        <v>10</v>
      </c>
      <c r="JO8" s="6">
        <v>0.5</v>
      </c>
      <c r="JP8" s="7">
        <v>1</v>
      </c>
      <c r="JQ8" s="7">
        <v>0</v>
      </c>
      <c r="JR8" s="7">
        <v>1</v>
      </c>
      <c r="JS8" s="6">
        <v>0</v>
      </c>
      <c r="JV8" s="4">
        <v>10</v>
      </c>
      <c r="JW8" s="6">
        <v>0.5</v>
      </c>
      <c r="JX8" s="7">
        <v>1</v>
      </c>
      <c r="JY8" s="7">
        <v>1</v>
      </c>
      <c r="JZ8" s="7">
        <v>0</v>
      </c>
      <c r="KA8" s="6">
        <v>1</v>
      </c>
      <c r="KT8" s="4" t="s">
        <v>92</v>
      </c>
      <c r="KU8" s="6">
        <v>1</v>
      </c>
      <c r="KV8" s="7">
        <v>1</v>
      </c>
      <c r="KW8" s="7">
        <v>1</v>
      </c>
      <c r="KX8" s="7">
        <v>0</v>
      </c>
      <c r="KY8" s="6">
        <v>1</v>
      </c>
      <c r="LB8" s="4" t="s">
        <v>92</v>
      </c>
      <c r="LC8" s="6">
        <v>1</v>
      </c>
      <c r="LD8" s="7">
        <v>1</v>
      </c>
      <c r="LE8" s="7">
        <v>1</v>
      </c>
      <c r="LF8" s="7">
        <v>0</v>
      </c>
      <c r="LG8" s="6">
        <v>1</v>
      </c>
      <c r="LJ8" s="4">
        <v>10</v>
      </c>
      <c r="LK8" s="6">
        <v>0.5</v>
      </c>
      <c r="LL8" s="7">
        <v>1</v>
      </c>
      <c r="LM8" s="7">
        <v>0</v>
      </c>
      <c r="LN8" s="7">
        <v>1</v>
      </c>
      <c r="LO8" s="6">
        <v>0</v>
      </c>
      <c r="LR8" s="4" t="s">
        <v>92</v>
      </c>
      <c r="LS8" s="6">
        <v>1</v>
      </c>
      <c r="LT8" s="7">
        <v>1</v>
      </c>
      <c r="LU8" s="7">
        <v>1</v>
      </c>
      <c r="LV8" s="7">
        <v>0</v>
      </c>
      <c r="LW8" s="6">
        <v>1</v>
      </c>
      <c r="LZ8" s="4">
        <v>10</v>
      </c>
      <c r="MA8" s="6">
        <v>0.5</v>
      </c>
      <c r="MB8" s="7">
        <v>1</v>
      </c>
      <c r="MC8" s="7">
        <v>1</v>
      </c>
      <c r="MD8" s="7">
        <v>0</v>
      </c>
      <c r="ME8" s="6">
        <v>1</v>
      </c>
      <c r="MH8" s="4">
        <v>10</v>
      </c>
      <c r="MI8" s="6">
        <v>0.5</v>
      </c>
      <c r="MJ8" s="7">
        <v>1</v>
      </c>
      <c r="MK8" s="7">
        <v>1</v>
      </c>
      <c r="ML8" s="7">
        <v>0</v>
      </c>
      <c r="MM8" s="6">
        <v>1</v>
      </c>
      <c r="MP8" s="4" t="s">
        <v>92</v>
      </c>
      <c r="MQ8" s="6">
        <v>1</v>
      </c>
      <c r="MR8" s="7">
        <v>2</v>
      </c>
      <c r="MS8" s="7">
        <v>1</v>
      </c>
      <c r="MT8" s="7">
        <v>1</v>
      </c>
      <c r="MU8" s="6">
        <v>0.5</v>
      </c>
      <c r="MX8" s="4">
        <v>10</v>
      </c>
      <c r="MY8" s="6">
        <v>0.5</v>
      </c>
      <c r="MZ8" s="7">
        <v>1</v>
      </c>
      <c r="NA8" s="7">
        <v>1</v>
      </c>
      <c r="NB8" s="7">
        <v>0</v>
      </c>
      <c r="NC8" s="6">
        <v>1</v>
      </c>
      <c r="NF8" s="4">
        <v>10</v>
      </c>
      <c r="NG8" s="6">
        <v>0.5</v>
      </c>
      <c r="NH8" s="7">
        <v>1</v>
      </c>
      <c r="NI8" s="7">
        <v>0</v>
      </c>
      <c r="NJ8" s="7">
        <v>1</v>
      </c>
      <c r="NK8" s="6">
        <v>0</v>
      </c>
      <c r="NN8" s="4">
        <v>10</v>
      </c>
      <c r="NO8" s="6">
        <v>0.5</v>
      </c>
      <c r="NP8" s="7">
        <v>1</v>
      </c>
      <c r="NQ8" s="7">
        <v>1</v>
      </c>
      <c r="NR8" s="7">
        <v>0</v>
      </c>
      <c r="NS8" s="6">
        <v>1</v>
      </c>
      <c r="NV8" s="4">
        <v>10</v>
      </c>
      <c r="NW8" s="6">
        <v>0.5</v>
      </c>
      <c r="NX8" s="7">
        <v>1</v>
      </c>
      <c r="NY8" s="7">
        <v>1</v>
      </c>
      <c r="NZ8" s="7">
        <v>0</v>
      </c>
      <c r="OA8" s="6">
        <v>1</v>
      </c>
      <c r="OD8" s="4" t="s">
        <v>92</v>
      </c>
      <c r="OE8" s="6">
        <v>1</v>
      </c>
      <c r="OF8" s="7">
        <v>1</v>
      </c>
      <c r="OG8" s="7">
        <v>0</v>
      </c>
      <c r="OH8" s="7">
        <v>1</v>
      </c>
      <c r="OI8" s="6">
        <v>0</v>
      </c>
      <c r="OL8" s="4" t="s">
        <v>92</v>
      </c>
      <c r="OM8" s="6">
        <v>1</v>
      </c>
      <c r="ON8" s="7">
        <v>1</v>
      </c>
      <c r="OO8" s="7">
        <v>0</v>
      </c>
      <c r="OP8" s="7">
        <v>1</v>
      </c>
      <c r="OQ8" s="6">
        <v>0</v>
      </c>
      <c r="OT8" s="4">
        <v>10</v>
      </c>
      <c r="OU8" s="6">
        <v>0.5</v>
      </c>
      <c r="OV8" s="7">
        <v>1</v>
      </c>
      <c r="OW8" s="7">
        <v>1</v>
      </c>
      <c r="OX8" s="7">
        <v>0</v>
      </c>
      <c r="OY8" s="6">
        <v>1</v>
      </c>
      <c r="PB8" s="4">
        <v>10</v>
      </c>
      <c r="PC8" s="6">
        <v>0.5</v>
      </c>
      <c r="PD8" s="7">
        <v>1</v>
      </c>
      <c r="PE8" s="7">
        <v>0</v>
      </c>
      <c r="PF8" s="7">
        <v>1</v>
      </c>
      <c r="PG8" s="6">
        <v>0</v>
      </c>
      <c r="PR8" s="4" t="s">
        <v>92</v>
      </c>
      <c r="PS8" s="6">
        <v>1</v>
      </c>
      <c r="PT8" s="7">
        <v>1</v>
      </c>
      <c r="PU8" s="7">
        <v>1</v>
      </c>
      <c r="PV8" s="7">
        <v>0</v>
      </c>
      <c r="PW8" s="6">
        <v>1</v>
      </c>
      <c r="PZ8" s="4">
        <v>10</v>
      </c>
      <c r="QA8" s="6">
        <v>0.5</v>
      </c>
      <c r="QB8" s="7">
        <v>1</v>
      </c>
      <c r="QC8" s="7">
        <v>1</v>
      </c>
      <c r="QD8" s="7">
        <v>0</v>
      </c>
      <c r="QE8" s="6">
        <v>1</v>
      </c>
      <c r="QH8" s="4">
        <v>10</v>
      </c>
      <c r="QI8" s="6">
        <v>0.5</v>
      </c>
      <c r="QJ8" s="7">
        <v>1</v>
      </c>
      <c r="QK8" s="7">
        <v>1</v>
      </c>
      <c r="QL8" s="7">
        <v>0</v>
      </c>
      <c r="QM8" s="6">
        <v>1</v>
      </c>
      <c r="QP8" s="4">
        <v>10</v>
      </c>
      <c r="QQ8" s="6">
        <v>0.5</v>
      </c>
      <c r="QR8" s="7">
        <v>1</v>
      </c>
      <c r="QS8" s="7">
        <v>1</v>
      </c>
      <c r="QT8" s="7">
        <v>0</v>
      </c>
      <c r="QU8" s="6">
        <v>1</v>
      </c>
      <c r="QX8" s="4">
        <v>10</v>
      </c>
      <c r="QY8" s="6">
        <v>0.5</v>
      </c>
      <c r="QZ8" s="7">
        <v>1</v>
      </c>
      <c r="RA8" s="7">
        <v>1</v>
      </c>
      <c r="RB8" s="7">
        <v>0</v>
      </c>
      <c r="RC8" s="6">
        <v>1</v>
      </c>
      <c r="RF8" s="4" t="s">
        <v>92</v>
      </c>
      <c r="RG8" s="6">
        <v>1</v>
      </c>
      <c r="RH8" s="7">
        <v>1</v>
      </c>
      <c r="RI8" s="7">
        <v>1</v>
      </c>
      <c r="RJ8" s="7">
        <v>0</v>
      </c>
      <c r="RK8" s="6">
        <v>1</v>
      </c>
      <c r="RN8" s="4" t="s">
        <v>92</v>
      </c>
      <c r="RO8" s="6">
        <v>1</v>
      </c>
      <c r="RP8" s="7">
        <v>1</v>
      </c>
      <c r="RQ8" s="7">
        <v>1</v>
      </c>
      <c r="RR8" s="7">
        <v>0</v>
      </c>
      <c r="RS8" s="6">
        <v>1</v>
      </c>
      <c r="RV8" s="4">
        <v>10</v>
      </c>
      <c r="RW8" s="6">
        <v>0.5</v>
      </c>
      <c r="RX8" s="7">
        <v>1</v>
      </c>
      <c r="RY8" s="7">
        <v>1</v>
      </c>
      <c r="RZ8" s="7">
        <v>0</v>
      </c>
      <c r="SA8" s="6">
        <v>1</v>
      </c>
      <c r="SD8" s="4">
        <v>10</v>
      </c>
      <c r="SE8" s="6">
        <v>0.5</v>
      </c>
      <c r="SF8" s="7">
        <v>1</v>
      </c>
      <c r="SG8" s="7">
        <v>1</v>
      </c>
      <c r="SH8" s="7">
        <v>0</v>
      </c>
      <c r="SI8" s="6">
        <v>1</v>
      </c>
      <c r="SL8" s="4">
        <v>10</v>
      </c>
      <c r="SM8" s="6">
        <v>0.5</v>
      </c>
      <c r="SN8" s="7">
        <v>1</v>
      </c>
      <c r="SO8" s="7">
        <v>1</v>
      </c>
      <c r="SP8" s="7">
        <v>0</v>
      </c>
      <c r="SQ8" s="6">
        <v>1</v>
      </c>
      <c r="ST8" s="4">
        <v>10</v>
      </c>
      <c r="SU8" s="6">
        <v>0.5</v>
      </c>
      <c r="SV8" s="7">
        <v>1</v>
      </c>
      <c r="SW8" s="7">
        <v>1</v>
      </c>
      <c r="SX8" s="7">
        <v>0</v>
      </c>
      <c r="SY8" s="6">
        <v>1</v>
      </c>
      <c r="TB8" s="4" t="s">
        <v>92</v>
      </c>
      <c r="TC8" s="6">
        <v>1</v>
      </c>
      <c r="TD8" s="7">
        <v>1</v>
      </c>
      <c r="TE8" s="7">
        <v>0</v>
      </c>
      <c r="TF8" s="7">
        <v>1</v>
      </c>
      <c r="TG8" s="6">
        <v>0</v>
      </c>
      <c r="TJ8" s="4">
        <v>10</v>
      </c>
      <c r="TK8" s="6">
        <v>0.5</v>
      </c>
      <c r="TL8" s="7">
        <v>1</v>
      </c>
      <c r="TM8" s="7">
        <v>1</v>
      </c>
      <c r="TN8" s="7">
        <v>0</v>
      </c>
      <c r="TO8" s="6">
        <v>1</v>
      </c>
      <c r="TR8" s="4">
        <v>10</v>
      </c>
      <c r="TS8" s="6">
        <v>0.5</v>
      </c>
      <c r="TT8" s="7">
        <v>1</v>
      </c>
      <c r="TU8" s="7">
        <v>0</v>
      </c>
      <c r="TV8" s="7">
        <v>1</v>
      </c>
      <c r="TW8" s="6">
        <v>0</v>
      </c>
      <c r="TZ8" s="4">
        <v>10</v>
      </c>
      <c r="UA8" s="6">
        <v>0.5</v>
      </c>
      <c r="UB8" s="7">
        <v>1</v>
      </c>
      <c r="UC8" s="7">
        <v>1</v>
      </c>
      <c r="UD8" s="7">
        <v>0</v>
      </c>
      <c r="UE8" s="6">
        <v>1</v>
      </c>
      <c r="UH8" s="4">
        <v>10</v>
      </c>
      <c r="UI8" s="6">
        <v>0.5</v>
      </c>
      <c r="UJ8" s="7">
        <v>1</v>
      </c>
      <c r="UK8" s="7">
        <v>1</v>
      </c>
      <c r="UL8" s="7">
        <v>0</v>
      </c>
      <c r="UM8" s="6">
        <v>1</v>
      </c>
      <c r="UP8" s="4">
        <v>10</v>
      </c>
      <c r="UQ8" s="6">
        <v>0.5</v>
      </c>
      <c r="UR8" s="7">
        <v>1</v>
      </c>
      <c r="US8" s="7">
        <v>1</v>
      </c>
      <c r="UT8" s="7">
        <v>0</v>
      </c>
      <c r="UU8" s="6">
        <v>1</v>
      </c>
      <c r="UX8" s="4">
        <v>10</v>
      </c>
      <c r="UY8" s="6">
        <v>0.5</v>
      </c>
      <c r="UZ8" s="7">
        <v>1</v>
      </c>
      <c r="VA8" s="7">
        <v>1</v>
      </c>
      <c r="VB8" s="7">
        <v>0</v>
      </c>
      <c r="VC8" s="6">
        <v>1</v>
      </c>
      <c r="VF8" s="4">
        <v>10</v>
      </c>
      <c r="VG8" s="6">
        <v>0.5</v>
      </c>
      <c r="VH8" s="7">
        <v>1</v>
      </c>
      <c r="VI8" s="7">
        <v>1</v>
      </c>
      <c r="VJ8" s="7">
        <v>0</v>
      </c>
      <c r="VK8" s="6">
        <v>1</v>
      </c>
      <c r="VN8" s="4" t="s">
        <v>92</v>
      </c>
      <c r="VO8" s="6">
        <v>1</v>
      </c>
      <c r="VP8" s="7">
        <v>1</v>
      </c>
      <c r="VQ8" s="7">
        <v>1</v>
      </c>
      <c r="VR8" s="7">
        <v>0</v>
      </c>
      <c r="VS8" s="6">
        <v>1</v>
      </c>
      <c r="VV8" s="4" t="s">
        <v>92</v>
      </c>
      <c r="VW8" s="6">
        <v>1</v>
      </c>
      <c r="VX8" s="7">
        <v>1</v>
      </c>
      <c r="VY8" s="7">
        <v>0</v>
      </c>
      <c r="VZ8" s="7">
        <v>1</v>
      </c>
      <c r="WA8" s="6">
        <v>0</v>
      </c>
    </row>
    <row r="9" spans="2:599" x14ac:dyDescent="0.35">
      <c r="B9" s="4" t="s">
        <v>92</v>
      </c>
      <c r="C9" s="6">
        <v>1</v>
      </c>
      <c r="D9" s="7">
        <v>2</v>
      </c>
      <c r="E9" s="7">
        <v>1</v>
      </c>
      <c r="F9" s="7">
        <v>1</v>
      </c>
      <c r="G9" s="6">
        <v>0.5</v>
      </c>
      <c r="J9" s="4" t="s">
        <v>92</v>
      </c>
      <c r="K9" s="6">
        <v>1</v>
      </c>
      <c r="L9" s="7">
        <v>2</v>
      </c>
      <c r="M9" s="7">
        <v>1</v>
      </c>
      <c r="N9" s="7">
        <v>1</v>
      </c>
      <c r="O9" s="6">
        <v>0.5</v>
      </c>
      <c r="R9" s="4" t="s">
        <v>92</v>
      </c>
      <c r="S9" s="6">
        <v>1</v>
      </c>
      <c r="T9" s="7">
        <v>2</v>
      </c>
      <c r="U9" s="7">
        <v>0</v>
      </c>
      <c r="V9" s="7">
        <v>2</v>
      </c>
      <c r="W9" s="6">
        <v>0</v>
      </c>
      <c r="AH9" s="4" t="s">
        <v>92</v>
      </c>
      <c r="AI9" s="6">
        <v>1</v>
      </c>
      <c r="AJ9" s="7">
        <v>2</v>
      </c>
      <c r="AK9" s="7">
        <v>0</v>
      </c>
      <c r="AL9" s="7">
        <v>2</v>
      </c>
      <c r="AM9" s="6">
        <v>0</v>
      </c>
      <c r="AP9" s="4" t="s">
        <v>92</v>
      </c>
      <c r="AQ9" s="6">
        <v>1</v>
      </c>
      <c r="AR9" s="7">
        <v>2</v>
      </c>
      <c r="AS9" s="7">
        <v>2</v>
      </c>
      <c r="AT9" s="7">
        <v>0</v>
      </c>
      <c r="AU9" s="6">
        <v>1</v>
      </c>
      <c r="AX9" s="4" t="s">
        <v>92</v>
      </c>
      <c r="AY9" s="6">
        <v>1</v>
      </c>
      <c r="AZ9" s="7">
        <v>2</v>
      </c>
      <c r="BA9" s="7">
        <v>1</v>
      </c>
      <c r="BB9" s="7">
        <v>1</v>
      </c>
      <c r="BC9" s="6">
        <v>0.5</v>
      </c>
      <c r="BF9" s="4" t="s">
        <v>92</v>
      </c>
      <c r="BG9" s="6">
        <v>1</v>
      </c>
      <c r="BH9" s="7">
        <v>2</v>
      </c>
      <c r="BI9" s="7">
        <v>2</v>
      </c>
      <c r="BJ9" s="7">
        <v>0</v>
      </c>
      <c r="BK9" s="6">
        <v>1</v>
      </c>
      <c r="BN9" s="4" t="s">
        <v>92</v>
      </c>
      <c r="BO9" s="6">
        <v>1</v>
      </c>
      <c r="BP9" s="7">
        <v>2</v>
      </c>
      <c r="BQ9" s="7">
        <v>0</v>
      </c>
      <c r="BR9" s="7">
        <v>2</v>
      </c>
      <c r="BS9" s="6">
        <v>0</v>
      </c>
      <c r="BV9" s="4" t="s">
        <v>92</v>
      </c>
      <c r="BW9" s="6">
        <v>1</v>
      </c>
      <c r="BX9" s="7">
        <v>2</v>
      </c>
      <c r="BY9" s="7">
        <v>2</v>
      </c>
      <c r="BZ9" s="7">
        <v>0</v>
      </c>
      <c r="CA9" s="6">
        <v>1</v>
      </c>
      <c r="CD9" s="4" t="s">
        <v>92</v>
      </c>
      <c r="CE9" s="6">
        <v>1</v>
      </c>
      <c r="CF9" s="7">
        <v>2</v>
      </c>
      <c r="CG9" s="7">
        <v>1</v>
      </c>
      <c r="CH9" s="7">
        <v>1</v>
      </c>
      <c r="CI9" s="6">
        <v>0.5</v>
      </c>
      <c r="CL9" s="4" t="s">
        <v>92</v>
      </c>
      <c r="CM9" s="6">
        <v>1</v>
      </c>
      <c r="CN9" s="7">
        <v>2</v>
      </c>
      <c r="CO9" s="7">
        <v>1</v>
      </c>
      <c r="CP9" s="7">
        <v>1</v>
      </c>
      <c r="CQ9" s="6">
        <v>0.5</v>
      </c>
      <c r="DB9" s="4" t="s">
        <v>92</v>
      </c>
      <c r="DC9" s="6">
        <v>1</v>
      </c>
      <c r="DD9" s="7">
        <v>2</v>
      </c>
      <c r="DE9" s="7">
        <v>1</v>
      </c>
      <c r="DF9" s="7">
        <v>1</v>
      </c>
      <c r="DG9" s="6">
        <v>0.5</v>
      </c>
      <c r="DJ9" s="1" t="s">
        <v>93</v>
      </c>
      <c r="DK9" s="1" t="s">
        <v>86</v>
      </c>
      <c r="DL9" s="1" t="s">
        <v>94</v>
      </c>
      <c r="DM9" s="1" t="s">
        <v>95</v>
      </c>
      <c r="DN9" s="1" t="s">
        <v>96</v>
      </c>
      <c r="DR9" s="4" t="s">
        <v>92</v>
      </c>
      <c r="DS9" s="6">
        <v>1</v>
      </c>
      <c r="DT9" s="7">
        <v>2</v>
      </c>
      <c r="DU9" s="7">
        <v>2</v>
      </c>
      <c r="DV9" s="7">
        <v>0</v>
      </c>
      <c r="DW9" s="6">
        <v>1</v>
      </c>
      <c r="DZ9" s="1" t="s">
        <v>93</v>
      </c>
      <c r="EA9" s="1" t="s">
        <v>86</v>
      </c>
      <c r="EB9" s="1" t="s">
        <v>94</v>
      </c>
      <c r="EC9" s="1" t="s">
        <v>95</v>
      </c>
      <c r="ED9" s="1" t="s">
        <v>96</v>
      </c>
      <c r="EP9" s="4" t="s">
        <v>92</v>
      </c>
      <c r="EQ9" s="6">
        <v>1</v>
      </c>
      <c r="ER9" s="7">
        <v>2</v>
      </c>
      <c r="ES9" s="7">
        <v>1</v>
      </c>
      <c r="ET9" s="7">
        <v>1</v>
      </c>
      <c r="EU9" s="6">
        <v>0.5</v>
      </c>
      <c r="EX9" s="4" t="s">
        <v>92</v>
      </c>
      <c r="EY9" s="6">
        <v>1</v>
      </c>
      <c r="EZ9" s="7">
        <v>2</v>
      </c>
      <c r="FA9" s="7">
        <v>2</v>
      </c>
      <c r="FB9" s="7">
        <v>0</v>
      </c>
      <c r="FC9" s="6">
        <v>1</v>
      </c>
      <c r="FF9" s="4" t="s">
        <v>92</v>
      </c>
      <c r="FG9" s="6">
        <v>1</v>
      </c>
      <c r="FH9" s="7">
        <v>2</v>
      </c>
      <c r="FI9" s="7">
        <v>2</v>
      </c>
      <c r="FJ9" s="7">
        <v>0</v>
      </c>
      <c r="FK9" s="6">
        <v>1</v>
      </c>
      <c r="FN9" s="4" t="s">
        <v>92</v>
      </c>
      <c r="FO9" s="6">
        <v>1</v>
      </c>
      <c r="FP9" s="7">
        <v>2</v>
      </c>
      <c r="FQ9" s="7">
        <v>1</v>
      </c>
      <c r="FR9" s="7">
        <v>1</v>
      </c>
      <c r="FS9" s="6">
        <v>0.5</v>
      </c>
      <c r="FV9" s="4" t="s">
        <v>92</v>
      </c>
      <c r="FW9" s="6">
        <v>1</v>
      </c>
      <c r="FX9" s="7">
        <v>2</v>
      </c>
      <c r="FY9" s="7">
        <v>2</v>
      </c>
      <c r="FZ9" s="7">
        <v>0</v>
      </c>
      <c r="GA9" s="6">
        <v>1</v>
      </c>
      <c r="GD9" s="4" t="s">
        <v>92</v>
      </c>
      <c r="GE9" s="6">
        <v>1</v>
      </c>
      <c r="GF9" s="7">
        <v>2</v>
      </c>
      <c r="GG9" s="7">
        <v>1</v>
      </c>
      <c r="GH9" s="7">
        <v>1</v>
      </c>
      <c r="GI9" s="6">
        <v>0.5</v>
      </c>
      <c r="GT9" s="4" t="s">
        <v>92</v>
      </c>
      <c r="GU9" s="6">
        <v>1</v>
      </c>
      <c r="GV9" s="7">
        <v>2</v>
      </c>
      <c r="GW9" s="7">
        <v>2</v>
      </c>
      <c r="GX9" s="7">
        <v>0</v>
      </c>
      <c r="GY9" s="6">
        <v>1</v>
      </c>
      <c r="HB9" s="4" t="s">
        <v>92</v>
      </c>
      <c r="HC9" s="6">
        <v>1</v>
      </c>
      <c r="HD9" s="7">
        <v>2</v>
      </c>
      <c r="HE9" s="7">
        <v>1</v>
      </c>
      <c r="HF9" s="7">
        <v>1</v>
      </c>
      <c r="HG9" s="6">
        <v>0.5</v>
      </c>
      <c r="HR9" s="1" t="s">
        <v>93</v>
      </c>
      <c r="HS9" s="1" t="s">
        <v>86</v>
      </c>
      <c r="HT9" s="1" t="s">
        <v>94</v>
      </c>
      <c r="HU9" s="1" t="s">
        <v>95</v>
      </c>
      <c r="HV9" s="1" t="s">
        <v>96</v>
      </c>
      <c r="HZ9" s="4" t="s">
        <v>92</v>
      </c>
      <c r="IA9" s="6">
        <v>1</v>
      </c>
      <c r="IB9" s="7">
        <v>2</v>
      </c>
      <c r="IC9" s="7">
        <v>1</v>
      </c>
      <c r="ID9" s="7">
        <v>1</v>
      </c>
      <c r="IE9" s="6">
        <v>0.5</v>
      </c>
      <c r="IP9" s="4" t="s">
        <v>92</v>
      </c>
      <c r="IQ9" s="6">
        <v>1</v>
      </c>
      <c r="IR9" s="7">
        <v>2</v>
      </c>
      <c r="IS9" s="7">
        <v>0</v>
      </c>
      <c r="IT9" s="7">
        <v>2</v>
      </c>
      <c r="IU9" s="6">
        <v>0</v>
      </c>
      <c r="IX9" s="4" t="s">
        <v>92</v>
      </c>
      <c r="IY9" s="6">
        <v>1</v>
      </c>
      <c r="IZ9" s="7">
        <v>2</v>
      </c>
      <c r="JA9" s="7">
        <v>1</v>
      </c>
      <c r="JB9" s="7">
        <v>1</v>
      </c>
      <c r="JC9" s="6">
        <v>0.5</v>
      </c>
      <c r="JN9" s="4" t="s">
        <v>92</v>
      </c>
      <c r="JO9" s="6">
        <v>1</v>
      </c>
      <c r="JP9" s="7">
        <v>2</v>
      </c>
      <c r="JQ9" s="7">
        <v>0</v>
      </c>
      <c r="JR9" s="7">
        <v>2</v>
      </c>
      <c r="JS9" s="6">
        <v>0</v>
      </c>
      <c r="JV9" s="4" t="s">
        <v>92</v>
      </c>
      <c r="JW9" s="6">
        <v>1</v>
      </c>
      <c r="JX9" s="7">
        <v>2</v>
      </c>
      <c r="JY9" s="7">
        <v>2</v>
      </c>
      <c r="JZ9" s="7">
        <v>0</v>
      </c>
      <c r="KA9" s="6">
        <v>1</v>
      </c>
      <c r="KD9" s="1" t="s">
        <v>93</v>
      </c>
      <c r="KE9" s="1" t="s">
        <v>86</v>
      </c>
      <c r="KF9" s="1" t="s">
        <v>94</v>
      </c>
      <c r="KG9" s="1" t="s">
        <v>95</v>
      </c>
      <c r="KH9" s="1" t="s">
        <v>96</v>
      </c>
      <c r="KL9" s="1" t="s">
        <v>93</v>
      </c>
      <c r="KM9" s="1" t="s">
        <v>86</v>
      </c>
      <c r="KN9" s="1" t="s">
        <v>94</v>
      </c>
      <c r="KO9" s="1" t="s">
        <v>95</v>
      </c>
      <c r="KP9" s="1" t="s">
        <v>96</v>
      </c>
      <c r="LJ9" s="4" t="s">
        <v>92</v>
      </c>
      <c r="LK9" s="6">
        <v>1</v>
      </c>
      <c r="LL9" s="7">
        <v>2</v>
      </c>
      <c r="LM9" s="7">
        <v>1</v>
      </c>
      <c r="LN9" s="7">
        <v>1</v>
      </c>
      <c r="LO9" s="6">
        <v>0.5</v>
      </c>
      <c r="LZ9" s="4" t="s">
        <v>92</v>
      </c>
      <c r="MA9" s="6">
        <v>1</v>
      </c>
      <c r="MB9" s="7">
        <v>2</v>
      </c>
      <c r="MC9" s="7">
        <v>1</v>
      </c>
      <c r="MD9" s="7">
        <v>1</v>
      </c>
      <c r="ME9" s="6">
        <v>0.5</v>
      </c>
      <c r="MH9" s="4" t="s">
        <v>92</v>
      </c>
      <c r="MI9" s="6">
        <v>1</v>
      </c>
      <c r="MJ9" s="7">
        <v>2</v>
      </c>
      <c r="MK9" s="7">
        <v>1</v>
      </c>
      <c r="ML9" s="7">
        <v>1</v>
      </c>
      <c r="MM9" s="6">
        <v>0.5</v>
      </c>
      <c r="MX9" s="4" t="s">
        <v>92</v>
      </c>
      <c r="MY9" s="6">
        <v>1</v>
      </c>
      <c r="MZ9" s="7">
        <v>2</v>
      </c>
      <c r="NA9" s="7">
        <v>2</v>
      </c>
      <c r="NB9" s="7">
        <v>0</v>
      </c>
      <c r="NC9" s="6">
        <v>1</v>
      </c>
      <c r="NF9" s="4" t="s">
        <v>92</v>
      </c>
      <c r="NG9" s="6">
        <v>1</v>
      </c>
      <c r="NH9" s="7">
        <v>2</v>
      </c>
      <c r="NI9" s="7">
        <v>1</v>
      </c>
      <c r="NJ9" s="7">
        <v>1</v>
      </c>
      <c r="NK9" s="6">
        <v>0.5</v>
      </c>
      <c r="NN9" s="4" t="s">
        <v>92</v>
      </c>
      <c r="NO9" s="6">
        <v>1</v>
      </c>
      <c r="NP9" s="7">
        <v>2</v>
      </c>
      <c r="NQ9" s="7">
        <v>2</v>
      </c>
      <c r="NR9" s="7">
        <v>0</v>
      </c>
      <c r="NS9" s="6">
        <v>1</v>
      </c>
      <c r="NV9" s="4" t="s">
        <v>92</v>
      </c>
      <c r="NW9" s="6">
        <v>1</v>
      </c>
      <c r="NX9" s="7">
        <v>2</v>
      </c>
      <c r="NY9" s="7">
        <v>1</v>
      </c>
      <c r="NZ9" s="7">
        <v>1</v>
      </c>
      <c r="OA9" s="6">
        <v>0.5</v>
      </c>
      <c r="OT9" s="4" t="s">
        <v>92</v>
      </c>
      <c r="OU9" s="6">
        <v>1</v>
      </c>
      <c r="OV9" s="7">
        <v>2</v>
      </c>
      <c r="OW9" s="7">
        <v>2</v>
      </c>
      <c r="OX9" s="7">
        <v>0</v>
      </c>
      <c r="OY9" s="6">
        <v>1</v>
      </c>
      <c r="PB9" s="4" t="s">
        <v>92</v>
      </c>
      <c r="PC9" s="6">
        <v>1</v>
      </c>
      <c r="PD9" s="7">
        <v>2</v>
      </c>
      <c r="PE9" s="7">
        <v>1</v>
      </c>
      <c r="PF9" s="7">
        <v>1</v>
      </c>
      <c r="PG9" s="6">
        <v>0.5</v>
      </c>
      <c r="PJ9" s="1" t="s">
        <v>93</v>
      </c>
      <c r="PK9" s="1" t="s">
        <v>86</v>
      </c>
      <c r="PL9" s="1" t="s">
        <v>94</v>
      </c>
      <c r="PM9" s="1" t="s">
        <v>95</v>
      </c>
      <c r="PN9" s="1" t="s">
        <v>96</v>
      </c>
      <c r="PZ9" s="4" t="s">
        <v>92</v>
      </c>
      <c r="QA9" s="6">
        <v>1</v>
      </c>
      <c r="QB9" s="7">
        <v>2</v>
      </c>
      <c r="QC9" s="7">
        <v>1</v>
      </c>
      <c r="QD9" s="7">
        <v>1</v>
      </c>
      <c r="QE9" s="6">
        <v>0.5</v>
      </c>
      <c r="QH9" s="4" t="s">
        <v>92</v>
      </c>
      <c r="QI9" s="6">
        <v>1</v>
      </c>
      <c r="QJ9" s="7">
        <v>2</v>
      </c>
      <c r="QK9" s="7">
        <v>2</v>
      </c>
      <c r="QL9" s="7">
        <v>0</v>
      </c>
      <c r="QM9" s="6">
        <v>1</v>
      </c>
      <c r="QP9" s="4" t="s">
        <v>92</v>
      </c>
      <c r="QQ9" s="6">
        <v>1</v>
      </c>
      <c r="QR9" s="7">
        <v>2</v>
      </c>
      <c r="QS9" s="7">
        <v>1</v>
      </c>
      <c r="QT9" s="7">
        <v>1</v>
      </c>
      <c r="QU9" s="6">
        <v>0.5</v>
      </c>
      <c r="QX9" s="4" t="s">
        <v>92</v>
      </c>
      <c r="QY9" s="6">
        <v>1</v>
      </c>
      <c r="QZ9" s="7">
        <v>2</v>
      </c>
      <c r="RA9" s="7">
        <v>1</v>
      </c>
      <c r="RB9" s="7">
        <v>1</v>
      </c>
      <c r="RC9" s="6">
        <v>0.5</v>
      </c>
      <c r="RV9" s="4" t="s">
        <v>92</v>
      </c>
      <c r="RW9" s="6">
        <v>1</v>
      </c>
      <c r="RX9" s="7">
        <v>2</v>
      </c>
      <c r="RY9" s="7">
        <v>1</v>
      </c>
      <c r="RZ9" s="7">
        <v>1</v>
      </c>
      <c r="SA9" s="6">
        <v>0.5</v>
      </c>
      <c r="SD9" s="4" t="s">
        <v>92</v>
      </c>
      <c r="SE9" s="6">
        <v>1</v>
      </c>
      <c r="SF9" s="7">
        <v>2</v>
      </c>
      <c r="SG9" s="7">
        <v>2</v>
      </c>
      <c r="SH9" s="7">
        <v>0</v>
      </c>
      <c r="SI9" s="6">
        <v>1</v>
      </c>
      <c r="SL9" s="4" t="s">
        <v>92</v>
      </c>
      <c r="SM9" s="6">
        <v>1</v>
      </c>
      <c r="SN9" s="7">
        <v>2</v>
      </c>
      <c r="SO9" s="7">
        <v>1</v>
      </c>
      <c r="SP9" s="7">
        <v>1</v>
      </c>
      <c r="SQ9" s="6">
        <v>0.5</v>
      </c>
      <c r="ST9" s="4" t="s">
        <v>92</v>
      </c>
      <c r="SU9" s="6">
        <v>1</v>
      </c>
      <c r="SV9" s="7">
        <v>2</v>
      </c>
      <c r="SW9" s="7">
        <v>1</v>
      </c>
      <c r="SX9" s="7">
        <v>1</v>
      </c>
      <c r="SY9" s="6">
        <v>0.5</v>
      </c>
      <c r="TJ9" s="4" t="s">
        <v>92</v>
      </c>
      <c r="TK9" s="6">
        <v>1</v>
      </c>
      <c r="TL9" s="7">
        <v>2</v>
      </c>
      <c r="TM9" s="7">
        <v>1</v>
      </c>
      <c r="TN9" s="7">
        <v>1</v>
      </c>
      <c r="TO9" s="6">
        <v>0.5</v>
      </c>
      <c r="TR9" s="4" t="s">
        <v>92</v>
      </c>
      <c r="TS9" s="6">
        <v>1</v>
      </c>
      <c r="TT9" s="7">
        <v>2</v>
      </c>
      <c r="TU9" s="7">
        <v>0</v>
      </c>
      <c r="TV9" s="7">
        <v>2</v>
      </c>
      <c r="TW9" s="6">
        <v>0</v>
      </c>
      <c r="TZ9" s="4" t="s">
        <v>92</v>
      </c>
      <c r="UA9" s="6">
        <v>1</v>
      </c>
      <c r="UB9" s="7">
        <v>2</v>
      </c>
      <c r="UC9" s="7">
        <v>1</v>
      </c>
      <c r="UD9" s="7">
        <v>1</v>
      </c>
      <c r="UE9" s="6">
        <v>0.5</v>
      </c>
      <c r="UH9" s="4" t="s">
        <v>92</v>
      </c>
      <c r="UI9" s="6">
        <v>1</v>
      </c>
      <c r="UJ9" s="7">
        <v>2</v>
      </c>
      <c r="UK9" s="7">
        <v>1</v>
      </c>
      <c r="UL9" s="7">
        <v>1</v>
      </c>
      <c r="UM9" s="6">
        <v>0.5</v>
      </c>
      <c r="UP9" s="4" t="s">
        <v>92</v>
      </c>
      <c r="UQ9" s="6">
        <v>1</v>
      </c>
      <c r="UR9" s="7">
        <v>2</v>
      </c>
      <c r="US9" s="7">
        <v>1</v>
      </c>
      <c r="UT9" s="7">
        <v>1</v>
      </c>
      <c r="UU9" s="6">
        <v>0.5</v>
      </c>
      <c r="UX9" s="4" t="s">
        <v>92</v>
      </c>
      <c r="UY9" s="6">
        <v>1</v>
      </c>
      <c r="UZ9" s="7">
        <v>2</v>
      </c>
      <c r="VA9" s="7">
        <v>1</v>
      </c>
      <c r="VB9" s="7">
        <v>1</v>
      </c>
      <c r="VC9" s="6">
        <v>0.5</v>
      </c>
      <c r="VF9" s="4" t="s">
        <v>92</v>
      </c>
      <c r="VG9" s="6">
        <v>1</v>
      </c>
      <c r="VH9" s="7">
        <v>2</v>
      </c>
      <c r="VI9" s="7">
        <v>2</v>
      </c>
      <c r="VJ9" s="7">
        <v>0</v>
      </c>
      <c r="VK9" s="6">
        <v>1</v>
      </c>
    </row>
    <row r="10" spans="2:599" x14ac:dyDescent="0.35">
      <c r="Z10" s="4" t="s">
        <v>93</v>
      </c>
      <c r="AA10" s="4" t="s">
        <v>86</v>
      </c>
      <c r="AB10" s="4" t="s">
        <v>94</v>
      </c>
      <c r="AC10" s="4" t="s">
        <v>95</v>
      </c>
      <c r="AD10" s="4" t="s">
        <v>96</v>
      </c>
      <c r="CT10" s="4" t="s">
        <v>93</v>
      </c>
      <c r="CU10" s="4" t="s">
        <v>86</v>
      </c>
      <c r="CV10" s="4" t="s">
        <v>94</v>
      </c>
      <c r="CW10" s="4" t="s">
        <v>95</v>
      </c>
      <c r="CX10" s="4" t="s">
        <v>96</v>
      </c>
      <c r="EH10" s="4" t="s">
        <v>93</v>
      </c>
      <c r="EI10" s="4" t="s">
        <v>86</v>
      </c>
      <c r="EJ10" s="4" t="s">
        <v>94</v>
      </c>
      <c r="EK10" s="4" t="s">
        <v>95</v>
      </c>
      <c r="EL10" s="4" t="s">
        <v>96</v>
      </c>
      <c r="GL10" s="4" t="s">
        <v>93</v>
      </c>
      <c r="GM10" s="4" t="s">
        <v>86</v>
      </c>
      <c r="GN10" s="4" t="s">
        <v>94</v>
      </c>
      <c r="GO10" s="4" t="s">
        <v>95</v>
      </c>
      <c r="GP10" s="4" t="s">
        <v>96</v>
      </c>
      <c r="HJ10" s="4" t="s">
        <v>93</v>
      </c>
      <c r="HK10" s="4" t="s">
        <v>86</v>
      </c>
      <c r="HL10" s="4" t="s">
        <v>94</v>
      </c>
      <c r="HM10" s="4" t="s">
        <v>95</v>
      </c>
      <c r="HN10" s="4" t="s">
        <v>96</v>
      </c>
      <c r="IH10" s="4" t="s">
        <v>93</v>
      </c>
      <c r="II10" s="4" t="s">
        <v>86</v>
      </c>
      <c r="IJ10" s="4" t="s">
        <v>94</v>
      </c>
      <c r="IK10" s="4" t="s">
        <v>95</v>
      </c>
      <c r="IL10" s="4" t="s">
        <v>96</v>
      </c>
      <c r="JF10" s="4" t="s">
        <v>93</v>
      </c>
      <c r="JG10" s="4" t="s">
        <v>86</v>
      </c>
      <c r="JH10" s="4" t="s">
        <v>94</v>
      </c>
      <c r="JI10" s="4" t="s">
        <v>95</v>
      </c>
      <c r="JJ10" s="4" t="s">
        <v>96</v>
      </c>
      <c r="KT10" s="4" t="s">
        <v>93</v>
      </c>
      <c r="KU10" s="4" t="s">
        <v>86</v>
      </c>
      <c r="KV10" s="4" t="s">
        <v>94</v>
      </c>
      <c r="KW10" s="4" t="s">
        <v>95</v>
      </c>
      <c r="KX10" s="4" t="s">
        <v>96</v>
      </c>
      <c r="LB10" s="4" t="s">
        <v>93</v>
      </c>
      <c r="LC10" s="4" t="s">
        <v>86</v>
      </c>
      <c r="LD10" s="4" t="s">
        <v>94</v>
      </c>
      <c r="LE10" s="4" t="s">
        <v>95</v>
      </c>
      <c r="LF10" s="4" t="s">
        <v>96</v>
      </c>
      <c r="LR10" s="4" t="s">
        <v>93</v>
      </c>
      <c r="LS10" s="4" t="s">
        <v>86</v>
      </c>
      <c r="LT10" s="4" t="s">
        <v>94</v>
      </c>
      <c r="LU10" s="4" t="s">
        <v>95</v>
      </c>
      <c r="LV10" s="4" t="s">
        <v>96</v>
      </c>
      <c r="MP10" s="4" t="s">
        <v>93</v>
      </c>
      <c r="MQ10" s="4" t="s">
        <v>86</v>
      </c>
      <c r="MR10" s="4" t="s">
        <v>94</v>
      </c>
      <c r="MS10" s="4" t="s">
        <v>95</v>
      </c>
      <c r="MT10" s="4" t="s">
        <v>96</v>
      </c>
      <c r="OD10" s="4" t="s">
        <v>93</v>
      </c>
      <c r="OE10" s="4" t="s">
        <v>86</v>
      </c>
      <c r="OF10" s="4" t="s">
        <v>94</v>
      </c>
      <c r="OG10" s="4" t="s">
        <v>95</v>
      </c>
      <c r="OH10" s="4" t="s">
        <v>96</v>
      </c>
      <c r="OL10" s="4" t="s">
        <v>93</v>
      </c>
      <c r="OM10" s="4" t="s">
        <v>86</v>
      </c>
      <c r="ON10" s="4" t="s">
        <v>94</v>
      </c>
      <c r="OO10" s="4" t="s">
        <v>95</v>
      </c>
      <c r="OP10" s="4" t="s">
        <v>96</v>
      </c>
      <c r="PR10" s="4" t="s">
        <v>93</v>
      </c>
      <c r="PS10" s="4" t="s">
        <v>86</v>
      </c>
      <c r="PT10" s="4" t="s">
        <v>94</v>
      </c>
      <c r="PU10" s="4" t="s">
        <v>95</v>
      </c>
      <c r="PV10" s="4" t="s">
        <v>96</v>
      </c>
      <c r="RF10" s="4" t="s">
        <v>93</v>
      </c>
      <c r="RG10" s="4" t="s">
        <v>86</v>
      </c>
      <c r="RH10" s="4" t="s">
        <v>94</v>
      </c>
      <c r="RI10" s="4" t="s">
        <v>95</v>
      </c>
      <c r="RJ10" s="4" t="s">
        <v>96</v>
      </c>
      <c r="RN10" s="4" t="s">
        <v>93</v>
      </c>
      <c r="RO10" s="4" t="s">
        <v>86</v>
      </c>
      <c r="RP10" s="4" t="s">
        <v>94</v>
      </c>
      <c r="RQ10" s="4" t="s">
        <v>95</v>
      </c>
      <c r="RR10" s="4" t="s">
        <v>96</v>
      </c>
      <c r="TB10" s="4" t="s">
        <v>93</v>
      </c>
      <c r="TC10" s="4" t="s">
        <v>86</v>
      </c>
      <c r="TD10" s="4" t="s">
        <v>94</v>
      </c>
      <c r="TE10" s="4" t="s">
        <v>95</v>
      </c>
      <c r="TF10" s="4" t="s">
        <v>96</v>
      </c>
      <c r="VN10" s="4" t="s">
        <v>93</v>
      </c>
      <c r="VO10" s="4" t="s">
        <v>86</v>
      </c>
      <c r="VP10" s="4" t="s">
        <v>94</v>
      </c>
      <c r="VQ10" s="4" t="s">
        <v>95</v>
      </c>
      <c r="VR10" s="4" t="s">
        <v>96</v>
      </c>
      <c r="VV10" s="4" t="s">
        <v>93</v>
      </c>
      <c r="VW10" s="4" t="s">
        <v>86</v>
      </c>
      <c r="VX10" s="4" t="s">
        <v>94</v>
      </c>
      <c r="VY10" s="4" t="s">
        <v>95</v>
      </c>
      <c r="VZ10" s="4" t="s">
        <v>96</v>
      </c>
    </row>
    <row r="11" spans="2:599" x14ac:dyDescent="0.35">
      <c r="B11" s="4" t="s">
        <v>93</v>
      </c>
      <c r="C11" s="4" t="s">
        <v>86</v>
      </c>
      <c r="D11" s="4" t="s">
        <v>94</v>
      </c>
      <c r="E11" s="4" t="s">
        <v>95</v>
      </c>
      <c r="F11" s="4" t="s">
        <v>96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Z11" s="4">
        <v>10343.01</v>
      </c>
      <c r="AA11" s="7">
        <v>9</v>
      </c>
      <c r="AB11" s="7" t="s">
        <v>89</v>
      </c>
      <c r="AC11" s="7" t="s">
        <v>97</v>
      </c>
      <c r="AD11" s="7" t="s">
        <v>98</v>
      </c>
      <c r="AH11" s="4" t="s">
        <v>93</v>
      </c>
      <c r="AI11" s="4" t="s">
        <v>86</v>
      </c>
      <c r="AJ11" s="4" t="s">
        <v>94</v>
      </c>
      <c r="AK11" s="4" t="s">
        <v>95</v>
      </c>
      <c r="AL11" s="4" t="s">
        <v>96</v>
      </c>
      <c r="AP11" s="4" t="s">
        <v>93</v>
      </c>
      <c r="AQ11" s="4" t="s">
        <v>86</v>
      </c>
      <c r="AR11" s="4" t="s">
        <v>94</v>
      </c>
      <c r="AS11" s="4" t="s">
        <v>95</v>
      </c>
      <c r="AT11" s="4" t="s">
        <v>96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 t="s">
        <v>93</v>
      </c>
      <c r="BG11" s="4" t="s">
        <v>86</v>
      </c>
      <c r="BH11" s="4" t="s">
        <v>94</v>
      </c>
      <c r="BI11" s="4" t="s">
        <v>95</v>
      </c>
      <c r="BJ11" s="4" t="s">
        <v>96</v>
      </c>
      <c r="BN11" s="4" t="s">
        <v>93</v>
      </c>
      <c r="BO11" s="4" t="s">
        <v>86</v>
      </c>
      <c r="BP11" s="4" t="s">
        <v>94</v>
      </c>
      <c r="BQ11" s="4" t="s">
        <v>95</v>
      </c>
      <c r="BR11" s="4" t="s">
        <v>96</v>
      </c>
      <c r="BV11" s="4" t="s">
        <v>93</v>
      </c>
      <c r="BW11" s="4" t="s">
        <v>86</v>
      </c>
      <c r="BX11" s="4" t="s">
        <v>94</v>
      </c>
      <c r="BY11" s="4" t="s">
        <v>95</v>
      </c>
      <c r="BZ11" s="4" t="s">
        <v>96</v>
      </c>
      <c r="CD11" s="4" t="s">
        <v>93</v>
      </c>
      <c r="CE11" s="4" t="s">
        <v>86</v>
      </c>
      <c r="CF11" s="4" t="s">
        <v>94</v>
      </c>
      <c r="CG11" s="4" t="s">
        <v>95</v>
      </c>
      <c r="CH11" s="4" t="s">
        <v>96</v>
      </c>
      <c r="CL11" s="4" t="s">
        <v>93</v>
      </c>
      <c r="CM11" s="4" t="s">
        <v>86</v>
      </c>
      <c r="CN11" s="4" t="s">
        <v>94</v>
      </c>
      <c r="CO11" s="4" t="s">
        <v>95</v>
      </c>
      <c r="CP11" s="4" t="s">
        <v>96</v>
      </c>
      <c r="CT11" s="4">
        <v>11209.01</v>
      </c>
      <c r="CU11" s="7">
        <v>10</v>
      </c>
      <c r="CV11" s="7" t="s">
        <v>89</v>
      </c>
      <c r="CW11" s="7" t="s">
        <v>99</v>
      </c>
      <c r="CX11" s="7" t="s">
        <v>98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R11" s="4" t="s">
        <v>93</v>
      </c>
      <c r="DS11" s="4" t="s">
        <v>86</v>
      </c>
      <c r="DT11" s="4" t="s">
        <v>94</v>
      </c>
      <c r="DU11" s="4" t="s">
        <v>95</v>
      </c>
      <c r="DV11" s="4" t="s">
        <v>96</v>
      </c>
      <c r="EH11" s="4">
        <v>11707.01</v>
      </c>
      <c r="EI11" s="7">
        <v>9</v>
      </c>
      <c r="EJ11" s="7" t="s">
        <v>89</v>
      </c>
      <c r="EK11" s="7" t="s">
        <v>97</v>
      </c>
      <c r="EL11" s="7" t="s">
        <v>98</v>
      </c>
      <c r="EP11" s="4" t="s">
        <v>93</v>
      </c>
      <c r="EQ11" s="4" t="s">
        <v>86</v>
      </c>
      <c r="ER11" s="4" t="s">
        <v>94</v>
      </c>
      <c r="ES11" s="4" t="s">
        <v>95</v>
      </c>
      <c r="ET11" s="4" t="s">
        <v>96</v>
      </c>
      <c r="EX11" s="4" t="s">
        <v>93</v>
      </c>
      <c r="EY11" s="4" t="s">
        <v>86</v>
      </c>
      <c r="EZ11" s="4" t="s">
        <v>94</v>
      </c>
      <c r="FA11" s="4" t="s">
        <v>95</v>
      </c>
      <c r="FB11" s="4" t="s">
        <v>96</v>
      </c>
      <c r="FF11" s="4" t="s">
        <v>93</v>
      </c>
      <c r="FG11" s="4" t="s">
        <v>86</v>
      </c>
      <c r="FH11" s="4" t="s">
        <v>94</v>
      </c>
      <c r="FI11" s="4" t="s">
        <v>95</v>
      </c>
      <c r="FJ11" s="4" t="s">
        <v>96</v>
      </c>
      <c r="FN11" s="4" t="s">
        <v>93</v>
      </c>
      <c r="FO11" s="4" t="s">
        <v>86</v>
      </c>
      <c r="FP11" s="4" t="s">
        <v>94</v>
      </c>
      <c r="FQ11" s="4" t="s">
        <v>95</v>
      </c>
      <c r="FR11" s="4" t="s">
        <v>96</v>
      </c>
      <c r="FV11" s="4" t="s">
        <v>93</v>
      </c>
      <c r="FW11" s="4" t="s">
        <v>86</v>
      </c>
      <c r="FX11" s="4" t="s">
        <v>94</v>
      </c>
      <c r="FY11" s="4" t="s">
        <v>95</v>
      </c>
      <c r="FZ11" s="4" t="s">
        <v>96</v>
      </c>
      <c r="GD11" s="4" t="s">
        <v>93</v>
      </c>
      <c r="GE11" s="4" t="s">
        <v>86</v>
      </c>
      <c r="GF11" s="4" t="s">
        <v>94</v>
      </c>
      <c r="GG11" s="4" t="s">
        <v>95</v>
      </c>
      <c r="GH11" s="4" t="s">
        <v>96</v>
      </c>
      <c r="GL11" s="4">
        <v>12410.01</v>
      </c>
      <c r="GM11" s="7">
        <v>10</v>
      </c>
      <c r="GN11" s="7" t="s">
        <v>89</v>
      </c>
      <c r="GO11" s="7" t="s">
        <v>99</v>
      </c>
      <c r="GP11" s="7" t="s">
        <v>98</v>
      </c>
      <c r="GT11" s="4" t="s">
        <v>93</v>
      </c>
      <c r="GU11" s="4" t="s">
        <v>86</v>
      </c>
      <c r="GV11" s="4" t="s">
        <v>94</v>
      </c>
      <c r="GW11" s="4" t="s">
        <v>95</v>
      </c>
      <c r="GX11" s="4" t="s">
        <v>96</v>
      </c>
      <c r="HB11" s="4" t="s">
        <v>93</v>
      </c>
      <c r="HC11" s="4" t="s">
        <v>86</v>
      </c>
      <c r="HD11" s="4" t="s">
        <v>94</v>
      </c>
      <c r="HE11" s="4" t="s">
        <v>95</v>
      </c>
      <c r="HF11" s="4" t="s">
        <v>96</v>
      </c>
      <c r="HJ11" s="4">
        <v>12727.01</v>
      </c>
      <c r="HK11" s="7">
        <v>10</v>
      </c>
      <c r="HL11" s="7" t="s">
        <v>89</v>
      </c>
      <c r="HM11" s="7" t="s">
        <v>99</v>
      </c>
      <c r="HN11" s="7" t="s">
        <v>98</v>
      </c>
      <c r="HZ11" s="4" t="s">
        <v>93</v>
      </c>
      <c r="IA11" s="4" t="s">
        <v>86</v>
      </c>
      <c r="IB11" s="4" t="s">
        <v>94</v>
      </c>
      <c r="IC11" s="4" t="s">
        <v>95</v>
      </c>
      <c r="ID11" s="4" t="s">
        <v>96</v>
      </c>
      <c r="IH11" s="4">
        <v>13005.01</v>
      </c>
      <c r="II11" s="7">
        <v>9</v>
      </c>
      <c r="IJ11" s="7" t="s">
        <v>89</v>
      </c>
      <c r="IK11" s="7" t="s">
        <v>97</v>
      </c>
      <c r="IL11" s="7" t="s">
        <v>98</v>
      </c>
      <c r="IP11" s="4" t="s">
        <v>93</v>
      </c>
      <c r="IQ11" s="4" t="s">
        <v>86</v>
      </c>
      <c r="IR11" s="4" t="s">
        <v>94</v>
      </c>
      <c r="IS11" s="4" t="s">
        <v>95</v>
      </c>
      <c r="IT11" s="4" t="s">
        <v>96</v>
      </c>
      <c r="IX11" s="4" t="s">
        <v>93</v>
      </c>
      <c r="IY11" s="4" t="s">
        <v>86</v>
      </c>
      <c r="IZ11" s="4" t="s">
        <v>94</v>
      </c>
      <c r="JA11" s="4" t="s">
        <v>95</v>
      </c>
      <c r="JB11" s="4" t="s">
        <v>96</v>
      </c>
      <c r="JF11" s="4">
        <v>13309.01</v>
      </c>
      <c r="JG11" s="7">
        <v>9</v>
      </c>
      <c r="JH11" s="7" t="s">
        <v>89</v>
      </c>
      <c r="JI11" s="7" t="s">
        <v>97</v>
      </c>
      <c r="JJ11" s="7" t="s">
        <v>98</v>
      </c>
      <c r="JN11" s="4" t="s">
        <v>93</v>
      </c>
      <c r="JO11" s="4" t="s">
        <v>86</v>
      </c>
      <c r="JP11" s="4" t="s">
        <v>94</v>
      </c>
      <c r="JQ11" s="4" t="s">
        <v>95</v>
      </c>
      <c r="JR11" s="4" t="s">
        <v>96</v>
      </c>
      <c r="JV11" s="4" t="s">
        <v>93</v>
      </c>
      <c r="JW11" s="4" t="s">
        <v>86</v>
      </c>
      <c r="JX11" s="4" t="s">
        <v>94</v>
      </c>
      <c r="JY11" s="4" t="s">
        <v>95</v>
      </c>
      <c r="JZ11" s="4" t="s">
        <v>96</v>
      </c>
      <c r="KT11" s="4">
        <v>13804.01</v>
      </c>
      <c r="KU11" s="7">
        <v>9</v>
      </c>
      <c r="KV11" s="7" t="s">
        <v>89</v>
      </c>
      <c r="KW11" s="7" t="s">
        <v>100</v>
      </c>
      <c r="KX11" s="7" t="s">
        <v>98</v>
      </c>
      <c r="LB11" s="4">
        <v>13905.01</v>
      </c>
      <c r="LC11" s="7">
        <v>10</v>
      </c>
      <c r="LD11" s="7" t="s">
        <v>89</v>
      </c>
      <c r="LE11" s="7" t="s">
        <v>99</v>
      </c>
      <c r="LF11" s="7" t="s">
        <v>98</v>
      </c>
      <c r="LJ11" s="4" t="s">
        <v>93</v>
      </c>
      <c r="LK11" s="4" t="s">
        <v>86</v>
      </c>
      <c r="LL11" s="4" t="s">
        <v>94</v>
      </c>
      <c r="LM11" s="4" t="s">
        <v>95</v>
      </c>
      <c r="LN11" s="4" t="s">
        <v>96</v>
      </c>
      <c r="LR11" s="4">
        <v>14106.01</v>
      </c>
      <c r="LS11" s="7">
        <v>10</v>
      </c>
      <c r="LT11" s="7" t="s">
        <v>89</v>
      </c>
      <c r="LU11" s="7" t="s">
        <v>99</v>
      </c>
      <c r="LV11" s="7" t="s">
        <v>98</v>
      </c>
      <c r="LZ11" s="4" t="s">
        <v>93</v>
      </c>
      <c r="MA11" s="4" t="s">
        <v>86</v>
      </c>
      <c r="MB11" s="4" t="s">
        <v>94</v>
      </c>
      <c r="MC11" s="4" t="s">
        <v>95</v>
      </c>
      <c r="MD11" s="4" t="s">
        <v>96</v>
      </c>
      <c r="MH11" s="4" t="s">
        <v>93</v>
      </c>
      <c r="MI11" s="4" t="s">
        <v>86</v>
      </c>
      <c r="MJ11" s="4" t="s">
        <v>94</v>
      </c>
      <c r="MK11" s="4" t="s">
        <v>95</v>
      </c>
      <c r="ML11" s="4" t="s">
        <v>96</v>
      </c>
      <c r="MP11" s="4">
        <v>14408.03</v>
      </c>
      <c r="MQ11" s="7">
        <v>9</v>
      </c>
      <c r="MR11" s="7" t="s">
        <v>89</v>
      </c>
      <c r="MS11" s="7" t="s">
        <v>101</v>
      </c>
      <c r="MT11" s="7" t="s">
        <v>98</v>
      </c>
      <c r="MX11" s="4" t="s">
        <v>93</v>
      </c>
      <c r="MY11" s="4" t="s">
        <v>86</v>
      </c>
      <c r="MZ11" s="4" t="s">
        <v>94</v>
      </c>
      <c r="NA11" s="4" t="s">
        <v>95</v>
      </c>
      <c r="NB11" s="4" t="s">
        <v>96</v>
      </c>
      <c r="NF11" s="4" t="s">
        <v>93</v>
      </c>
      <c r="NG11" s="4" t="s">
        <v>86</v>
      </c>
      <c r="NH11" s="4" t="s">
        <v>94</v>
      </c>
      <c r="NI11" s="4" t="s">
        <v>95</v>
      </c>
      <c r="NJ11" s="4" t="s">
        <v>96</v>
      </c>
      <c r="NN11" s="4" t="s">
        <v>93</v>
      </c>
      <c r="NO11" s="4" t="s">
        <v>86</v>
      </c>
      <c r="NP11" s="4" t="s">
        <v>94</v>
      </c>
      <c r="NQ11" s="4" t="s">
        <v>95</v>
      </c>
      <c r="NR11" s="4" t="s">
        <v>96</v>
      </c>
      <c r="NV11" s="4" t="s">
        <v>93</v>
      </c>
      <c r="NW11" s="4" t="s">
        <v>86</v>
      </c>
      <c r="NX11" s="4" t="s">
        <v>94</v>
      </c>
      <c r="NY11" s="4" t="s">
        <v>95</v>
      </c>
      <c r="NZ11" s="4" t="s">
        <v>96</v>
      </c>
      <c r="OD11" s="4">
        <v>14912.01</v>
      </c>
      <c r="OE11" s="7">
        <v>9</v>
      </c>
      <c r="OF11" s="7" t="s">
        <v>90</v>
      </c>
      <c r="OG11" s="7" t="s">
        <v>102</v>
      </c>
      <c r="OH11" s="7" t="s">
        <v>98</v>
      </c>
      <c r="OL11" s="4">
        <v>15005.01</v>
      </c>
      <c r="OM11" s="7">
        <v>9</v>
      </c>
      <c r="ON11" s="7" t="s">
        <v>90</v>
      </c>
      <c r="OO11" s="7" t="s">
        <v>97</v>
      </c>
      <c r="OP11" s="7" t="s">
        <v>98</v>
      </c>
      <c r="OT11" s="4" t="s">
        <v>93</v>
      </c>
      <c r="OU11" s="4" t="s">
        <v>86</v>
      </c>
      <c r="OV11" s="4" t="s">
        <v>94</v>
      </c>
      <c r="OW11" s="4" t="s">
        <v>95</v>
      </c>
      <c r="OX11" s="4" t="s">
        <v>96</v>
      </c>
      <c r="PB11" s="4" t="s">
        <v>93</v>
      </c>
      <c r="PC11" s="4" t="s">
        <v>86</v>
      </c>
      <c r="PD11" s="4" t="s">
        <v>94</v>
      </c>
      <c r="PE11" s="4" t="s">
        <v>95</v>
      </c>
      <c r="PF11" s="4" t="s">
        <v>96</v>
      </c>
      <c r="PR11" s="4">
        <v>15404.01</v>
      </c>
      <c r="PS11" s="7">
        <v>10</v>
      </c>
      <c r="PT11" s="7" t="s">
        <v>89</v>
      </c>
      <c r="PU11" s="7" t="s">
        <v>99</v>
      </c>
      <c r="PV11" s="7" t="s">
        <v>98</v>
      </c>
      <c r="PZ11" s="4" t="s">
        <v>93</v>
      </c>
      <c r="QA11" s="4" t="s">
        <v>86</v>
      </c>
      <c r="QB11" s="4" t="s">
        <v>94</v>
      </c>
      <c r="QC11" s="4" t="s">
        <v>95</v>
      </c>
      <c r="QD11" s="4" t="s">
        <v>96</v>
      </c>
      <c r="QH11" s="4" t="s">
        <v>93</v>
      </c>
      <c r="QI11" s="4" t="s">
        <v>86</v>
      </c>
      <c r="QJ11" s="4" t="s">
        <v>94</v>
      </c>
      <c r="QK11" s="4" t="s">
        <v>95</v>
      </c>
      <c r="QL11" s="4" t="s">
        <v>96</v>
      </c>
      <c r="QP11" s="4" t="s">
        <v>93</v>
      </c>
      <c r="QQ11" s="4" t="s">
        <v>86</v>
      </c>
      <c r="QR11" s="4" t="s">
        <v>94</v>
      </c>
      <c r="QS11" s="4" t="s">
        <v>95</v>
      </c>
      <c r="QT11" s="4" t="s">
        <v>96</v>
      </c>
      <c r="QX11" s="4" t="s">
        <v>93</v>
      </c>
      <c r="QY11" s="4" t="s">
        <v>86</v>
      </c>
      <c r="QZ11" s="4" t="s">
        <v>94</v>
      </c>
      <c r="RA11" s="4" t="s">
        <v>95</v>
      </c>
      <c r="RB11" s="4" t="s">
        <v>96</v>
      </c>
      <c r="RF11" s="4">
        <v>15904.01</v>
      </c>
      <c r="RG11" s="7">
        <v>9</v>
      </c>
      <c r="RH11" s="7" t="s">
        <v>89</v>
      </c>
      <c r="RI11" s="7" t="s">
        <v>97</v>
      </c>
      <c r="RJ11" s="7" t="s">
        <v>98</v>
      </c>
      <c r="RN11" s="4">
        <v>16019.01</v>
      </c>
      <c r="RO11" s="7">
        <v>9</v>
      </c>
      <c r="RP11" s="7" t="s">
        <v>89</v>
      </c>
      <c r="RQ11" s="7" t="s">
        <v>97</v>
      </c>
      <c r="RR11" s="7" t="s">
        <v>98</v>
      </c>
      <c r="RV11" s="4" t="s">
        <v>93</v>
      </c>
      <c r="RW11" s="4" t="s">
        <v>86</v>
      </c>
      <c r="RX11" s="4" t="s">
        <v>94</v>
      </c>
      <c r="RY11" s="4" t="s">
        <v>95</v>
      </c>
      <c r="RZ11" s="4" t="s">
        <v>96</v>
      </c>
      <c r="SD11" s="4" t="s">
        <v>93</v>
      </c>
      <c r="SE11" s="4" t="s">
        <v>86</v>
      </c>
      <c r="SF11" s="4" t="s">
        <v>94</v>
      </c>
      <c r="SG11" s="4" t="s">
        <v>95</v>
      </c>
      <c r="SH11" s="4" t="s">
        <v>96</v>
      </c>
      <c r="SL11" s="4" t="s">
        <v>93</v>
      </c>
      <c r="SM11" s="4" t="s">
        <v>86</v>
      </c>
      <c r="SN11" s="4" t="s">
        <v>94</v>
      </c>
      <c r="SO11" s="4" t="s">
        <v>95</v>
      </c>
      <c r="SP11" s="4" t="s">
        <v>96</v>
      </c>
      <c r="ST11" s="4" t="s">
        <v>93</v>
      </c>
      <c r="SU11" s="4" t="s">
        <v>86</v>
      </c>
      <c r="SV11" s="4" t="s">
        <v>94</v>
      </c>
      <c r="SW11" s="4" t="s">
        <v>95</v>
      </c>
      <c r="SX11" s="4" t="s">
        <v>96</v>
      </c>
      <c r="TB11" s="4">
        <v>16517.009999999998</v>
      </c>
      <c r="TC11" s="7">
        <v>9</v>
      </c>
      <c r="TD11" s="7" t="s">
        <v>90</v>
      </c>
      <c r="TE11" s="7" t="s">
        <v>102</v>
      </c>
      <c r="TF11" s="7" t="s">
        <v>98</v>
      </c>
      <c r="TJ11" s="4" t="s">
        <v>93</v>
      </c>
      <c r="TK11" s="4" t="s">
        <v>86</v>
      </c>
      <c r="TL11" s="4" t="s">
        <v>94</v>
      </c>
      <c r="TM11" s="4" t="s">
        <v>95</v>
      </c>
      <c r="TN11" s="4" t="s">
        <v>96</v>
      </c>
      <c r="TR11" s="4" t="s">
        <v>93</v>
      </c>
      <c r="TS11" s="4" t="s">
        <v>86</v>
      </c>
      <c r="TT11" s="4" t="s">
        <v>94</v>
      </c>
      <c r="TU11" s="4" t="s">
        <v>95</v>
      </c>
      <c r="TV11" s="4" t="s">
        <v>96</v>
      </c>
      <c r="TZ11" s="4" t="s">
        <v>93</v>
      </c>
      <c r="UA11" s="4" t="s">
        <v>86</v>
      </c>
      <c r="UB11" s="4" t="s">
        <v>94</v>
      </c>
      <c r="UC11" s="4" t="s">
        <v>95</v>
      </c>
      <c r="UD11" s="4" t="s">
        <v>96</v>
      </c>
      <c r="UH11" s="4" t="s">
        <v>93</v>
      </c>
      <c r="UI11" s="4" t="s">
        <v>86</v>
      </c>
      <c r="UJ11" s="4" t="s">
        <v>94</v>
      </c>
      <c r="UK11" s="4" t="s">
        <v>95</v>
      </c>
      <c r="UL11" s="4" t="s">
        <v>96</v>
      </c>
      <c r="UP11" s="4" t="s">
        <v>93</v>
      </c>
      <c r="UQ11" s="4" t="s">
        <v>86</v>
      </c>
      <c r="UR11" s="4" t="s">
        <v>94</v>
      </c>
      <c r="US11" s="4" t="s">
        <v>95</v>
      </c>
      <c r="UT11" s="4" t="s">
        <v>96</v>
      </c>
      <c r="UX11" s="4" t="s">
        <v>93</v>
      </c>
      <c r="UY11" s="4" t="s">
        <v>86</v>
      </c>
      <c r="UZ11" s="4" t="s">
        <v>94</v>
      </c>
      <c r="VA11" s="4" t="s">
        <v>95</v>
      </c>
      <c r="VB11" s="4" t="s">
        <v>96</v>
      </c>
      <c r="VF11" s="4" t="s">
        <v>93</v>
      </c>
      <c r="VG11" s="4" t="s">
        <v>86</v>
      </c>
      <c r="VH11" s="4" t="s">
        <v>94</v>
      </c>
      <c r="VI11" s="4" t="s">
        <v>95</v>
      </c>
      <c r="VJ11" s="4" t="s">
        <v>96</v>
      </c>
      <c r="VN11" s="4">
        <v>17313.009999999998</v>
      </c>
      <c r="VO11" s="7">
        <v>9</v>
      </c>
      <c r="VP11" s="7" t="s">
        <v>89</v>
      </c>
      <c r="VQ11" s="7" t="s">
        <v>97</v>
      </c>
      <c r="VR11" s="7" t="s">
        <v>98</v>
      </c>
      <c r="VV11" s="4">
        <v>17408.009999999998</v>
      </c>
      <c r="VW11" s="7">
        <v>9</v>
      </c>
      <c r="VX11" s="7" t="s">
        <v>90</v>
      </c>
      <c r="VY11" s="7" t="s">
        <v>97</v>
      </c>
      <c r="VZ11" s="7" t="s">
        <v>98</v>
      </c>
    </row>
    <row r="12" spans="2:599" x14ac:dyDescent="0.35">
      <c r="B12" s="4">
        <v>10006.01</v>
      </c>
      <c r="C12" s="7">
        <v>9</v>
      </c>
      <c r="D12" s="7" t="s">
        <v>90</v>
      </c>
      <c r="E12" s="7" t="s">
        <v>97</v>
      </c>
      <c r="F12" s="7" t="s">
        <v>98</v>
      </c>
      <c r="J12" s="4">
        <v>10108.01</v>
      </c>
      <c r="K12" s="7">
        <v>9</v>
      </c>
      <c r="L12" s="7" t="s">
        <v>90</v>
      </c>
      <c r="M12" s="7" t="s">
        <v>102</v>
      </c>
      <c r="N12" s="7" t="s">
        <v>98</v>
      </c>
      <c r="R12" s="4">
        <v>10207.01</v>
      </c>
      <c r="S12" s="7">
        <v>9</v>
      </c>
      <c r="T12" s="7" t="s">
        <v>90</v>
      </c>
      <c r="U12" s="7" t="s">
        <v>97</v>
      </c>
      <c r="V12" s="7" t="s">
        <v>98</v>
      </c>
      <c r="AH12" s="4">
        <v>10412.01</v>
      </c>
      <c r="AI12" s="7">
        <v>9</v>
      </c>
      <c r="AJ12" s="7" t="s">
        <v>90</v>
      </c>
      <c r="AK12" s="7" t="s">
        <v>97</v>
      </c>
      <c r="AL12" s="7" t="s">
        <v>98</v>
      </c>
      <c r="AP12" s="4">
        <v>10509.01</v>
      </c>
      <c r="AQ12" s="7">
        <v>9</v>
      </c>
      <c r="AR12" s="7" t="s">
        <v>89</v>
      </c>
      <c r="AS12" s="7" t="s">
        <v>97</v>
      </c>
      <c r="AT12" s="7" t="s">
        <v>98</v>
      </c>
      <c r="AX12" s="4">
        <v>10615.01</v>
      </c>
      <c r="AY12" s="7">
        <v>9</v>
      </c>
      <c r="AZ12" s="7" t="s">
        <v>90</v>
      </c>
      <c r="BA12" s="7" t="s">
        <v>102</v>
      </c>
      <c r="BB12" s="7" t="s">
        <v>98</v>
      </c>
      <c r="BF12" s="4">
        <v>10715.01</v>
      </c>
      <c r="BG12" s="7">
        <v>9</v>
      </c>
      <c r="BH12" s="7" t="s">
        <v>89</v>
      </c>
      <c r="BI12" s="7" t="s">
        <v>97</v>
      </c>
      <c r="BJ12" s="7" t="s">
        <v>98</v>
      </c>
      <c r="BN12" s="4">
        <v>10806.01</v>
      </c>
      <c r="BO12" s="7">
        <v>9</v>
      </c>
      <c r="BP12" s="7" t="s">
        <v>90</v>
      </c>
      <c r="BQ12" s="7" t="s">
        <v>97</v>
      </c>
      <c r="BR12" s="7" t="s">
        <v>98</v>
      </c>
      <c r="BV12" s="4">
        <v>10906.01</v>
      </c>
      <c r="BW12" s="7">
        <v>9</v>
      </c>
      <c r="BX12" s="7" t="s">
        <v>89</v>
      </c>
      <c r="BY12" s="7" t="s">
        <v>97</v>
      </c>
      <c r="BZ12" s="7" t="s">
        <v>98</v>
      </c>
      <c r="CD12" s="4">
        <v>11009.01</v>
      </c>
      <c r="CE12" s="7">
        <v>9</v>
      </c>
      <c r="CF12" s="7" t="s">
        <v>90</v>
      </c>
      <c r="CG12" s="7" t="s">
        <v>97</v>
      </c>
      <c r="CH12" s="7" t="s">
        <v>98</v>
      </c>
      <c r="CL12" s="4">
        <v>11110.01</v>
      </c>
      <c r="CM12" s="7">
        <v>9</v>
      </c>
      <c r="CN12" s="7" t="s">
        <v>90</v>
      </c>
      <c r="CO12" s="7" t="s">
        <v>102</v>
      </c>
      <c r="CP12" s="7" t="s">
        <v>98</v>
      </c>
      <c r="DB12" s="4">
        <v>11305.01</v>
      </c>
      <c r="DC12" s="7">
        <v>9</v>
      </c>
      <c r="DD12" s="7" t="s">
        <v>90</v>
      </c>
      <c r="DE12" s="7" t="s">
        <v>102</v>
      </c>
      <c r="DF12" s="7" t="s">
        <v>98</v>
      </c>
      <c r="DR12" s="4">
        <v>11511.01</v>
      </c>
      <c r="DS12" s="7">
        <v>9</v>
      </c>
      <c r="DT12" s="7" t="s">
        <v>89</v>
      </c>
      <c r="DU12" s="7" t="s">
        <v>97</v>
      </c>
      <c r="DV12" s="7" t="s">
        <v>98</v>
      </c>
      <c r="EP12" s="4">
        <v>11807.01</v>
      </c>
      <c r="EQ12" s="7">
        <v>9</v>
      </c>
      <c r="ER12" s="7" t="s">
        <v>90</v>
      </c>
      <c r="ES12" s="7" t="s">
        <v>97</v>
      </c>
      <c r="ET12" s="7" t="s">
        <v>98</v>
      </c>
      <c r="EX12" s="4">
        <v>11909.01</v>
      </c>
      <c r="EY12" s="7">
        <v>9</v>
      </c>
      <c r="EZ12" s="7" t="s">
        <v>89</v>
      </c>
      <c r="FA12" s="7" t="s">
        <v>97</v>
      </c>
      <c r="FB12" s="7" t="s">
        <v>98</v>
      </c>
      <c r="FF12" s="4">
        <v>12011.01</v>
      </c>
      <c r="FG12" s="7">
        <v>9</v>
      </c>
      <c r="FH12" s="7" t="s">
        <v>89</v>
      </c>
      <c r="FI12" s="7" t="s">
        <v>97</v>
      </c>
      <c r="FJ12" s="7" t="s">
        <v>98</v>
      </c>
      <c r="FN12" s="4">
        <v>12114.01</v>
      </c>
      <c r="FO12" s="7">
        <v>9</v>
      </c>
      <c r="FP12" s="7" t="s">
        <v>90</v>
      </c>
      <c r="FQ12" s="7" t="s">
        <v>97</v>
      </c>
      <c r="FR12" s="7" t="s">
        <v>98</v>
      </c>
      <c r="FV12" s="4">
        <v>12206.01</v>
      </c>
      <c r="FW12" s="7">
        <v>9</v>
      </c>
      <c r="FX12" s="7" t="s">
        <v>89</v>
      </c>
      <c r="FY12" s="7" t="s">
        <v>97</v>
      </c>
      <c r="FZ12" s="7" t="s">
        <v>98</v>
      </c>
      <c r="GD12" s="4">
        <v>12307.01</v>
      </c>
      <c r="GE12" s="7">
        <v>9</v>
      </c>
      <c r="GF12" s="7" t="s">
        <v>90</v>
      </c>
      <c r="GG12" s="7" t="s">
        <v>102</v>
      </c>
      <c r="GH12" s="7" t="s">
        <v>98</v>
      </c>
      <c r="GT12" s="4">
        <v>12507.01</v>
      </c>
      <c r="GU12" s="7">
        <v>9</v>
      </c>
      <c r="GV12" s="7" t="s">
        <v>89</v>
      </c>
      <c r="GW12" s="7" t="s">
        <v>103</v>
      </c>
      <c r="GX12" s="7" t="s">
        <v>98</v>
      </c>
      <c r="HB12" s="4">
        <v>12627.01</v>
      </c>
      <c r="HC12" s="7">
        <v>9</v>
      </c>
      <c r="HD12" s="7" t="s">
        <v>90</v>
      </c>
      <c r="HE12" s="7" t="s">
        <v>102</v>
      </c>
      <c r="HF12" s="7" t="s">
        <v>98</v>
      </c>
      <c r="HZ12" s="4">
        <v>12907.01</v>
      </c>
      <c r="IA12" s="7">
        <v>9</v>
      </c>
      <c r="IB12" s="7" t="s">
        <v>90</v>
      </c>
      <c r="IC12" s="7" t="s">
        <v>97</v>
      </c>
      <c r="ID12" s="7" t="s">
        <v>98</v>
      </c>
      <c r="IP12" s="4">
        <v>13105.01</v>
      </c>
      <c r="IQ12" s="7">
        <v>9</v>
      </c>
      <c r="IR12" s="7" t="s">
        <v>90</v>
      </c>
      <c r="IS12" s="7" t="s">
        <v>102</v>
      </c>
      <c r="IT12" s="7" t="s">
        <v>98</v>
      </c>
      <c r="IX12" s="4">
        <v>13206.01</v>
      </c>
      <c r="IY12" s="7">
        <v>9</v>
      </c>
      <c r="IZ12" s="7" t="s">
        <v>89</v>
      </c>
      <c r="JA12" s="7" t="s">
        <v>97</v>
      </c>
      <c r="JB12" s="7" t="s">
        <v>98</v>
      </c>
      <c r="JF12" s="4">
        <v>13310.01</v>
      </c>
      <c r="JG12" s="7">
        <v>9</v>
      </c>
      <c r="JH12" s="7" t="s">
        <v>89</v>
      </c>
      <c r="JI12" s="7" t="s">
        <v>99</v>
      </c>
      <c r="JJ12" s="7" t="s">
        <v>98</v>
      </c>
      <c r="JN12" s="4">
        <v>13414.01</v>
      </c>
      <c r="JO12" s="7">
        <v>9</v>
      </c>
      <c r="JP12" s="7" t="s">
        <v>90</v>
      </c>
      <c r="JQ12" s="7" t="s">
        <v>97</v>
      </c>
      <c r="JR12" s="7" t="s">
        <v>98</v>
      </c>
      <c r="JV12" s="4">
        <v>13512.01</v>
      </c>
      <c r="JW12" s="7">
        <v>9</v>
      </c>
      <c r="JX12" s="7" t="s">
        <v>89</v>
      </c>
      <c r="JY12" s="7" t="s">
        <v>97</v>
      </c>
      <c r="JZ12" s="7" t="s">
        <v>98</v>
      </c>
      <c r="LJ12" s="4">
        <v>14006.01</v>
      </c>
      <c r="LK12" s="7">
        <v>9</v>
      </c>
      <c r="LL12" s="7" t="s">
        <v>89</v>
      </c>
      <c r="LM12" s="7" t="s">
        <v>97</v>
      </c>
      <c r="LN12" s="7" t="s">
        <v>98</v>
      </c>
      <c r="LZ12" s="4">
        <v>14215.01</v>
      </c>
      <c r="MA12" s="7">
        <v>9</v>
      </c>
      <c r="MB12" s="7" t="s">
        <v>90</v>
      </c>
      <c r="MC12" s="7" t="s">
        <v>104</v>
      </c>
      <c r="MD12" s="7" t="s">
        <v>98</v>
      </c>
      <c r="MH12" s="4">
        <v>14307.01</v>
      </c>
      <c r="MI12" s="7">
        <v>9</v>
      </c>
      <c r="MJ12" s="7" t="s">
        <v>90</v>
      </c>
      <c r="MK12" s="7" t="s">
        <v>97</v>
      </c>
      <c r="ML12" s="7" t="s">
        <v>98</v>
      </c>
      <c r="MP12" s="4">
        <v>14408.01</v>
      </c>
      <c r="MQ12" s="7">
        <v>9</v>
      </c>
      <c r="MR12" s="7" t="s">
        <v>90</v>
      </c>
      <c r="MS12" s="7" t="s">
        <v>97</v>
      </c>
      <c r="MT12" s="7" t="s">
        <v>98</v>
      </c>
      <c r="MX12" s="4">
        <v>14507.01</v>
      </c>
      <c r="MY12" s="7">
        <v>9</v>
      </c>
      <c r="MZ12" s="7" t="s">
        <v>89</v>
      </c>
      <c r="NA12" s="7" t="s">
        <v>97</v>
      </c>
      <c r="NB12" s="7" t="s">
        <v>98</v>
      </c>
      <c r="NF12" s="4">
        <v>14605.01</v>
      </c>
      <c r="NG12" s="7">
        <v>9</v>
      </c>
      <c r="NH12" s="7" t="s">
        <v>89</v>
      </c>
      <c r="NI12" s="7" t="s">
        <v>102</v>
      </c>
      <c r="NJ12" s="7" t="s">
        <v>98</v>
      </c>
      <c r="NN12" s="4">
        <v>14705.01</v>
      </c>
      <c r="NO12" s="7">
        <v>9</v>
      </c>
      <c r="NP12" s="7" t="s">
        <v>89</v>
      </c>
      <c r="NQ12" s="7" t="s">
        <v>97</v>
      </c>
      <c r="NR12" s="7" t="s">
        <v>98</v>
      </c>
      <c r="NV12" s="4">
        <v>14805.01</v>
      </c>
      <c r="NW12" s="7">
        <v>9</v>
      </c>
      <c r="NX12" s="7" t="s">
        <v>90</v>
      </c>
      <c r="NY12" s="7" t="s">
        <v>102</v>
      </c>
      <c r="NZ12" s="7" t="s">
        <v>98</v>
      </c>
      <c r="OT12" s="4">
        <v>15129.01</v>
      </c>
      <c r="OU12" s="7">
        <v>9</v>
      </c>
      <c r="OV12" s="7" t="s">
        <v>89</v>
      </c>
      <c r="OW12" s="7" t="s">
        <v>97</v>
      </c>
      <c r="OX12" s="7" t="s">
        <v>98</v>
      </c>
      <c r="PB12" s="4">
        <v>15242.01</v>
      </c>
      <c r="PC12" s="7">
        <v>9</v>
      </c>
      <c r="PD12" s="7" t="s">
        <v>89</v>
      </c>
      <c r="PE12" s="7" t="s">
        <v>102</v>
      </c>
      <c r="PF12" s="7" t="s">
        <v>98</v>
      </c>
      <c r="PZ12" s="4">
        <v>15506.01</v>
      </c>
      <c r="QA12" s="7">
        <v>9</v>
      </c>
      <c r="QB12" s="7" t="s">
        <v>90</v>
      </c>
      <c r="QC12" s="7" t="s">
        <v>97</v>
      </c>
      <c r="QD12" s="7" t="s">
        <v>98</v>
      </c>
      <c r="QH12" s="4">
        <v>15607.01</v>
      </c>
      <c r="QI12" s="7">
        <v>9</v>
      </c>
      <c r="QJ12" s="7" t="s">
        <v>89</v>
      </c>
      <c r="QK12" s="7" t="s">
        <v>97</v>
      </c>
      <c r="QL12" s="7" t="s">
        <v>98</v>
      </c>
      <c r="QP12" s="4">
        <v>15706.01</v>
      </c>
      <c r="QQ12" s="7">
        <v>9</v>
      </c>
      <c r="QR12" s="7" t="s">
        <v>90</v>
      </c>
      <c r="QS12" s="7" t="s">
        <v>102</v>
      </c>
      <c r="QT12" s="7" t="s">
        <v>98</v>
      </c>
      <c r="QX12" s="4">
        <v>15809.01</v>
      </c>
      <c r="QY12" s="7">
        <v>9</v>
      </c>
      <c r="QZ12" s="7" t="s">
        <v>90</v>
      </c>
      <c r="RA12" s="7" t="s">
        <v>97</v>
      </c>
      <c r="RB12" s="7" t="s">
        <v>98</v>
      </c>
      <c r="RV12" s="4">
        <v>16108.01</v>
      </c>
      <c r="RW12" s="7">
        <v>9</v>
      </c>
      <c r="RX12" s="7" t="s">
        <v>90</v>
      </c>
      <c r="RY12" s="7" t="s">
        <v>97</v>
      </c>
      <c r="RZ12" s="7" t="s">
        <v>98</v>
      </c>
      <c r="SD12" s="4">
        <v>16206.01</v>
      </c>
      <c r="SE12" s="7">
        <v>9</v>
      </c>
      <c r="SF12" s="7" t="s">
        <v>89</v>
      </c>
      <c r="SG12" s="7" t="s">
        <v>97</v>
      </c>
      <c r="SH12" s="7" t="s">
        <v>98</v>
      </c>
      <c r="SL12" s="4">
        <v>16320.01</v>
      </c>
      <c r="SM12" s="7">
        <v>9</v>
      </c>
      <c r="SN12" s="7" t="s">
        <v>90</v>
      </c>
      <c r="SO12" s="7" t="s">
        <v>97</v>
      </c>
      <c r="SP12" s="7" t="s">
        <v>98</v>
      </c>
      <c r="ST12" s="4">
        <v>16407.009999999998</v>
      </c>
      <c r="SU12" s="7">
        <v>9</v>
      </c>
      <c r="SV12" s="7" t="s">
        <v>90</v>
      </c>
      <c r="SW12" s="7" t="s">
        <v>101</v>
      </c>
      <c r="SX12" s="7" t="s">
        <v>98</v>
      </c>
      <c r="TJ12" s="4">
        <v>16611.009999999998</v>
      </c>
      <c r="TK12" s="7">
        <v>9</v>
      </c>
      <c r="TL12" s="7" t="s">
        <v>90</v>
      </c>
      <c r="TM12" s="7" t="s">
        <v>97</v>
      </c>
      <c r="TN12" s="7" t="s">
        <v>98</v>
      </c>
      <c r="TR12" s="4">
        <v>16704.009999999998</v>
      </c>
      <c r="TS12" s="7">
        <v>9</v>
      </c>
      <c r="TT12" s="7" t="s">
        <v>90</v>
      </c>
      <c r="TU12" s="7" t="s">
        <v>105</v>
      </c>
      <c r="TV12" s="7" t="s">
        <v>98</v>
      </c>
      <c r="TZ12" s="4">
        <v>16806.009999999998</v>
      </c>
      <c r="UA12" s="7">
        <v>9</v>
      </c>
      <c r="UB12" s="7" t="s">
        <v>90</v>
      </c>
      <c r="UC12" s="7" t="s">
        <v>102</v>
      </c>
      <c r="UD12" s="7" t="s">
        <v>98</v>
      </c>
      <c r="UH12" s="4">
        <v>16910.009999999998</v>
      </c>
      <c r="UI12" s="7">
        <v>9</v>
      </c>
      <c r="UJ12" s="7" t="s">
        <v>90</v>
      </c>
      <c r="UK12" s="7" t="s">
        <v>97</v>
      </c>
      <c r="UL12" s="7" t="s">
        <v>98</v>
      </c>
      <c r="UP12" s="4">
        <v>17011.009999999998</v>
      </c>
      <c r="UQ12" s="7">
        <v>9</v>
      </c>
      <c r="UR12" s="7" t="s">
        <v>90</v>
      </c>
      <c r="US12" s="7" t="s">
        <v>97</v>
      </c>
      <c r="UT12" s="7" t="s">
        <v>98</v>
      </c>
      <c r="UX12" s="4">
        <v>17107.009999999998</v>
      </c>
      <c r="UY12" s="7">
        <v>9</v>
      </c>
      <c r="UZ12" s="7" t="s">
        <v>90</v>
      </c>
      <c r="VA12" s="7" t="s">
        <v>106</v>
      </c>
      <c r="VB12" s="7" t="s">
        <v>98</v>
      </c>
      <c r="VF12" s="4">
        <v>17205.009999999998</v>
      </c>
      <c r="VG12" s="7">
        <v>9</v>
      </c>
      <c r="VH12" s="7" t="s">
        <v>89</v>
      </c>
      <c r="VI12" s="7" t="s">
        <v>97</v>
      </c>
      <c r="VJ12" s="7" t="s">
        <v>98</v>
      </c>
    </row>
    <row r="13" spans="2:599" x14ac:dyDescent="0.35">
      <c r="B13" s="4">
        <v>10007.01</v>
      </c>
      <c r="C13" s="7">
        <v>10</v>
      </c>
      <c r="D13" s="7" t="s">
        <v>89</v>
      </c>
      <c r="E13" s="7" t="s">
        <v>99</v>
      </c>
      <c r="F13" s="7" t="s">
        <v>98</v>
      </c>
      <c r="J13" s="4">
        <v>10107.01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10208.01</v>
      </c>
      <c r="S13" s="7">
        <v>10</v>
      </c>
      <c r="T13" s="7" t="s">
        <v>90</v>
      </c>
      <c r="U13" s="7" t="s">
        <v>99</v>
      </c>
      <c r="V13" s="7" t="s">
        <v>98</v>
      </c>
      <c r="AH13" s="4">
        <v>10413.01</v>
      </c>
      <c r="AI13" s="7">
        <v>10</v>
      </c>
      <c r="AJ13" s="7" t="s">
        <v>90</v>
      </c>
      <c r="AK13" s="7" t="s">
        <v>99</v>
      </c>
      <c r="AL13" s="7" t="s">
        <v>98</v>
      </c>
      <c r="AP13" s="4">
        <v>10510.01</v>
      </c>
      <c r="AQ13" s="7">
        <v>10</v>
      </c>
      <c r="AR13" s="7" t="s">
        <v>89</v>
      </c>
      <c r="AS13" s="7" t="s">
        <v>99</v>
      </c>
      <c r="AT13" s="7" t="s">
        <v>98</v>
      </c>
      <c r="AX13" s="4">
        <v>10616.01</v>
      </c>
      <c r="AY13" s="7">
        <v>10</v>
      </c>
      <c r="AZ13" s="7" t="s">
        <v>89</v>
      </c>
      <c r="BA13" s="7" t="s">
        <v>99</v>
      </c>
      <c r="BB13" s="7" t="s">
        <v>98</v>
      </c>
      <c r="BF13" s="4">
        <v>10716.01</v>
      </c>
      <c r="BG13" s="7">
        <v>10</v>
      </c>
      <c r="BH13" s="7" t="s">
        <v>89</v>
      </c>
      <c r="BI13" s="7" t="s">
        <v>99</v>
      </c>
      <c r="BJ13" s="7" t="s">
        <v>98</v>
      </c>
      <c r="BN13" s="4">
        <v>10807.01</v>
      </c>
      <c r="BO13" s="7">
        <v>10</v>
      </c>
      <c r="BP13" s="7" t="s">
        <v>90</v>
      </c>
      <c r="BQ13" s="7" t="s">
        <v>99</v>
      </c>
      <c r="BR13" s="7" t="s">
        <v>98</v>
      </c>
      <c r="BV13" s="4">
        <v>10907.01</v>
      </c>
      <c r="BW13" s="7">
        <v>10</v>
      </c>
      <c r="BX13" s="7" t="s">
        <v>89</v>
      </c>
      <c r="BY13" s="7" t="s">
        <v>99</v>
      </c>
      <c r="BZ13" s="7" t="s">
        <v>98</v>
      </c>
      <c r="CD13" s="4">
        <v>11010.01</v>
      </c>
      <c r="CE13" s="7">
        <v>10</v>
      </c>
      <c r="CF13" s="7" t="s">
        <v>89</v>
      </c>
      <c r="CG13" s="7" t="s">
        <v>99</v>
      </c>
      <c r="CH13" s="7" t="s">
        <v>98</v>
      </c>
      <c r="CL13" s="4">
        <v>11111.01</v>
      </c>
      <c r="CM13" s="7">
        <v>10</v>
      </c>
      <c r="CN13" s="7" t="s">
        <v>89</v>
      </c>
      <c r="CO13" s="7" t="s">
        <v>99</v>
      </c>
      <c r="CP13" s="7" t="s">
        <v>98</v>
      </c>
      <c r="DB13" s="4">
        <v>11306.01</v>
      </c>
      <c r="DC13" s="7">
        <v>10</v>
      </c>
      <c r="DD13" s="7" t="s">
        <v>89</v>
      </c>
      <c r="DE13" s="7" t="s">
        <v>99</v>
      </c>
      <c r="DF13" s="7" t="s">
        <v>98</v>
      </c>
      <c r="DR13" s="4">
        <v>11512.01</v>
      </c>
      <c r="DS13" s="7">
        <v>10</v>
      </c>
      <c r="DT13" s="7" t="s">
        <v>89</v>
      </c>
      <c r="DU13" s="7" t="s">
        <v>99</v>
      </c>
      <c r="DV13" s="7" t="s">
        <v>98</v>
      </c>
      <c r="EP13" s="4">
        <v>11808.01</v>
      </c>
      <c r="EQ13" s="7">
        <v>10</v>
      </c>
      <c r="ER13" s="7" t="s">
        <v>89</v>
      </c>
      <c r="ES13" s="7" t="s">
        <v>99</v>
      </c>
      <c r="ET13" s="7" t="s">
        <v>98</v>
      </c>
      <c r="EX13" s="4">
        <v>11910.01</v>
      </c>
      <c r="EY13" s="7">
        <v>10</v>
      </c>
      <c r="EZ13" s="7" t="s">
        <v>89</v>
      </c>
      <c r="FA13" s="7" t="s">
        <v>99</v>
      </c>
      <c r="FB13" s="7" t="s">
        <v>98</v>
      </c>
      <c r="FF13" s="4">
        <v>12012.01</v>
      </c>
      <c r="FG13" s="7">
        <v>10</v>
      </c>
      <c r="FH13" s="7" t="s">
        <v>89</v>
      </c>
      <c r="FI13" s="7" t="s">
        <v>99</v>
      </c>
      <c r="FJ13" s="7" t="s">
        <v>98</v>
      </c>
      <c r="FN13" s="4">
        <v>12115.01</v>
      </c>
      <c r="FO13" s="7">
        <v>10</v>
      </c>
      <c r="FP13" s="7" t="s">
        <v>89</v>
      </c>
      <c r="FQ13" s="7" t="s">
        <v>99</v>
      </c>
      <c r="FR13" s="7" t="s">
        <v>98</v>
      </c>
      <c r="FV13" s="4">
        <v>12207.01</v>
      </c>
      <c r="FW13" s="7">
        <v>10</v>
      </c>
      <c r="FX13" s="7" t="s">
        <v>89</v>
      </c>
      <c r="FY13" s="7" t="s">
        <v>99</v>
      </c>
      <c r="FZ13" s="7" t="s">
        <v>98</v>
      </c>
      <c r="GD13" s="4">
        <v>12308.01</v>
      </c>
      <c r="GE13" s="7">
        <v>10</v>
      </c>
      <c r="GF13" s="7" t="s">
        <v>89</v>
      </c>
      <c r="GG13" s="7" t="s">
        <v>99</v>
      </c>
      <c r="GH13" s="7" t="s">
        <v>98</v>
      </c>
      <c r="GT13" s="4">
        <v>12507.03</v>
      </c>
      <c r="GU13" s="7">
        <v>10</v>
      </c>
      <c r="GV13" s="7" t="s">
        <v>89</v>
      </c>
      <c r="GW13" s="7" t="s">
        <v>99</v>
      </c>
      <c r="GX13" s="7" t="s">
        <v>98</v>
      </c>
      <c r="HB13" s="4">
        <v>12628.01</v>
      </c>
      <c r="HC13" s="7">
        <v>10</v>
      </c>
      <c r="HD13" s="7" t="s">
        <v>89</v>
      </c>
      <c r="HE13" s="7" t="s">
        <v>99</v>
      </c>
      <c r="HF13" s="7" t="s">
        <v>98</v>
      </c>
      <c r="HZ13" s="4">
        <v>12908.01</v>
      </c>
      <c r="IA13" s="7">
        <v>10</v>
      </c>
      <c r="IB13" s="7" t="s">
        <v>89</v>
      </c>
      <c r="IC13" s="7" t="s">
        <v>99</v>
      </c>
      <c r="ID13" s="7" t="s">
        <v>98</v>
      </c>
      <c r="IP13" s="4">
        <v>13106.01</v>
      </c>
      <c r="IQ13" s="7">
        <v>10</v>
      </c>
      <c r="IR13" s="7" t="s">
        <v>90</v>
      </c>
      <c r="IS13" s="7" t="s">
        <v>99</v>
      </c>
      <c r="IT13" s="7" t="s">
        <v>98</v>
      </c>
      <c r="IX13" s="4">
        <v>13207.01</v>
      </c>
      <c r="IY13" s="7">
        <v>10</v>
      </c>
      <c r="IZ13" s="7" t="s">
        <v>90</v>
      </c>
      <c r="JA13" s="7" t="s">
        <v>107</v>
      </c>
      <c r="JB13" s="7" t="s">
        <v>98</v>
      </c>
      <c r="JN13" s="4">
        <v>13415.01</v>
      </c>
      <c r="JO13" s="7">
        <v>10</v>
      </c>
      <c r="JP13" s="7" t="s">
        <v>90</v>
      </c>
      <c r="JQ13" s="7" t="s">
        <v>99</v>
      </c>
      <c r="JR13" s="7" t="s">
        <v>98</v>
      </c>
      <c r="JV13" s="4">
        <v>13513.01</v>
      </c>
      <c r="JW13" s="7">
        <v>10</v>
      </c>
      <c r="JX13" s="7" t="s">
        <v>89</v>
      </c>
      <c r="JY13" s="7" t="s">
        <v>99</v>
      </c>
      <c r="JZ13" s="7" t="s">
        <v>98</v>
      </c>
      <c r="LJ13" s="4">
        <v>14006.03</v>
      </c>
      <c r="LK13" s="7">
        <v>10</v>
      </c>
      <c r="LL13" s="7" t="s">
        <v>90</v>
      </c>
      <c r="LM13" s="7" t="s">
        <v>99</v>
      </c>
      <c r="LN13" s="7" t="s">
        <v>98</v>
      </c>
      <c r="LZ13" s="4">
        <v>14214.01</v>
      </c>
      <c r="MA13" s="7">
        <v>10</v>
      </c>
      <c r="MB13" s="7" t="s">
        <v>89</v>
      </c>
      <c r="MC13" s="7" t="s">
        <v>108</v>
      </c>
      <c r="MD13" s="7" t="s">
        <v>98</v>
      </c>
      <c r="MH13" s="4">
        <v>14307.03</v>
      </c>
      <c r="MI13" s="7">
        <v>10</v>
      </c>
      <c r="MJ13" s="7" t="s">
        <v>89</v>
      </c>
      <c r="MK13" s="7" t="s">
        <v>99</v>
      </c>
      <c r="ML13" s="7" t="s">
        <v>98</v>
      </c>
      <c r="MX13" s="4">
        <v>14508.01</v>
      </c>
      <c r="MY13" s="7">
        <v>10</v>
      </c>
      <c r="MZ13" s="7" t="s">
        <v>89</v>
      </c>
      <c r="NA13" s="7" t="s">
        <v>99</v>
      </c>
      <c r="NB13" s="7" t="s">
        <v>98</v>
      </c>
      <c r="NF13" s="4">
        <v>14606.01</v>
      </c>
      <c r="NG13" s="7">
        <v>10</v>
      </c>
      <c r="NH13" s="7" t="s">
        <v>90</v>
      </c>
      <c r="NI13" s="7" t="s">
        <v>99</v>
      </c>
      <c r="NJ13" s="7" t="s">
        <v>98</v>
      </c>
      <c r="NN13" s="4">
        <v>14706.01</v>
      </c>
      <c r="NO13" s="7">
        <v>10</v>
      </c>
      <c r="NP13" s="7" t="s">
        <v>89</v>
      </c>
      <c r="NQ13" s="7" t="s">
        <v>99</v>
      </c>
      <c r="NR13" s="7" t="s">
        <v>98</v>
      </c>
      <c r="NV13" s="4">
        <v>14806.01</v>
      </c>
      <c r="NW13" s="7">
        <v>10</v>
      </c>
      <c r="NX13" s="7" t="s">
        <v>89</v>
      </c>
      <c r="NY13" s="7" t="s">
        <v>99</v>
      </c>
      <c r="NZ13" s="7" t="s">
        <v>98</v>
      </c>
      <c r="OT13" s="4">
        <v>15130.01</v>
      </c>
      <c r="OU13" s="7">
        <v>10</v>
      </c>
      <c r="OV13" s="7" t="s">
        <v>89</v>
      </c>
      <c r="OW13" s="7" t="s">
        <v>101</v>
      </c>
      <c r="OX13" s="7" t="s">
        <v>98</v>
      </c>
      <c r="PB13" s="4">
        <v>15243.01</v>
      </c>
      <c r="PC13" s="7">
        <v>10</v>
      </c>
      <c r="PD13" s="7" t="s">
        <v>90</v>
      </c>
      <c r="PE13" s="7" t="s">
        <v>99</v>
      </c>
      <c r="PF13" s="7" t="s">
        <v>98</v>
      </c>
      <c r="PZ13" s="4">
        <v>15507.01</v>
      </c>
      <c r="QA13" s="7">
        <v>10</v>
      </c>
      <c r="QB13" s="7" t="s">
        <v>89</v>
      </c>
      <c r="QC13" s="7" t="s">
        <v>99</v>
      </c>
      <c r="QD13" s="7" t="s">
        <v>98</v>
      </c>
      <c r="QH13" s="4">
        <v>15608.01</v>
      </c>
      <c r="QI13" s="7">
        <v>10</v>
      </c>
      <c r="QJ13" s="7" t="s">
        <v>89</v>
      </c>
      <c r="QK13" s="7" t="s">
        <v>99</v>
      </c>
      <c r="QL13" s="7" t="s">
        <v>98</v>
      </c>
      <c r="QP13" s="4">
        <v>15707.01</v>
      </c>
      <c r="QQ13" s="7">
        <v>10</v>
      </c>
      <c r="QR13" s="7" t="s">
        <v>89</v>
      </c>
      <c r="QS13" s="7" t="s">
        <v>99</v>
      </c>
      <c r="QT13" s="7" t="s">
        <v>98</v>
      </c>
      <c r="QX13" s="4">
        <v>15808.01</v>
      </c>
      <c r="QY13" s="7">
        <v>10</v>
      </c>
      <c r="QZ13" s="7" t="s">
        <v>89</v>
      </c>
      <c r="RA13" s="7" t="s">
        <v>101</v>
      </c>
      <c r="RB13" s="7" t="s">
        <v>98</v>
      </c>
      <c r="RV13" s="4">
        <v>16109.01</v>
      </c>
      <c r="RW13" s="7">
        <v>10</v>
      </c>
      <c r="RX13" s="7" t="s">
        <v>89</v>
      </c>
      <c r="RY13" s="7" t="s">
        <v>109</v>
      </c>
      <c r="RZ13" s="7" t="s">
        <v>98</v>
      </c>
      <c r="SD13" s="4">
        <v>16206.04</v>
      </c>
      <c r="SE13" s="7">
        <v>10</v>
      </c>
      <c r="SF13" s="7" t="s">
        <v>89</v>
      </c>
      <c r="SG13" s="7" t="s">
        <v>99</v>
      </c>
      <c r="SH13" s="7" t="s">
        <v>98</v>
      </c>
      <c r="SL13" s="4">
        <v>16321.01</v>
      </c>
      <c r="SM13" s="7">
        <v>10</v>
      </c>
      <c r="SN13" s="7" t="s">
        <v>89</v>
      </c>
      <c r="SO13" s="7" t="s">
        <v>110</v>
      </c>
      <c r="SP13" s="7" t="s">
        <v>98</v>
      </c>
      <c r="ST13" s="4">
        <v>16408.009999999998</v>
      </c>
      <c r="SU13" s="7">
        <v>10</v>
      </c>
      <c r="SV13" s="7" t="s">
        <v>89</v>
      </c>
      <c r="SW13" s="7" t="s">
        <v>97</v>
      </c>
      <c r="SX13" s="7" t="s">
        <v>98</v>
      </c>
      <c r="TJ13" s="4">
        <v>16612.009999999998</v>
      </c>
      <c r="TK13" s="7">
        <v>10</v>
      </c>
      <c r="TL13" s="7" t="s">
        <v>89</v>
      </c>
      <c r="TM13" s="7" t="s">
        <v>101</v>
      </c>
      <c r="TN13" s="7" t="s">
        <v>98</v>
      </c>
      <c r="TR13" s="4">
        <v>16705.009999999998</v>
      </c>
      <c r="TS13" s="7">
        <v>10</v>
      </c>
      <c r="TT13" s="7" t="s">
        <v>90</v>
      </c>
      <c r="TU13" s="7" t="s">
        <v>111</v>
      </c>
      <c r="TV13" s="7" t="s">
        <v>98</v>
      </c>
      <c r="TZ13" s="4">
        <v>16807.009999999998</v>
      </c>
      <c r="UA13" s="7">
        <v>10</v>
      </c>
      <c r="UB13" s="7" t="s">
        <v>89</v>
      </c>
      <c r="UC13" s="7" t="s">
        <v>99</v>
      </c>
      <c r="UD13" s="7" t="s">
        <v>98</v>
      </c>
      <c r="UH13" s="4">
        <v>16911.009999999998</v>
      </c>
      <c r="UI13" s="7">
        <v>10</v>
      </c>
      <c r="UJ13" s="7" t="s">
        <v>89</v>
      </c>
      <c r="UK13" s="7" t="s">
        <v>108</v>
      </c>
      <c r="UL13" s="7" t="s">
        <v>98</v>
      </c>
      <c r="UP13" s="4">
        <v>17011.04</v>
      </c>
      <c r="UQ13" s="7">
        <v>10</v>
      </c>
      <c r="UR13" s="7" t="s">
        <v>89</v>
      </c>
      <c r="US13" s="7" t="s">
        <v>99</v>
      </c>
      <c r="UT13" s="7" t="s">
        <v>98</v>
      </c>
      <c r="UX13" s="4">
        <v>17108.009999999998</v>
      </c>
      <c r="UY13" s="7">
        <v>10</v>
      </c>
      <c r="UZ13" s="7" t="s">
        <v>89</v>
      </c>
      <c r="VA13" s="7" t="s">
        <v>99</v>
      </c>
      <c r="VB13" s="7" t="s">
        <v>98</v>
      </c>
      <c r="VF13" s="4">
        <v>17206.009999999998</v>
      </c>
      <c r="VG13" s="7">
        <v>10</v>
      </c>
      <c r="VH13" s="7" t="s">
        <v>89</v>
      </c>
      <c r="VI13" s="7" t="s">
        <v>99</v>
      </c>
      <c r="VJ13" s="7" t="s">
        <v>98</v>
      </c>
    </row>
  </sheetData>
  <hyperlinks>
    <hyperlink ref="G2" r:id="rId1" xr:uid="{00000000-0004-0000-0000-000000000000}"/>
    <hyperlink ref="O2" r:id="rId2" xr:uid="{00000000-0004-0000-0000-000001000000}"/>
    <hyperlink ref="W2" r:id="rId3" xr:uid="{00000000-0004-0000-0000-000002000000}"/>
    <hyperlink ref="AE2" r:id="rId4" xr:uid="{00000000-0004-0000-0000-000003000000}"/>
    <hyperlink ref="AM2" r:id="rId5" xr:uid="{00000000-0004-0000-0000-000004000000}"/>
    <hyperlink ref="AU2" r:id="rId6" xr:uid="{00000000-0004-0000-0000-000005000000}"/>
    <hyperlink ref="BC2" r:id="rId7" xr:uid="{00000000-0004-0000-0000-000006000000}"/>
    <hyperlink ref="BK2" r:id="rId8" xr:uid="{00000000-0004-0000-0000-000007000000}"/>
    <hyperlink ref="BS2" r:id="rId9" xr:uid="{00000000-0004-0000-0000-000008000000}"/>
    <hyperlink ref="CA2" r:id="rId10" xr:uid="{00000000-0004-0000-0000-000009000000}"/>
    <hyperlink ref="CI2" r:id="rId11" xr:uid="{00000000-0004-0000-0000-00000A000000}"/>
    <hyperlink ref="CQ2" r:id="rId12" xr:uid="{00000000-0004-0000-0000-00000B000000}"/>
    <hyperlink ref="CY2" r:id="rId13" xr:uid="{00000000-0004-0000-0000-00000C000000}"/>
    <hyperlink ref="DG2" r:id="rId14" xr:uid="{00000000-0004-0000-0000-00000D000000}"/>
    <hyperlink ref="DO2" r:id="rId15" xr:uid="{00000000-0004-0000-0000-00000E000000}"/>
    <hyperlink ref="DW2" r:id="rId16" xr:uid="{00000000-0004-0000-0000-00000F000000}"/>
    <hyperlink ref="EE2" r:id="rId17" xr:uid="{00000000-0004-0000-0000-000010000000}"/>
    <hyperlink ref="EM2" r:id="rId18" xr:uid="{00000000-0004-0000-0000-000011000000}"/>
    <hyperlink ref="EU2" r:id="rId19" xr:uid="{00000000-0004-0000-0000-000012000000}"/>
    <hyperlink ref="FC2" r:id="rId20" xr:uid="{00000000-0004-0000-0000-000013000000}"/>
    <hyperlink ref="FK2" r:id="rId21" xr:uid="{00000000-0004-0000-0000-000014000000}"/>
    <hyperlink ref="FS2" r:id="rId22" xr:uid="{00000000-0004-0000-0000-000015000000}"/>
    <hyperlink ref="GA2" r:id="rId23" xr:uid="{00000000-0004-0000-0000-000016000000}"/>
    <hyperlink ref="GI2" r:id="rId24" xr:uid="{00000000-0004-0000-0000-000017000000}"/>
    <hyperlink ref="GQ2" r:id="rId25" xr:uid="{00000000-0004-0000-0000-000018000000}"/>
    <hyperlink ref="GY2" r:id="rId26" xr:uid="{00000000-0004-0000-0000-000019000000}"/>
    <hyperlink ref="HG2" r:id="rId27" xr:uid="{00000000-0004-0000-0000-00001A000000}"/>
    <hyperlink ref="HO2" r:id="rId28" xr:uid="{00000000-0004-0000-0000-00001B000000}"/>
    <hyperlink ref="HW2" r:id="rId29" xr:uid="{00000000-0004-0000-0000-00001C000000}"/>
    <hyperlink ref="IE2" r:id="rId30" xr:uid="{00000000-0004-0000-0000-00001D000000}"/>
    <hyperlink ref="IM2" r:id="rId31" xr:uid="{00000000-0004-0000-0000-00001E000000}"/>
    <hyperlink ref="IU2" r:id="rId32" xr:uid="{00000000-0004-0000-0000-00001F000000}"/>
    <hyperlink ref="JC2" r:id="rId33" xr:uid="{00000000-0004-0000-0000-000020000000}"/>
    <hyperlink ref="JK2" r:id="rId34" xr:uid="{00000000-0004-0000-0000-000021000000}"/>
    <hyperlink ref="JS2" r:id="rId35" xr:uid="{00000000-0004-0000-0000-000022000000}"/>
    <hyperlink ref="KA2" r:id="rId36" xr:uid="{00000000-0004-0000-0000-000023000000}"/>
    <hyperlink ref="KI2" r:id="rId37" xr:uid="{00000000-0004-0000-0000-000024000000}"/>
    <hyperlink ref="KQ2" r:id="rId38" xr:uid="{00000000-0004-0000-0000-000025000000}"/>
    <hyperlink ref="KY2" r:id="rId39" xr:uid="{00000000-0004-0000-0000-000026000000}"/>
    <hyperlink ref="LG2" r:id="rId40" xr:uid="{00000000-0004-0000-0000-000027000000}"/>
    <hyperlink ref="LO2" r:id="rId41" xr:uid="{00000000-0004-0000-0000-000028000000}"/>
    <hyperlink ref="LW2" r:id="rId42" xr:uid="{00000000-0004-0000-0000-000029000000}"/>
    <hyperlink ref="ME2" r:id="rId43" xr:uid="{00000000-0004-0000-0000-00002A000000}"/>
    <hyperlink ref="MM2" r:id="rId44" xr:uid="{00000000-0004-0000-0000-00002B000000}"/>
    <hyperlink ref="MU2" r:id="rId45" xr:uid="{00000000-0004-0000-0000-00002C000000}"/>
    <hyperlink ref="NC2" r:id="rId46" xr:uid="{00000000-0004-0000-0000-00002D000000}"/>
    <hyperlink ref="NK2" r:id="rId47" xr:uid="{00000000-0004-0000-0000-00002E000000}"/>
    <hyperlink ref="NS2" r:id="rId48" xr:uid="{00000000-0004-0000-0000-00002F000000}"/>
    <hyperlink ref="OA2" r:id="rId49" xr:uid="{00000000-0004-0000-0000-000030000000}"/>
    <hyperlink ref="OI2" r:id="rId50" xr:uid="{00000000-0004-0000-0000-000031000000}"/>
    <hyperlink ref="OQ2" r:id="rId51" xr:uid="{00000000-0004-0000-0000-000032000000}"/>
    <hyperlink ref="OY2" r:id="rId52" xr:uid="{00000000-0004-0000-0000-000033000000}"/>
    <hyperlink ref="PG2" r:id="rId53" xr:uid="{00000000-0004-0000-0000-000034000000}"/>
    <hyperlink ref="PO2" r:id="rId54" xr:uid="{00000000-0004-0000-0000-000035000000}"/>
    <hyperlink ref="PW2" r:id="rId55" xr:uid="{00000000-0004-0000-0000-000036000000}"/>
    <hyperlink ref="QE2" r:id="rId56" xr:uid="{00000000-0004-0000-0000-000037000000}"/>
    <hyperlink ref="QM2" r:id="rId57" xr:uid="{00000000-0004-0000-0000-000038000000}"/>
    <hyperlink ref="QU2" r:id="rId58" xr:uid="{00000000-0004-0000-0000-000039000000}"/>
    <hyperlink ref="RC2" r:id="rId59" xr:uid="{00000000-0004-0000-0000-00003A000000}"/>
    <hyperlink ref="RK2" r:id="rId60" xr:uid="{00000000-0004-0000-0000-00003B000000}"/>
    <hyperlink ref="RS2" r:id="rId61" xr:uid="{00000000-0004-0000-0000-00003C000000}"/>
    <hyperlink ref="SA2" r:id="rId62" xr:uid="{00000000-0004-0000-0000-00003D000000}"/>
    <hyperlink ref="SI2" r:id="rId63" xr:uid="{00000000-0004-0000-0000-00003E000000}"/>
    <hyperlink ref="SQ2" r:id="rId64" xr:uid="{00000000-0004-0000-0000-00003F000000}"/>
    <hyperlink ref="SY2" r:id="rId65" xr:uid="{00000000-0004-0000-0000-000040000000}"/>
    <hyperlink ref="TG2" r:id="rId66" xr:uid="{00000000-0004-0000-0000-000041000000}"/>
    <hyperlink ref="TO2" r:id="rId67" xr:uid="{00000000-0004-0000-0000-000042000000}"/>
    <hyperlink ref="TW2" r:id="rId68" xr:uid="{00000000-0004-0000-0000-000043000000}"/>
    <hyperlink ref="UE2" r:id="rId69" xr:uid="{00000000-0004-0000-0000-000044000000}"/>
    <hyperlink ref="UM2" r:id="rId70" xr:uid="{00000000-0004-0000-0000-000045000000}"/>
    <hyperlink ref="UU2" r:id="rId71" xr:uid="{00000000-0004-0000-0000-000046000000}"/>
    <hyperlink ref="VC2" r:id="rId72" xr:uid="{00000000-0004-0000-0000-000047000000}"/>
    <hyperlink ref="VK2" r:id="rId73" xr:uid="{00000000-0004-0000-0000-000048000000}"/>
    <hyperlink ref="VS2" r:id="rId74" xr:uid="{00000000-0004-0000-0000-000049000000}"/>
    <hyperlink ref="WA2" r:id="rId75" xr:uid="{00000000-0004-0000-0000-00004A000000}"/>
  </hyperlinks>
  <pageMargins left="0.75" right="0.75" top="1" bottom="1" header="0.5" footer="0.5"/>
  <tableParts count="144"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S13"/>
  <sheetViews>
    <sheetView workbookViewId="0"/>
  </sheetViews>
  <sheetFormatPr defaultRowHeight="14.5" x14ac:dyDescent="0.35"/>
  <sheetData>
    <row r="2" spans="2:279" x14ac:dyDescent="0.35">
      <c r="B2" s="1" t="s">
        <v>0</v>
      </c>
      <c r="C2">
        <v>1</v>
      </c>
      <c r="D2" s="1" t="s">
        <v>1</v>
      </c>
      <c r="E2" t="s">
        <v>2</v>
      </c>
      <c r="F2" s="1" t="s">
        <v>3</v>
      </c>
      <c r="G2" s="3" t="s">
        <v>4</v>
      </c>
      <c r="J2" s="1" t="s">
        <v>0</v>
      </c>
      <c r="K2">
        <v>2</v>
      </c>
      <c r="L2" s="1" t="s">
        <v>1</v>
      </c>
      <c r="M2" t="s">
        <v>2</v>
      </c>
      <c r="N2" s="1" t="s">
        <v>3</v>
      </c>
      <c r="O2" s="3" t="s">
        <v>4</v>
      </c>
      <c r="R2" s="1" t="s">
        <v>0</v>
      </c>
      <c r="S2">
        <v>3</v>
      </c>
      <c r="T2" s="1" t="s">
        <v>1</v>
      </c>
      <c r="U2" t="s">
        <v>2</v>
      </c>
      <c r="V2" s="1" t="s">
        <v>3</v>
      </c>
      <c r="W2" s="3" t="s">
        <v>4</v>
      </c>
      <c r="Z2" s="1" t="s">
        <v>0</v>
      </c>
      <c r="AA2">
        <v>5</v>
      </c>
      <c r="AB2" s="1" t="s">
        <v>1</v>
      </c>
      <c r="AC2" t="s">
        <v>2</v>
      </c>
      <c r="AD2" s="1" t="s">
        <v>3</v>
      </c>
      <c r="AE2" s="3" t="s">
        <v>4</v>
      </c>
      <c r="AH2" s="1" t="s">
        <v>0</v>
      </c>
      <c r="AI2">
        <v>7</v>
      </c>
      <c r="AJ2" s="1" t="s">
        <v>1</v>
      </c>
      <c r="AK2" t="s">
        <v>2</v>
      </c>
      <c r="AL2" s="1" t="s">
        <v>3</v>
      </c>
      <c r="AM2" s="3" t="s">
        <v>4</v>
      </c>
      <c r="AP2" s="1" t="s">
        <v>0</v>
      </c>
      <c r="AQ2">
        <v>8</v>
      </c>
      <c r="AR2" s="1" t="s">
        <v>1</v>
      </c>
      <c r="AS2" t="s">
        <v>2</v>
      </c>
      <c r="AT2" s="1" t="s">
        <v>3</v>
      </c>
      <c r="AU2" s="3" t="s">
        <v>4</v>
      </c>
      <c r="AX2" s="1" t="s">
        <v>0</v>
      </c>
      <c r="AY2">
        <v>11</v>
      </c>
      <c r="AZ2" s="1" t="s">
        <v>1</v>
      </c>
      <c r="BA2" t="s">
        <v>2</v>
      </c>
      <c r="BB2" s="1" t="s">
        <v>3</v>
      </c>
      <c r="BC2" s="3" t="s">
        <v>4</v>
      </c>
      <c r="BF2" s="1" t="s">
        <v>0</v>
      </c>
      <c r="BG2">
        <v>13</v>
      </c>
      <c r="BH2" s="1" t="s">
        <v>1</v>
      </c>
      <c r="BI2" t="s">
        <v>2</v>
      </c>
      <c r="BJ2" s="1" t="s">
        <v>3</v>
      </c>
      <c r="BK2" s="3" t="s">
        <v>4</v>
      </c>
      <c r="BN2" s="1" t="s">
        <v>0</v>
      </c>
      <c r="BO2">
        <v>16</v>
      </c>
      <c r="BP2" s="1" t="s">
        <v>1</v>
      </c>
      <c r="BQ2" t="s">
        <v>2</v>
      </c>
      <c r="BR2" s="1" t="s">
        <v>3</v>
      </c>
      <c r="BS2" s="3" t="s">
        <v>4</v>
      </c>
      <c r="BV2" s="1" t="s">
        <v>0</v>
      </c>
      <c r="BW2">
        <v>22</v>
      </c>
      <c r="BX2" s="1" t="s">
        <v>1</v>
      </c>
      <c r="BY2" t="s">
        <v>2</v>
      </c>
      <c r="BZ2" s="1" t="s">
        <v>3</v>
      </c>
      <c r="CA2" s="3" t="s">
        <v>4</v>
      </c>
      <c r="CD2" s="1" t="s">
        <v>0</v>
      </c>
      <c r="CE2">
        <v>25</v>
      </c>
      <c r="CF2" s="1" t="s">
        <v>1</v>
      </c>
      <c r="CG2" t="s">
        <v>2</v>
      </c>
      <c r="CH2" s="1" t="s">
        <v>3</v>
      </c>
      <c r="CI2" s="3" t="s">
        <v>4</v>
      </c>
      <c r="CL2" s="1" t="s">
        <v>0</v>
      </c>
      <c r="CM2">
        <v>28</v>
      </c>
      <c r="CN2" s="1" t="s">
        <v>1</v>
      </c>
      <c r="CO2" t="s">
        <v>2</v>
      </c>
      <c r="CP2" s="1" t="s">
        <v>3</v>
      </c>
      <c r="CQ2" s="3" t="s">
        <v>4</v>
      </c>
      <c r="CT2" s="1" t="s">
        <v>0</v>
      </c>
      <c r="CU2">
        <v>30</v>
      </c>
      <c r="CV2" s="1" t="s">
        <v>1</v>
      </c>
      <c r="CW2" t="s">
        <v>2</v>
      </c>
      <c r="CX2" s="1" t="s">
        <v>3</v>
      </c>
      <c r="CY2" s="3" t="s">
        <v>4</v>
      </c>
      <c r="DB2" s="1" t="s">
        <v>0</v>
      </c>
      <c r="DC2">
        <v>32</v>
      </c>
      <c r="DD2" s="1" t="s">
        <v>1</v>
      </c>
      <c r="DE2" t="s">
        <v>2</v>
      </c>
      <c r="DF2" s="1" t="s">
        <v>3</v>
      </c>
      <c r="DG2" s="3" t="s">
        <v>4</v>
      </c>
      <c r="DJ2" s="1" t="s">
        <v>0</v>
      </c>
      <c r="DK2">
        <v>33</v>
      </c>
      <c r="DL2" s="1" t="s">
        <v>1</v>
      </c>
      <c r="DM2" t="s">
        <v>2</v>
      </c>
      <c r="DN2" s="1" t="s">
        <v>3</v>
      </c>
      <c r="DO2" s="3" t="s">
        <v>4</v>
      </c>
      <c r="DR2" s="1" t="s">
        <v>0</v>
      </c>
      <c r="DS2">
        <v>34</v>
      </c>
      <c r="DT2" s="1" t="s">
        <v>1</v>
      </c>
      <c r="DU2" t="s">
        <v>2</v>
      </c>
      <c r="DV2" s="1" t="s">
        <v>3</v>
      </c>
      <c r="DW2" s="3" t="s">
        <v>4</v>
      </c>
      <c r="DZ2" s="1" t="s">
        <v>0</v>
      </c>
      <c r="EA2">
        <v>35</v>
      </c>
      <c r="EB2" s="1" t="s">
        <v>1</v>
      </c>
      <c r="EC2" t="s">
        <v>2</v>
      </c>
      <c r="ED2" s="1" t="s">
        <v>3</v>
      </c>
      <c r="EE2" s="3" t="s">
        <v>4</v>
      </c>
      <c r="EH2" s="1" t="s">
        <v>0</v>
      </c>
      <c r="EI2">
        <v>36</v>
      </c>
      <c r="EJ2" s="1" t="s">
        <v>1</v>
      </c>
      <c r="EK2" t="s">
        <v>2</v>
      </c>
      <c r="EL2" s="1" t="s">
        <v>3</v>
      </c>
      <c r="EM2" s="3" t="s">
        <v>4</v>
      </c>
      <c r="EP2" s="1" t="s">
        <v>0</v>
      </c>
      <c r="EQ2">
        <v>41</v>
      </c>
      <c r="ER2" s="1" t="s">
        <v>1</v>
      </c>
      <c r="ES2" t="s">
        <v>2</v>
      </c>
      <c r="ET2" s="1" t="s">
        <v>3</v>
      </c>
      <c r="EU2" s="3" t="s">
        <v>4</v>
      </c>
      <c r="EX2" s="1" t="s">
        <v>0</v>
      </c>
      <c r="EY2">
        <v>43</v>
      </c>
      <c r="EZ2" s="1" t="s">
        <v>1</v>
      </c>
      <c r="FA2" t="s">
        <v>2</v>
      </c>
      <c r="FB2" s="1" t="s">
        <v>3</v>
      </c>
      <c r="FC2" s="3" t="s">
        <v>4</v>
      </c>
      <c r="FF2" s="1" t="s">
        <v>0</v>
      </c>
      <c r="FG2">
        <v>44</v>
      </c>
      <c r="FH2" s="1" t="s">
        <v>1</v>
      </c>
      <c r="FI2" t="s">
        <v>2</v>
      </c>
      <c r="FJ2" s="1" t="s">
        <v>3</v>
      </c>
      <c r="FK2" s="3" t="s">
        <v>4</v>
      </c>
      <c r="FN2" s="1" t="s">
        <v>0</v>
      </c>
      <c r="FO2">
        <v>45</v>
      </c>
      <c r="FP2" s="1" t="s">
        <v>1</v>
      </c>
      <c r="FQ2" t="s">
        <v>2</v>
      </c>
      <c r="FR2" s="1" t="s">
        <v>3</v>
      </c>
      <c r="FS2" s="3" t="s">
        <v>4</v>
      </c>
      <c r="FV2" s="1" t="s">
        <v>0</v>
      </c>
      <c r="FW2">
        <v>46</v>
      </c>
      <c r="FX2" s="1" t="s">
        <v>1</v>
      </c>
      <c r="FY2" t="s">
        <v>2</v>
      </c>
      <c r="FZ2" s="1" t="s">
        <v>3</v>
      </c>
      <c r="GA2" s="3" t="s">
        <v>4</v>
      </c>
      <c r="GD2" s="1" t="s">
        <v>0</v>
      </c>
      <c r="GE2">
        <v>50</v>
      </c>
      <c r="GF2" s="1" t="s">
        <v>1</v>
      </c>
      <c r="GG2" t="s">
        <v>2</v>
      </c>
      <c r="GH2" s="1" t="s">
        <v>3</v>
      </c>
      <c r="GI2" s="3" t="s">
        <v>4</v>
      </c>
      <c r="GL2" s="1" t="s">
        <v>0</v>
      </c>
      <c r="GM2">
        <v>52</v>
      </c>
      <c r="GN2" s="1" t="s">
        <v>1</v>
      </c>
      <c r="GO2" t="s">
        <v>2</v>
      </c>
      <c r="GP2" s="1" t="s">
        <v>3</v>
      </c>
      <c r="GQ2" s="3" t="s">
        <v>4</v>
      </c>
      <c r="GT2" s="1" t="s">
        <v>0</v>
      </c>
      <c r="GU2">
        <v>53</v>
      </c>
      <c r="GV2" s="1" t="s">
        <v>1</v>
      </c>
      <c r="GW2" t="s">
        <v>2</v>
      </c>
      <c r="GX2" s="1" t="s">
        <v>3</v>
      </c>
      <c r="GY2" s="3" t="s">
        <v>4</v>
      </c>
      <c r="HB2" s="1" t="s">
        <v>0</v>
      </c>
      <c r="HC2">
        <v>54</v>
      </c>
      <c r="HD2" s="1" t="s">
        <v>1</v>
      </c>
      <c r="HE2" t="s">
        <v>2</v>
      </c>
      <c r="HF2" s="1" t="s">
        <v>3</v>
      </c>
      <c r="HG2" s="3" t="s">
        <v>4</v>
      </c>
      <c r="HJ2" s="1" t="s">
        <v>0</v>
      </c>
      <c r="HK2">
        <v>62</v>
      </c>
      <c r="HL2" s="1" t="s">
        <v>1</v>
      </c>
      <c r="HM2" t="s">
        <v>2</v>
      </c>
      <c r="HN2" s="1" t="s">
        <v>3</v>
      </c>
      <c r="HO2" s="3" t="s">
        <v>4</v>
      </c>
      <c r="HR2" s="1" t="s">
        <v>0</v>
      </c>
      <c r="HS2">
        <v>65</v>
      </c>
      <c r="HT2" s="1" t="s">
        <v>1</v>
      </c>
      <c r="HU2" t="s">
        <v>2</v>
      </c>
      <c r="HV2" s="1" t="s">
        <v>3</v>
      </c>
      <c r="HW2" s="3" t="s">
        <v>4</v>
      </c>
      <c r="HZ2" s="1" t="s">
        <v>0</v>
      </c>
      <c r="IA2">
        <v>66</v>
      </c>
      <c r="IB2" s="1" t="s">
        <v>1</v>
      </c>
      <c r="IC2" t="s">
        <v>2</v>
      </c>
      <c r="ID2" s="1" t="s">
        <v>3</v>
      </c>
      <c r="IE2" s="3" t="s">
        <v>4</v>
      </c>
      <c r="IH2" s="1" t="s">
        <v>0</v>
      </c>
      <c r="II2">
        <v>67</v>
      </c>
      <c r="IJ2" s="1" t="s">
        <v>1</v>
      </c>
      <c r="IK2" t="s">
        <v>2</v>
      </c>
      <c r="IL2" s="1" t="s">
        <v>3</v>
      </c>
      <c r="IM2" s="3" t="s">
        <v>4</v>
      </c>
      <c r="IP2" s="1" t="s">
        <v>0</v>
      </c>
      <c r="IQ2">
        <v>70</v>
      </c>
      <c r="IR2" s="1" t="s">
        <v>1</v>
      </c>
      <c r="IS2" t="s">
        <v>2</v>
      </c>
      <c r="IT2" s="1" t="s">
        <v>3</v>
      </c>
      <c r="IU2" s="3" t="s">
        <v>4</v>
      </c>
      <c r="IX2" s="1" t="s">
        <v>0</v>
      </c>
      <c r="IY2">
        <v>71</v>
      </c>
      <c r="IZ2" s="1" t="s">
        <v>1</v>
      </c>
      <c r="JA2" t="s">
        <v>2</v>
      </c>
      <c r="JB2" s="1" t="s">
        <v>3</v>
      </c>
      <c r="JC2" s="3" t="s">
        <v>4</v>
      </c>
      <c r="JF2" s="1" t="s">
        <v>0</v>
      </c>
      <c r="JG2">
        <v>72</v>
      </c>
      <c r="JH2" s="1" t="s">
        <v>1</v>
      </c>
      <c r="JI2" t="s">
        <v>2</v>
      </c>
      <c r="JJ2" s="1" t="s">
        <v>3</v>
      </c>
      <c r="JK2" s="3" t="s">
        <v>4</v>
      </c>
      <c r="JN2" s="1" t="s">
        <v>0</v>
      </c>
      <c r="JO2">
        <v>74</v>
      </c>
      <c r="JP2" s="1" t="s">
        <v>1</v>
      </c>
      <c r="JQ2" t="s">
        <v>2</v>
      </c>
      <c r="JR2" s="1" t="s">
        <v>3</v>
      </c>
      <c r="JS2" s="3" t="s">
        <v>4</v>
      </c>
    </row>
    <row r="3" spans="2:279" x14ac:dyDescent="0.35">
      <c r="B3" s="1" t="s">
        <v>7</v>
      </c>
      <c r="C3" t="s">
        <v>8</v>
      </c>
      <c r="D3" s="1" t="s">
        <v>9</v>
      </c>
      <c r="E3" t="s">
        <v>10</v>
      </c>
      <c r="F3" s="1" t="s">
        <v>11</v>
      </c>
      <c r="G3" s="2">
        <v>41765</v>
      </c>
      <c r="J3" s="1" t="s">
        <v>7</v>
      </c>
      <c r="K3" t="s">
        <v>12</v>
      </c>
      <c r="L3" s="1" t="s">
        <v>9</v>
      </c>
      <c r="M3" t="s">
        <v>10</v>
      </c>
      <c r="N3" s="1" t="s">
        <v>11</v>
      </c>
      <c r="O3" s="2">
        <v>37363</v>
      </c>
      <c r="R3" s="1" t="s">
        <v>7</v>
      </c>
      <c r="S3" t="s">
        <v>13</v>
      </c>
      <c r="T3" s="1" t="s">
        <v>9</v>
      </c>
      <c r="U3" t="s">
        <v>10</v>
      </c>
      <c r="V3" s="1" t="s">
        <v>11</v>
      </c>
      <c r="W3" s="2">
        <v>41297</v>
      </c>
      <c r="Z3" s="1" t="s">
        <v>7</v>
      </c>
      <c r="AA3" t="s">
        <v>15</v>
      </c>
      <c r="AB3" s="1" t="s">
        <v>9</v>
      </c>
      <c r="AC3" t="s">
        <v>10</v>
      </c>
      <c r="AD3" s="1" t="s">
        <v>11</v>
      </c>
      <c r="AE3" s="2">
        <v>44200</v>
      </c>
      <c r="AH3" s="1" t="s">
        <v>7</v>
      </c>
      <c r="AI3" t="s">
        <v>17</v>
      </c>
      <c r="AJ3" s="1" t="s">
        <v>9</v>
      </c>
      <c r="AK3" t="s">
        <v>10</v>
      </c>
      <c r="AL3" s="1" t="s">
        <v>11</v>
      </c>
      <c r="AM3" s="2">
        <v>41144</v>
      </c>
      <c r="AP3" s="1" t="s">
        <v>7</v>
      </c>
      <c r="AQ3" t="s">
        <v>18</v>
      </c>
      <c r="AR3" s="1" t="s">
        <v>9</v>
      </c>
      <c r="AS3" t="s">
        <v>10</v>
      </c>
      <c r="AT3" s="1" t="s">
        <v>11</v>
      </c>
      <c r="AU3" s="2">
        <v>44564</v>
      </c>
      <c r="AX3" s="1" t="s">
        <v>7</v>
      </c>
      <c r="AY3" t="s">
        <v>21</v>
      </c>
      <c r="AZ3" s="1" t="s">
        <v>9</v>
      </c>
      <c r="BA3" t="s">
        <v>10</v>
      </c>
      <c r="BB3" s="1" t="s">
        <v>11</v>
      </c>
      <c r="BC3" s="2">
        <v>42689</v>
      </c>
      <c r="BF3" s="1" t="s">
        <v>7</v>
      </c>
      <c r="BG3" t="s">
        <v>23</v>
      </c>
      <c r="BH3" s="1" t="s">
        <v>9</v>
      </c>
      <c r="BI3" t="s">
        <v>10</v>
      </c>
      <c r="BJ3" s="1" t="s">
        <v>11</v>
      </c>
      <c r="BK3" s="2">
        <v>41943</v>
      </c>
      <c r="BN3" s="1" t="s">
        <v>7</v>
      </c>
      <c r="BO3" t="s">
        <v>26</v>
      </c>
      <c r="BP3" s="1" t="s">
        <v>9</v>
      </c>
      <c r="BQ3" t="s">
        <v>10</v>
      </c>
      <c r="BR3" s="1" t="s">
        <v>11</v>
      </c>
      <c r="BS3" s="2">
        <v>40277</v>
      </c>
      <c r="BV3" s="1" t="s">
        <v>7</v>
      </c>
      <c r="BW3" t="s">
        <v>32</v>
      </c>
      <c r="BX3" s="1" t="s">
        <v>9</v>
      </c>
      <c r="BY3" t="s">
        <v>10</v>
      </c>
      <c r="BZ3" s="1" t="s">
        <v>11</v>
      </c>
      <c r="CA3" s="2">
        <v>40254</v>
      </c>
      <c r="CD3" s="1" t="s">
        <v>7</v>
      </c>
      <c r="CE3" t="s">
        <v>35</v>
      </c>
      <c r="CF3" s="1" t="s">
        <v>9</v>
      </c>
      <c r="CG3" t="s">
        <v>10</v>
      </c>
      <c r="CH3" s="1" t="s">
        <v>11</v>
      </c>
      <c r="CI3" s="2">
        <v>40910</v>
      </c>
      <c r="CL3" s="1" t="s">
        <v>7</v>
      </c>
      <c r="CM3" t="s">
        <v>38</v>
      </c>
      <c r="CN3" s="1" t="s">
        <v>9</v>
      </c>
      <c r="CO3" t="s">
        <v>10</v>
      </c>
      <c r="CP3" s="1" t="s">
        <v>11</v>
      </c>
      <c r="CQ3" s="2">
        <v>43966</v>
      </c>
      <c r="CT3" s="1" t="s">
        <v>7</v>
      </c>
      <c r="CU3" t="s">
        <v>40</v>
      </c>
      <c r="CV3" s="1" t="s">
        <v>9</v>
      </c>
      <c r="CW3" t="s">
        <v>10</v>
      </c>
      <c r="CX3" s="1" t="s">
        <v>11</v>
      </c>
      <c r="CY3" s="2">
        <v>40302</v>
      </c>
      <c r="DB3" s="1" t="s">
        <v>7</v>
      </c>
      <c r="DC3" t="s">
        <v>42</v>
      </c>
      <c r="DD3" s="1" t="s">
        <v>9</v>
      </c>
      <c r="DE3" t="s">
        <v>10</v>
      </c>
      <c r="DF3" s="1" t="s">
        <v>11</v>
      </c>
      <c r="DG3" s="2">
        <v>40872</v>
      </c>
      <c r="DJ3" s="1" t="s">
        <v>7</v>
      </c>
      <c r="DK3" t="s">
        <v>43</v>
      </c>
      <c r="DL3" s="1" t="s">
        <v>9</v>
      </c>
      <c r="DM3" t="s">
        <v>10</v>
      </c>
      <c r="DN3" s="1" t="s">
        <v>11</v>
      </c>
      <c r="DO3" s="2">
        <v>45156</v>
      </c>
      <c r="DR3" s="1" t="s">
        <v>7</v>
      </c>
      <c r="DS3" t="s">
        <v>44</v>
      </c>
      <c r="DT3" s="1" t="s">
        <v>9</v>
      </c>
      <c r="DU3" t="s">
        <v>10</v>
      </c>
      <c r="DV3" s="1" t="s">
        <v>11</v>
      </c>
      <c r="DW3" s="2">
        <v>38113</v>
      </c>
      <c r="DZ3" s="1" t="s">
        <v>7</v>
      </c>
      <c r="EA3" t="s">
        <v>45</v>
      </c>
      <c r="EB3" s="1" t="s">
        <v>9</v>
      </c>
      <c r="EC3" t="s">
        <v>10</v>
      </c>
      <c r="ED3" s="1" t="s">
        <v>11</v>
      </c>
      <c r="EE3" s="2">
        <v>42013</v>
      </c>
      <c r="EH3" s="1" t="s">
        <v>7</v>
      </c>
      <c r="EI3" t="s">
        <v>46</v>
      </c>
      <c r="EJ3" s="1" t="s">
        <v>9</v>
      </c>
      <c r="EK3" t="s">
        <v>10</v>
      </c>
      <c r="EL3" s="1" t="s">
        <v>11</v>
      </c>
      <c r="EM3" s="2">
        <v>40637</v>
      </c>
      <c r="EP3" s="1" t="s">
        <v>7</v>
      </c>
      <c r="EQ3" t="s">
        <v>51</v>
      </c>
      <c r="ER3" s="1" t="s">
        <v>9</v>
      </c>
      <c r="ES3" t="s">
        <v>10</v>
      </c>
      <c r="ET3" s="1" t="s">
        <v>11</v>
      </c>
      <c r="EU3" s="2">
        <v>44167</v>
      </c>
      <c r="EX3" s="1" t="s">
        <v>7</v>
      </c>
      <c r="EY3" t="s">
        <v>53</v>
      </c>
      <c r="EZ3" s="1" t="s">
        <v>9</v>
      </c>
      <c r="FA3" t="s">
        <v>10</v>
      </c>
      <c r="FB3" s="1" t="s">
        <v>11</v>
      </c>
      <c r="FC3" s="2">
        <v>40177</v>
      </c>
      <c r="FF3" s="1" t="s">
        <v>7</v>
      </c>
      <c r="FG3" t="s">
        <v>54</v>
      </c>
      <c r="FH3" s="1" t="s">
        <v>9</v>
      </c>
      <c r="FI3" t="s">
        <v>10</v>
      </c>
      <c r="FJ3" s="1" t="s">
        <v>11</v>
      </c>
      <c r="FK3" s="2">
        <v>40722</v>
      </c>
      <c r="FN3" s="1" t="s">
        <v>7</v>
      </c>
      <c r="FO3" t="s">
        <v>55</v>
      </c>
      <c r="FP3" s="1" t="s">
        <v>9</v>
      </c>
      <c r="FQ3" t="s">
        <v>10</v>
      </c>
      <c r="FR3" s="1" t="s">
        <v>11</v>
      </c>
      <c r="FS3" s="2">
        <v>45051</v>
      </c>
      <c r="FV3" s="1" t="s">
        <v>7</v>
      </c>
      <c r="FW3" t="s">
        <v>56</v>
      </c>
      <c r="FX3" s="1" t="s">
        <v>9</v>
      </c>
      <c r="FY3" t="s">
        <v>10</v>
      </c>
      <c r="FZ3" s="1" t="s">
        <v>11</v>
      </c>
      <c r="GA3" s="2">
        <v>37950</v>
      </c>
      <c r="GD3" s="1" t="s">
        <v>7</v>
      </c>
      <c r="GE3" t="s">
        <v>60</v>
      </c>
      <c r="GF3" s="1" t="s">
        <v>9</v>
      </c>
      <c r="GG3" t="s">
        <v>10</v>
      </c>
      <c r="GH3" s="1" t="s">
        <v>11</v>
      </c>
      <c r="GI3" s="2">
        <v>40953</v>
      </c>
      <c r="GL3" s="1" t="s">
        <v>7</v>
      </c>
      <c r="GM3" t="s">
        <v>62</v>
      </c>
      <c r="GN3" s="1" t="s">
        <v>9</v>
      </c>
      <c r="GO3" t="s">
        <v>10</v>
      </c>
      <c r="GP3" s="1" t="s">
        <v>11</v>
      </c>
      <c r="GQ3" s="2">
        <v>40911</v>
      </c>
      <c r="GT3" s="1" t="s">
        <v>7</v>
      </c>
      <c r="GU3" t="s">
        <v>63</v>
      </c>
      <c r="GV3" s="1" t="s">
        <v>9</v>
      </c>
      <c r="GW3" t="s">
        <v>10</v>
      </c>
      <c r="GX3" s="1" t="s">
        <v>11</v>
      </c>
      <c r="GY3" s="2">
        <v>41919</v>
      </c>
      <c r="HB3" s="1" t="s">
        <v>7</v>
      </c>
      <c r="HC3" t="s">
        <v>64</v>
      </c>
      <c r="HD3" s="1" t="s">
        <v>9</v>
      </c>
      <c r="HE3" t="s">
        <v>10</v>
      </c>
      <c r="HF3" s="1" t="s">
        <v>11</v>
      </c>
      <c r="HG3" s="2">
        <v>40893</v>
      </c>
      <c r="HJ3" s="1" t="s">
        <v>7</v>
      </c>
      <c r="HK3" t="s">
        <v>72</v>
      </c>
      <c r="HL3" s="1" t="s">
        <v>9</v>
      </c>
      <c r="HM3" t="s">
        <v>10</v>
      </c>
      <c r="HN3" s="1" t="s">
        <v>11</v>
      </c>
      <c r="HO3" s="2">
        <v>40373</v>
      </c>
      <c r="HR3" s="1" t="s">
        <v>7</v>
      </c>
      <c r="HS3" t="s">
        <v>75</v>
      </c>
      <c r="HT3" s="1" t="s">
        <v>9</v>
      </c>
      <c r="HU3" t="s">
        <v>10</v>
      </c>
      <c r="HV3" s="1" t="s">
        <v>11</v>
      </c>
      <c r="HW3" s="2">
        <v>41242</v>
      </c>
      <c r="HZ3" s="1" t="s">
        <v>7</v>
      </c>
      <c r="IA3" t="s">
        <v>76</v>
      </c>
      <c r="IB3" s="1" t="s">
        <v>9</v>
      </c>
      <c r="IC3" t="s">
        <v>10</v>
      </c>
      <c r="ID3" s="1" t="s">
        <v>11</v>
      </c>
      <c r="IE3" s="2">
        <v>40793</v>
      </c>
      <c r="IH3" s="1" t="s">
        <v>7</v>
      </c>
      <c r="II3" t="s">
        <v>77</v>
      </c>
      <c r="IJ3" s="1" t="s">
        <v>9</v>
      </c>
      <c r="IK3" t="s">
        <v>10</v>
      </c>
      <c r="IL3" s="1" t="s">
        <v>11</v>
      </c>
      <c r="IM3" s="2">
        <v>40802</v>
      </c>
      <c r="IP3" s="1" t="s">
        <v>7</v>
      </c>
      <c r="IQ3" t="s">
        <v>80</v>
      </c>
      <c r="IR3" s="1" t="s">
        <v>9</v>
      </c>
      <c r="IS3" t="s">
        <v>10</v>
      </c>
      <c r="IT3" s="1" t="s">
        <v>11</v>
      </c>
      <c r="IU3" s="2">
        <v>40739</v>
      </c>
      <c r="IX3" s="1" t="s">
        <v>7</v>
      </c>
      <c r="IY3" t="s">
        <v>81</v>
      </c>
      <c r="IZ3" s="1" t="s">
        <v>9</v>
      </c>
      <c r="JA3" t="s">
        <v>10</v>
      </c>
      <c r="JB3" s="1" t="s">
        <v>11</v>
      </c>
      <c r="JC3" s="2">
        <v>41009</v>
      </c>
      <c r="JF3" s="1" t="s">
        <v>7</v>
      </c>
      <c r="JG3" t="s">
        <v>82</v>
      </c>
      <c r="JH3" s="1" t="s">
        <v>9</v>
      </c>
      <c r="JI3" t="s">
        <v>10</v>
      </c>
      <c r="JJ3" s="1" t="s">
        <v>11</v>
      </c>
      <c r="JK3" s="2">
        <v>40802</v>
      </c>
      <c r="JN3" s="1" t="s">
        <v>7</v>
      </c>
      <c r="JO3" t="s">
        <v>84</v>
      </c>
      <c r="JP3" s="1" t="s">
        <v>9</v>
      </c>
      <c r="JQ3" t="s">
        <v>10</v>
      </c>
      <c r="JR3" s="1" t="s">
        <v>11</v>
      </c>
      <c r="JS3" s="2">
        <v>44319</v>
      </c>
    </row>
    <row r="6" spans="2:279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  <c r="EH6" s="4" t="s">
        <v>86</v>
      </c>
      <c r="EI6" s="5" t="s">
        <v>87</v>
      </c>
      <c r="EJ6" s="4" t="s">
        <v>88</v>
      </c>
      <c r="EK6" s="4" t="s">
        <v>89</v>
      </c>
      <c r="EL6" s="4" t="s">
        <v>90</v>
      </c>
      <c r="EM6" s="5" t="s">
        <v>91</v>
      </c>
      <c r="EP6" s="4" t="s">
        <v>86</v>
      </c>
      <c r="EQ6" s="5" t="s">
        <v>87</v>
      </c>
      <c r="ER6" s="4" t="s">
        <v>88</v>
      </c>
      <c r="ES6" s="4" t="s">
        <v>89</v>
      </c>
      <c r="ET6" s="4" t="s">
        <v>90</v>
      </c>
      <c r="EU6" s="5" t="s">
        <v>91</v>
      </c>
      <c r="EX6" s="4" t="s">
        <v>86</v>
      </c>
      <c r="EY6" s="5" t="s">
        <v>87</v>
      </c>
      <c r="EZ6" s="4" t="s">
        <v>88</v>
      </c>
      <c r="FA6" s="4" t="s">
        <v>89</v>
      </c>
      <c r="FB6" s="4" t="s">
        <v>90</v>
      </c>
      <c r="FC6" s="5" t="s">
        <v>91</v>
      </c>
      <c r="FF6" s="4" t="s">
        <v>86</v>
      </c>
      <c r="FG6" s="5" t="s">
        <v>87</v>
      </c>
      <c r="FH6" s="4" t="s">
        <v>88</v>
      </c>
      <c r="FI6" s="4" t="s">
        <v>89</v>
      </c>
      <c r="FJ6" s="4" t="s">
        <v>90</v>
      </c>
      <c r="FK6" s="5" t="s">
        <v>91</v>
      </c>
      <c r="FN6" s="4" t="s">
        <v>86</v>
      </c>
      <c r="FO6" s="5" t="s">
        <v>87</v>
      </c>
      <c r="FP6" s="4" t="s">
        <v>88</v>
      </c>
      <c r="FQ6" s="4" t="s">
        <v>89</v>
      </c>
      <c r="FR6" s="4" t="s">
        <v>90</v>
      </c>
      <c r="FS6" s="5" t="s">
        <v>91</v>
      </c>
      <c r="FV6" s="4" t="s">
        <v>86</v>
      </c>
      <c r="FW6" s="5" t="s">
        <v>87</v>
      </c>
      <c r="FX6" s="4" t="s">
        <v>88</v>
      </c>
      <c r="FY6" s="4" t="s">
        <v>89</v>
      </c>
      <c r="FZ6" s="4" t="s">
        <v>90</v>
      </c>
      <c r="GA6" s="5" t="s">
        <v>91</v>
      </c>
      <c r="GD6" s="4" t="s">
        <v>86</v>
      </c>
      <c r="GE6" s="5" t="s">
        <v>87</v>
      </c>
      <c r="GF6" s="4" t="s">
        <v>88</v>
      </c>
      <c r="GG6" s="4" t="s">
        <v>89</v>
      </c>
      <c r="GH6" s="4" t="s">
        <v>90</v>
      </c>
      <c r="GI6" s="5" t="s">
        <v>91</v>
      </c>
      <c r="GL6" s="4" t="s">
        <v>86</v>
      </c>
      <c r="GM6" s="5" t="s">
        <v>87</v>
      </c>
      <c r="GN6" s="4" t="s">
        <v>88</v>
      </c>
      <c r="GO6" s="4" t="s">
        <v>89</v>
      </c>
      <c r="GP6" s="4" t="s">
        <v>90</v>
      </c>
      <c r="GQ6" s="5" t="s">
        <v>91</v>
      </c>
      <c r="GT6" s="4" t="s">
        <v>86</v>
      </c>
      <c r="GU6" s="5" t="s">
        <v>87</v>
      </c>
      <c r="GV6" s="4" t="s">
        <v>88</v>
      </c>
      <c r="GW6" s="4" t="s">
        <v>89</v>
      </c>
      <c r="GX6" s="4" t="s">
        <v>90</v>
      </c>
      <c r="GY6" s="5" t="s">
        <v>91</v>
      </c>
      <c r="HB6" s="4" t="s">
        <v>86</v>
      </c>
      <c r="HC6" s="5" t="s">
        <v>87</v>
      </c>
      <c r="HD6" s="4" t="s">
        <v>88</v>
      </c>
      <c r="HE6" s="4" t="s">
        <v>89</v>
      </c>
      <c r="HF6" s="4" t="s">
        <v>90</v>
      </c>
      <c r="HG6" s="5" t="s">
        <v>91</v>
      </c>
      <c r="HJ6" s="4" t="s">
        <v>86</v>
      </c>
      <c r="HK6" s="5" t="s">
        <v>87</v>
      </c>
      <c r="HL6" s="4" t="s">
        <v>88</v>
      </c>
      <c r="HM6" s="4" t="s">
        <v>89</v>
      </c>
      <c r="HN6" s="4" t="s">
        <v>90</v>
      </c>
      <c r="HO6" s="5" t="s">
        <v>91</v>
      </c>
      <c r="HR6" s="4" t="s">
        <v>86</v>
      </c>
      <c r="HS6" s="5" t="s">
        <v>87</v>
      </c>
      <c r="HT6" s="4" t="s">
        <v>88</v>
      </c>
      <c r="HU6" s="4" t="s">
        <v>89</v>
      </c>
      <c r="HV6" s="4" t="s">
        <v>90</v>
      </c>
      <c r="HW6" s="5" t="s">
        <v>91</v>
      </c>
      <c r="HZ6" s="4" t="s">
        <v>86</v>
      </c>
      <c r="IA6" s="5" t="s">
        <v>87</v>
      </c>
      <c r="IB6" s="4" t="s">
        <v>88</v>
      </c>
      <c r="IC6" s="4" t="s">
        <v>89</v>
      </c>
      <c r="ID6" s="4" t="s">
        <v>90</v>
      </c>
      <c r="IE6" s="5" t="s">
        <v>91</v>
      </c>
      <c r="IH6" s="4" t="s">
        <v>86</v>
      </c>
      <c r="II6" s="5" t="s">
        <v>87</v>
      </c>
      <c r="IJ6" s="4" t="s">
        <v>88</v>
      </c>
      <c r="IK6" s="4" t="s">
        <v>89</v>
      </c>
      <c r="IL6" s="4" t="s">
        <v>90</v>
      </c>
      <c r="IM6" s="5" t="s">
        <v>91</v>
      </c>
      <c r="IP6" s="4" t="s">
        <v>86</v>
      </c>
      <c r="IQ6" s="5" t="s">
        <v>87</v>
      </c>
      <c r="IR6" s="4" t="s">
        <v>88</v>
      </c>
      <c r="IS6" s="4" t="s">
        <v>89</v>
      </c>
      <c r="IT6" s="4" t="s">
        <v>90</v>
      </c>
      <c r="IU6" s="5" t="s">
        <v>91</v>
      </c>
      <c r="IX6" s="4" t="s">
        <v>86</v>
      </c>
      <c r="IY6" s="5" t="s">
        <v>87</v>
      </c>
      <c r="IZ6" s="4" t="s">
        <v>88</v>
      </c>
      <c r="JA6" s="4" t="s">
        <v>89</v>
      </c>
      <c r="JB6" s="4" t="s">
        <v>90</v>
      </c>
      <c r="JC6" s="5" t="s">
        <v>91</v>
      </c>
      <c r="JF6" s="4" t="s">
        <v>86</v>
      </c>
      <c r="JG6" s="5" t="s">
        <v>87</v>
      </c>
      <c r="JH6" s="4" t="s">
        <v>88</v>
      </c>
      <c r="JI6" s="4" t="s">
        <v>89</v>
      </c>
      <c r="JJ6" s="4" t="s">
        <v>90</v>
      </c>
      <c r="JK6" s="5" t="s">
        <v>91</v>
      </c>
      <c r="JN6" s="4" t="s">
        <v>86</v>
      </c>
      <c r="JO6" s="5" t="s">
        <v>87</v>
      </c>
      <c r="JP6" s="4" t="s">
        <v>88</v>
      </c>
      <c r="JQ6" s="4" t="s">
        <v>89</v>
      </c>
      <c r="JR6" s="4" t="s">
        <v>90</v>
      </c>
      <c r="JS6" s="5" t="s">
        <v>91</v>
      </c>
    </row>
    <row r="7" spans="2:279" x14ac:dyDescent="0.35">
      <c r="B7" s="4">
        <v>9</v>
      </c>
      <c r="C7" s="6">
        <v>0.5</v>
      </c>
      <c r="D7" s="7">
        <v>1</v>
      </c>
      <c r="E7" s="7">
        <v>0</v>
      </c>
      <c r="F7" s="7">
        <v>1</v>
      </c>
      <c r="G7" s="6">
        <v>0</v>
      </c>
      <c r="J7" s="4">
        <v>9</v>
      </c>
      <c r="K7" s="6">
        <v>0.5</v>
      </c>
      <c r="L7" s="7">
        <v>1</v>
      </c>
      <c r="M7" s="7">
        <v>0</v>
      </c>
      <c r="N7" s="7">
        <v>1</v>
      </c>
      <c r="O7" s="6">
        <v>0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>
        <v>9</v>
      </c>
      <c r="AA7" s="6">
        <v>0.5</v>
      </c>
      <c r="AB7" s="7">
        <v>1</v>
      </c>
      <c r="AC7" s="7">
        <v>0</v>
      </c>
      <c r="AD7" s="7">
        <v>1</v>
      </c>
      <c r="AE7" s="6">
        <v>0</v>
      </c>
      <c r="AH7" s="4">
        <v>9</v>
      </c>
      <c r="AI7" s="6">
        <v>0.5</v>
      </c>
      <c r="AJ7" s="7">
        <v>1</v>
      </c>
      <c r="AK7" s="7">
        <v>0</v>
      </c>
      <c r="AL7" s="7">
        <v>1</v>
      </c>
      <c r="AM7" s="6">
        <v>0</v>
      </c>
      <c r="AP7" s="4">
        <v>9</v>
      </c>
      <c r="AQ7" s="6">
        <v>0.5</v>
      </c>
      <c r="AR7" s="7">
        <v>1</v>
      </c>
      <c r="AS7" s="7">
        <v>1</v>
      </c>
      <c r="AT7" s="7">
        <v>0</v>
      </c>
      <c r="AU7" s="6">
        <v>1</v>
      </c>
      <c r="AX7" s="4">
        <v>9</v>
      </c>
      <c r="AY7" s="6">
        <v>0.5</v>
      </c>
      <c r="AZ7" s="7">
        <v>1</v>
      </c>
      <c r="BA7" s="7">
        <v>0</v>
      </c>
      <c r="BB7" s="7">
        <v>1</v>
      </c>
      <c r="BC7" s="6">
        <v>0</v>
      </c>
      <c r="BF7" s="4">
        <v>10</v>
      </c>
      <c r="BG7" s="6">
        <v>1</v>
      </c>
      <c r="BH7" s="7">
        <v>1</v>
      </c>
      <c r="BI7" s="7">
        <v>1</v>
      </c>
      <c r="BJ7" s="7">
        <v>0</v>
      </c>
      <c r="BK7" s="6">
        <v>1</v>
      </c>
      <c r="BN7" s="4">
        <v>9</v>
      </c>
      <c r="BO7" s="6">
        <v>0.5</v>
      </c>
      <c r="BP7" s="7">
        <v>1</v>
      </c>
      <c r="BQ7" s="7">
        <v>1</v>
      </c>
      <c r="BR7" s="7">
        <v>0</v>
      </c>
      <c r="BS7" s="6">
        <v>1</v>
      </c>
      <c r="BV7" s="4">
        <v>9</v>
      </c>
      <c r="BW7" s="6">
        <v>0.5</v>
      </c>
      <c r="BX7" s="7">
        <v>1</v>
      </c>
      <c r="BY7" s="7">
        <v>0</v>
      </c>
      <c r="BZ7" s="7">
        <v>1</v>
      </c>
      <c r="CA7" s="6">
        <v>0</v>
      </c>
      <c r="CD7" s="4">
        <v>10</v>
      </c>
      <c r="CE7" s="6">
        <v>1</v>
      </c>
      <c r="CF7" s="7">
        <v>1</v>
      </c>
      <c r="CG7" s="7">
        <v>1</v>
      </c>
      <c r="CH7" s="7">
        <v>0</v>
      </c>
      <c r="CI7" s="6">
        <v>1</v>
      </c>
      <c r="CL7" s="4">
        <v>10</v>
      </c>
      <c r="CM7" s="6">
        <v>1</v>
      </c>
      <c r="CN7" s="7">
        <v>1</v>
      </c>
      <c r="CO7" s="7">
        <v>1</v>
      </c>
      <c r="CP7" s="7">
        <v>0</v>
      </c>
      <c r="CQ7" s="6">
        <v>1</v>
      </c>
      <c r="CT7" s="4">
        <v>9</v>
      </c>
      <c r="CU7" s="6">
        <v>0.5</v>
      </c>
      <c r="CV7" s="7">
        <v>1</v>
      </c>
      <c r="CW7" s="7">
        <v>0</v>
      </c>
      <c r="CX7" s="7">
        <v>1</v>
      </c>
      <c r="CY7" s="6">
        <v>0</v>
      </c>
      <c r="DB7" s="4">
        <v>9</v>
      </c>
      <c r="DC7" s="6">
        <v>0.5</v>
      </c>
      <c r="DD7" s="7">
        <v>1</v>
      </c>
      <c r="DE7" s="7">
        <v>0</v>
      </c>
      <c r="DF7" s="7">
        <v>1</v>
      </c>
      <c r="DG7" s="6">
        <v>0</v>
      </c>
      <c r="DJ7" s="4">
        <v>9</v>
      </c>
      <c r="DK7" s="6">
        <v>0.5</v>
      </c>
      <c r="DL7" s="7">
        <v>1</v>
      </c>
      <c r="DM7" s="7">
        <v>1</v>
      </c>
      <c r="DN7" s="7">
        <v>0</v>
      </c>
      <c r="DO7" s="6">
        <v>1</v>
      </c>
      <c r="DR7" s="4">
        <v>9</v>
      </c>
      <c r="DS7" s="6">
        <v>1</v>
      </c>
      <c r="DT7" s="7">
        <v>2</v>
      </c>
      <c r="DU7" s="7">
        <v>2</v>
      </c>
      <c r="DV7" s="7">
        <v>0</v>
      </c>
      <c r="DW7" s="6">
        <v>1</v>
      </c>
      <c r="DZ7" s="4">
        <v>9</v>
      </c>
      <c r="EA7" s="6">
        <v>0.5</v>
      </c>
      <c r="EB7" s="7">
        <v>1</v>
      </c>
      <c r="EC7" s="7">
        <v>0</v>
      </c>
      <c r="ED7" s="7">
        <v>1</v>
      </c>
      <c r="EE7" s="6">
        <v>0</v>
      </c>
      <c r="EH7" s="4">
        <v>9</v>
      </c>
      <c r="EI7" s="6">
        <v>0.5</v>
      </c>
      <c r="EJ7" s="7">
        <v>1</v>
      </c>
      <c r="EK7" s="7">
        <v>1</v>
      </c>
      <c r="EL7" s="7">
        <v>0</v>
      </c>
      <c r="EM7" s="6">
        <v>1</v>
      </c>
      <c r="EP7" s="4">
        <v>9</v>
      </c>
      <c r="EQ7" s="6">
        <v>0.5</v>
      </c>
      <c r="ER7" s="7">
        <v>1</v>
      </c>
      <c r="ES7" s="7">
        <v>1</v>
      </c>
      <c r="ET7" s="7">
        <v>0</v>
      </c>
      <c r="EU7" s="6">
        <v>1</v>
      </c>
      <c r="EX7" s="4">
        <v>9</v>
      </c>
      <c r="EY7" s="6">
        <v>0.5</v>
      </c>
      <c r="EZ7" s="7">
        <v>1</v>
      </c>
      <c r="FA7" s="7">
        <v>0</v>
      </c>
      <c r="FB7" s="7">
        <v>1</v>
      </c>
      <c r="FC7" s="6">
        <v>0</v>
      </c>
      <c r="FF7" s="4">
        <v>9</v>
      </c>
      <c r="FG7" s="6">
        <v>0.5</v>
      </c>
      <c r="FH7" s="7">
        <v>1</v>
      </c>
      <c r="FI7" s="7">
        <v>0</v>
      </c>
      <c r="FJ7" s="7">
        <v>1</v>
      </c>
      <c r="FK7" s="6">
        <v>0</v>
      </c>
      <c r="FN7" s="4">
        <v>9</v>
      </c>
      <c r="FO7" s="6">
        <v>1</v>
      </c>
      <c r="FP7" s="7">
        <v>2</v>
      </c>
      <c r="FQ7" s="7">
        <v>1</v>
      </c>
      <c r="FR7" s="7">
        <v>1</v>
      </c>
      <c r="FS7" s="6">
        <v>0.5</v>
      </c>
      <c r="FV7" s="4">
        <v>9</v>
      </c>
      <c r="FW7" s="6">
        <v>0.5</v>
      </c>
      <c r="FX7" s="7">
        <v>1</v>
      </c>
      <c r="FY7" s="7">
        <v>1</v>
      </c>
      <c r="FZ7" s="7">
        <v>0</v>
      </c>
      <c r="GA7" s="6">
        <v>1</v>
      </c>
      <c r="GD7" s="4">
        <v>9</v>
      </c>
      <c r="GE7" s="6">
        <v>1</v>
      </c>
      <c r="GF7" s="7">
        <v>1</v>
      </c>
      <c r="GG7" s="7">
        <v>0</v>
      </c>
      <c r="GH7" s="7">
        <v>1</v>
      </c>
      <c r="GI7" s="6">
        <v>0</v>
      </c>
      <c r="GL7" s="4">
        <v>9</v>
      </c>
      <c r="GM7" s="6">
        <v>0.5</v>
      </c>
      <c r="GN7" s="7">
        <v>1</v>
      </c>
      <c r="GO7" s="7">
        <v>1</v>
      </c>
      <c r="GP7" s="7">
        <v>0</v>
      </c>
      <c r="GQ7" s="6">
        <v>1</v>
      </c>
      <c r="GT7" s="4">
        <v>9</v>
      </c>
      <c r="GU7" s="6">
        <v>0.5</v>
      </c>
      <c r="GV7" s="7">
        <v>1</v>
      </c>
      <c r="GW7" s="7">
        <v>1</v>
      </c>
      <c r="GX7" s="7">
        <v>0</v>
      </c>
      <c r="GY7" s="6">
        <v>1</v>
      </c>
      <c r="HB7" s="4" t="s">
        <v>92</v>
      </c>
      <c r="HC7" s="6"/>
      <c r="HD7" s="7">
        <v>0</v>
      </c>
      <c r="HE7" s="7">
        <v>0</v>
      </c>
      <c r="HF7" s="7">
        <v>0</v>
      </c>
      <c r="HG7" s="6"/>
      <c r="HJ7" s="4">
        <v>9</v>
      </c>
      <c r="HK7" s="6">
        <v>0.5</v>
      </c>
      <c r="HL7" s="7">
        <v>1</v>
      </c>
      <c r="HM7" s="7">
        <v>0</v>
      </c>
      <c r="HN7" s="7">
        <v>1</v>
      </c>
      <c r="HO7" s="6">
        <v>0</v>
      </c>
      <c r="HR7" s="4">
        <v>9</v>
      </c>
      <c r="HS7" s="6">
        <v>0.5</v>
      </c>
      <c r="HT7" s="7">
        <v>1</v>
      </c>
      <c r="HU7" s="7">
        <v>0</v>
      </c>
      <c r="HV7" s="7">
        <v>1</v>
      </c>
      <c r="HW7" s="6">
        <v>0</v>
      </c>
      <c r="HZ7" s="4">
        <v>9</v>
      </c>
      <c r="IA7" s="6">
        <v>1</v>
      </c>
      <c r="IB7" s="7">
        <v>1</v>
      </c>
      <c r="IC7" s="7">
        <v>0</v>
      </c>
      <c r="ID7" s="7">
        <v>1</v>
      </c>
      <c r="IE7" s="6">
        <v>0</v>
      </c>
      <c r="IH7" s="4">
        <v>9</v>
      </c>
      <c r="II7" s="6">
        <v>0.5</v>
      </c>
      <c r="IJ7" s="7">
        <v>1</v>
      </c>
      <c r="IK7" s="7">
        <v>0</v>
      </c>
      <c r="IL7" s="7">
        <v>1</v>
      </c>
      <c r="IM7" s="6">
        <v>0</v>
      </c>
      <c r="IP7" s="4">
        <v>9</v>
      </c>
      <c r="IQ7" s="6">
        <v>0.5</v>
      </c>
      <c r="IR7" s="7">
        <v>1</v>
      </c>
      <c r="IS7" s="7">
        <v>0</v>
      </c>
      <c r="IT7" s="7">
        <v>1</v>
      </c>
      <c r="IU7" s="6">
        <v>0</v>
      </c>
      <c r="IX7" s="4">
        <v>9</v>
      </c>
      <c r="IY7" s="6">
        <v>0.5</v>
      </c>
      <c r="IZ7" s="7">
        <v>1</v>
      </c>
      <c r="JA7" s="7">
        <v>0</v>
      </c>
      <c r="JB7" s="7">
        <v>1</v>
      </c>
      <c r="JC7" s="6">
        <v>0</v>
      </c>
      <c r="JF7" s="4">
        <v>9</v>
      </c>
      <c r="JG7" s="6">
        <v>0.5</v>
      </c>
      <c r="JH7" s="7">
        <v>1</v>
      </c>
      <c r="JI7" s="7">
        <v>0</v>
      </c>
      <c r="JJ7" s="7">
        <v>1</v>
      </c>
      <c r="JK7" s="6">
        <v>0</v>
      </c>
      <c r="JN7" s="4">
        <v>9</v>
      </c>
      <c r="JO7" s="6">
        <v>1</v>
      </c>
      <c r="JP7" s="7">
        <v>1</v>
      </c>
      <c r="JQ7" s="7">
        <v>1</v>
      </c>
      <c r="JR7" s="7">
        <v>0</v>
      </c>
      <c r="JS7" s="6">
        <v>1</v>
      </c>
    </row>
    <row r="8" spans="2:279" x14ac:dyDescent="0.35">
      <c r="B8" s="4">
        <v>10</v>
      </c>
      <c r="C8" s="6">
        <v>0.5</v>
      </c>
      <c r="D8" s="7">
        <v>1</v>
      </c>
      <c r="E8" s="7">
        <v>1</v>
      </c>
      <c r="F8" s="7">
        <v>0</v>
      </c>
      <c r="G8" s="6">
        <v>1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0</v>
      </c>
      <c r="V8" s="7">
        <v>1</v>
      </c>
      <c r="W8" s="6">
        <v>0</v>
      </c>
      <c r="Z8" s="4">
        <v>10</v>
      </c>
      <c r="AA8" s="6">
        <v>0.5</v>
      </c>
      <c r="AB8" s="7">
        <v>1</v>
      </c>
      <c r="AC8" s="7">
        <v>0</v>
      </c>
      <c r="AD8" s="7">
        <v>1</v>
      </c>
      <c r="AE8" s="6">
        <v>0</v>
      </c>
      <c r="AH8" s="4">
        <v>10</v>
      </c>
      <c r="AI8" s="6">
        <v>0.5</v>
      </c>
      <c r="AJ8" s="7">
        <v>1</v>
      </c>
      <c r="AK8" s="7">
        <v>1</v>
      </c>
      <c r="AL8" s="7">
        <v>0</v>
      </c>
      <c r="AM8" s="6">
        <v>1</v>
      </c>
      <c r="AP8" s="4">
        <v>10</v>
      </c>
      <c r="AQ8" s="6">
        <v>0.5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 t="s">
        <v>92</v>
      </c>
      <c r="BG8" s="6">
        <v>1</v>
      </c>
      <c r="BH8" s="7">
        <v>1</v>
      </c>
      <c r="BI8" s="7">
        <v>1</v>
      </c>
      <c r="BJ8" s="7">
        <v>0</v>
      </c>
      <c r="BK8" s="6">
        <v>1</v>
      </c>
      <c r="BN8" s="4">
        <v>10</v>
      </c>
      <c r="BO8" s="6">
        <v>0.5</v>
      </c>
      <c r="BP8" s="7">
        <v>1</v>
      </c>
      <c r="BQ8" s="7">
        <v>1</v>
      </c>
      <c r="BR8" s="7">
        <v>0</v>
      </c>
      <c r="BS8" s="6">
        <v>1</v>
      </c>
      <c r="BV8" s="4">
        <v>10</v>
      </c>
      <c r="BW8" s="6">
        <v>0.5</v>
      </c>
      <c r="BX8" s="7">
        <v>1</v>
      </c>
      <c r="BY8" s="7">
        <v>1</v>
      </c>
      <c r="BZ8" s="7">
        <v>0</v>
      </c>
      <c r="CA8" s="6">
        <v>1</v>
      </c>
      <c r="CD8" s="4" t="s">
        <v>92</v>
      </c>
      <c r="CE8" s="6">
        <v>1</v>
      </c>
      <c r="CF8" s="7">
        <v>1</v>
      </c>
      <c r="CG8" s="7">
        <v>1</v>
      </c>
      <c r="CH8" s="7">
        <v>0</v>
      </c>
      <c r="CI8" s="6">
        <v>1</v>
      </c>
      <c r="CL8" s="4" t="s">
        <v>92</v>
      </c>
      <c r="CM8" s="6">
        <v>1</v>
      </c>
      <c r="CN8" s="7">
        <v>1</v>
      </c>
      <c r="CO8" s="7">
        <v>1</v>
      </c>
      <c r="CP8" s="7">
        <v>0</v>
      </c>
      <c r="CQ8" s="6">
        <v>1</v>
      </c>
      <c r="CT8" s="4">
        <v>10</v>
      </c>
      <c r="CU8" s="6">
        <v>0.5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0</v>
      </c>
      <c r="DF8" s="7">
        <v>1</v>
      </c>
      <c r="DG8" s="6">
        <v>0</v>
      </c>
      <c r="DJ8" s="4">
        <v>10</v>
      </c>
      <c r="DK8" s="6">
        <v>0.5</v>
      </c>
      <c r="DL8" s="7">
        <v>1</v>
      </c>
      <c r="DM8" s="7">
        <v>0</v>
      </c>
      <c r="DN8" s="7">
        <v>1</v>
      </c>
      <c r="DO8" s="6">
        <v>0</v>
      </c>
      <c r="DR8" s="4" t="s">
        <v>92</v>
      </c>
      <c r="DS8" s="6">
        <v>1</v>
      </c>
      <c r="DT8" s="7">
        <v>2</v>
      </c>
      <c r="DU8" s="7">
        <v>2</v>
      </c>
      <c r="DV8" s="7">
        <v>0</v>
      </c>
      <c r="DW8" s="6">
        <v>1</v>
      </c>
      <c r="DZ8" s="4">
        <v>10</v>
      </c>
      <c r="EA8" s="6">
        <v>0.5</v>
      </c>
      <c r="EB8" s="7">
        <v>1</v>
      </c>
      <c r="EC8" s="7">
        <v>0</v>
      </c>
      <c r="ED8" s="7">
        <v>1</v>
      </c>
      <c r="EE8" s="6">
        <v>0</v>
      </c>
      <c r="EH8" s="4">
        <v>10</v>
      </c>
      <c r="EI8" s="6">
        <v>0.5</v>
      </c>
      <c r="EJ8" s="7">
        <v>1</v>
      </c>
      <c r="EK8" s="7">
        <v>1</v>
      </c>
      <c r="EL8" s="7">
        <v>0</v>
      </c>
      <c r="EM8" s="6">
        <v>1</v>
      </c>
      <c r="EP8" s="4">
        <v>10</v>
      </c>
      <c r="EQ8" s="6">
        <v>0.5</v>
      </c>
      <c r="ER8" s="7">
        <v>1</v>
      </c>
      <c r="ES8" s="7">
        <v>0</v>
      </c>
      <c r="ET8" s="7">
        <v>1</v>
      </c>
      <c r="EU8" s="6">
        <v>0</v>
      </c>
      <c r="EX8" s="4">
        <v>10</v>
      </c>
      <c r="EY8" s="6">
        <v>0.5</v>
      </c>
      <c r="EZ8" s="7">
        <v>1</v>
      </c>
      <c r="FA8" s="7">
        <v>1</v>
      </c>
      <c r="FB8" s="7">
        <v>0</v>
      </c>
      <c r="FC8" s="6">
        <v>1</v>
      </c>
      <c r="FF8" s="4">
        <v>10</v>
      </c>
      <c r="FG8" s="6">
        <v>0.5</v>
      </c>
      <c r="FH8" s="7">
        <v>1</v>
      </c>
      <c r="FI8" s="7">
        <v>1</v>
      </c>
      <c r="FJ8" s="7">
        <v>0</v>
      </c>
      <c r="FK8" s="6">
        <v>1</v>
      </c>
      <c r="FN8" s="4" t="s">
        <v>92</v>
      </c>
      <c r="FO8" s="6">
        <v>1</v>
      </c>
      <c r="FP8" s="7">
        <v>2</v>
      </c>
      <c r="FQ8" s="7">
        <v>1</v>
      </c>
      <c r="FR8" s="7">
        <v>1</v>
      </c>
      <c r="FS8" s="6">
        <v>0.5</v>
      </c>
      <c r="FV8" s="4">
        <v>10</v>
      </c>
      <c r="FW8" s="6">
        <v>0.5</v>
      </c>
      <c r="FX8" s="7">
        <v>1</v>
      </c>
      <c r="FY8" s="7">
        <v>1</v>
      </c>
      <c r="FZ8" s="7">
        <v>0</v>
      </c>
      <c r="GA8" s="6">
        <v>1</v>
      </c>
      <c r="GD8" s="4" t="s">
        <v>92</v>
      </c>
      <c r="GE8" s="6">
        <v>1</v>
      </c>
      <c r="GF8" s="7">
        <v>1</v>
      </c>
      <c r="GG8" s="7">
        <v>0</v>
      </c>
      <c r="GH8" s="7">
        <v>1</v>
      </c>
      <c r="GI8" s="6">
        <v>0</v>
      </c>
      <c r="GL8" s="4">
        <v>10</v>
      </c>
      <c r="GM8" s="6">
        <v>0.5</v>
      </c>
      <c r="GN8" s="7">
        <v>1</v>
      </c>
      <c r="GO8" s="7">
        <v>1</v>
      </c>
      <c r="GP8" s="7">
        <v>0</v>
      </c>
      <c r="GQ8" s="6">
        <v>1</v>
      </c>
      <c r="GT8" s="4">
        <v>10</v>
      </c>
      <c r="GU8" s="6">
        <v>0.5</v>
      </c>
      <c r="GV8" s="7">
        <v>1</v>
      </c>
      <c r="GW8" s="7">
        <v>0</v>
      </c>
      <c r="GX8" s="7">
        <v>1</v>
      </c>
      <c r="GY8" s="6">
        <v>0</v>
      </c>
      <c r="HJ8" s="4">
        <v>10</v>
      </c>
      <c r="HK8" s="6">
        <v>0.5</v>
      </c>
      <c r="HL8" s="7">
        <v>1</v>
      </c>
      <c r="HM8" s="7">
        <v>1</v>
      </c>
      <c r="HN8" s="7">
        <v>0</v>
      </c>
      <c r="HO8" s="6">
        <v>1</v>
      </c>
      <c r="HR8" s="4">
        <v>10</v>
      </c>
      <c r="HS8" s="6">
        <v>0.5</v>
      </c>
      <c r="HT8" s="7">
        <v>1</v>
      </c>
      <c r="HU8" s="7">
        <v>1</v>
      </c>
      <c r="HV8" s="7">
        <v>0</v>
      </c>
      <c r="HW8" s="6">
        <v>1</v>
      </c>
      <c r="HZ8" s="4" t="s">
        <v>92</v>
      </c>
      <c r="IA8" s="6">
        <v>1</v>
      </c>
      <c r="IB8" s="7">
        <v>1</v>
      </c>
      <c r="IC8" s="7">
        <v>0</v>
      </c>
      <c r="ID8" s="7">
        <v>1</v>
      </c>
      <c r="IE8" s="6">
        <v>0</v>
      </c>
      <c r="IH8" s="4">
        <v>10</v>
      </c>
      <c r="II8" s="6">
        <v>0.5</v>
      </c>
      <c r="IJ8" s="7">
        <v>1</v>
      </c>
      <c r="IK8" s="7">
        <v>1</v>
      </c>
      <c r="IL8" s="7">
        <v>0</v>
      </c>
      <c r="IM8" s="6">
        <v>1</v>
      </c>
      <c r="IP8" s="4">
        <v>10</v>
      </c>
      <c r="IQ8" s="6">
        <v>0.5</v>
      </c>
      <c r="IR8" s="7">
        <v>1</v>
      </c>
      <c r="IS8" s="7">
        <v>1</v>
      </c>
      <c r="IT8" s="7">
        <v>0</v>
      </c>
      <c r="IU8" s="6">
        <v>1</v>
      </c>
      <c r="IX8" s="4">
        <v>10</v>
      </c>
      <c r="IY8" s="6">
        <v>0.5</v>
      </c>
      <c r="IZ8" s="7">
        <v>1</v>
      </c>
      <c r="JA8" s="7">
        <v>1</v>
      </c>
      <c r="JB8" s="7">
        <v>0</v>
      </c>
      <c r="JC8" s="6">
        <v>1</v>
      </c>
      <c r="JF8" s="4">
        <v>10</v>
      </c>
      <c r="JG8" s="6">
        <v>0.5</v>
      </c>
      <c r="JH8" s="7">
        <v>1</v>
      </c>
      <c r="JI8" s="7">
        <v>1</v>
      </c>
      <c r="JJ8" s="7">
        <v>0</v>
      </c>
      <c r="JK8" s="6">
        <v>1</v>
      </c>
      <c r="JN8" s="4" t="s">
        <v>92</v>
      </c>
      <c r="JO8" s="6">
        <v>1</v>
      </c>
      <c r="JP8" s="7">
        <v>1</v>
      </c>
      <c r="JQ8" s="7">
        <v>1</v>
      </c>
      <c r="JR8" s="7">
        <v>0</v>
      </c>
      <c r="JS8" s="6">
        <v>1</v>
      </c>
    </row>
    <row r="9" spans="2:279" x14ac:dyDescent="0.35">
      <c r="B9" s="4" t="s">
        <v>92</v>
      </c>
      <c r="C9" s="6">
        <v>1</v>
      </c>
      <c r="D9" s="7">
        <v>2</v>
      </c>
      <c r="E9" s="7">
        <v>1</v>
      </c>
      <c r="F9" s="7">
        <v>1</v>
      </c>
      <c r="G9" s="6">
        <v>0.5</v>
      </c>
      <c r="J9" s="4" t="s">
        <v>92</v>
      </c>
      <c r="K9" s="6">
        <v>1</v>
      </c>
      <c r="L9" s="7">
        <v>2</v>
      </c>
      <c r="M9" s="7">
        <v>1</v>
      </c>
      <c r="N9" s="7">
        <v>1</v>
      </c>
      <c r="O9" s="6">
        <v>0.5</v>
      </c>
      <c r="R9" s="4" t="s">
        <v>92</v>
      </c>
      <c r="S9" s="6">
        <v>1</v>
      </c>
      <c r="T9" s="7">
        <v>2</v>
      </c>
      <c r="U9" s="7">
        <v>0</v>
      </c>
      <c r="V9" s="7">
        <v>2</v>
      </c>
      <c r="W9" s="6">
        <v>0</v>
      </c>
      <c r="Z9" s="4" t="s">
        <v>92</v>
      </c>
      <c r="AA9" s="6">
        <v>1</v>
      </c>
      <c r="AB9" s="7">
        <v>2</v>
      </c>
      <c r="AC9" s="7">
        <v>0</v>
      </c>
      <c r="AD9" s="7">
        <v>2</v>
      </c>
      <c r="AE9" s="6">
        <v>0</v>
      </c>
      <c r="AH9" s="4" t="s">
        <v>92</v>
      </c>
      <c r="AI9" s="6">
        <v>1</v>
      </c>
      <c r="AJ9" s="7">
        <v>2</v>
      </c>
      <c r="AK9" s="7">
        <v>1</v>
      </c>
      <c r="AL9" s="7">
        <v>1</v>
      </c>
      <c r="AM9" s="6">
        <v>0.5</v>
      </c>
      <c r="AP9" s="4" t="s">
        <v>92</v>
      </c>
      <c r="AQ9" s="6">
        <v>1</v>
      </c>
      <c r="AR9" s="7">
        <v>2</v>
      </c>
      <c r="AS9" s="7">
        <v>2</v>
      </c>
      <c r="AT9" s="7">
        <v>0</v>
      </c>
      <c r="AU9" s="6">
        <v>1</v>
      </c>
      <c r="AX9" s="4" t="s">
        <v>92</v>
      </c>
      <c r="AY9" s="6">
        <v>1</v>
      </c>
      <c r="AZ9" s="7">
        <v>2</v>
      </c>
      <c r="BA9" s="7">
        <v>1</v>
      </c>
      <c r="BB9" s="7">
        <v>1</v>
      </c>
      <c r="BC9" s="6">
        <v>0.5</v>
      </c>
      <c r="BN9" s="4" t="s">
        <v>92</v>
      </c>
      <c r="BO9" s="6">
        <v>1</v>
      </c>
      <c r="BP9" s="7">
        <v>2</v>
      </c>
      <c r="BQ9" s="7">
        <v>2</v>
      </c>
      <c r="BR9" s="7">
        <v>0</v>
      </c>
      <c r="BS9" s="6">
        <v>1</v>
      </c>
      <c r="BV9" s="4" t="s">
        <v>92</v>
      </c>
      <c r="BW9" s="6">
        <v>1</v>
      </c>
      <c r="BX9" s="7">
        <v>2</v>
      </c>
      <c r="BY9" s="7">
        <v>1</v>
      </c>
      <c r="BZ9" s="7">
        <v>1</v>
      </c>
      <c r="CA9" s="6">
        <v>0.5</v>
      </c>
      <c r="CT9" s="4" t="s">
        <v>92</v>
      </c>
      <c r="CU9" s="6">
        <v>1</v>
      </c>
      <c r="CV9" s="7">
        <v>2</v>
      </c>
      <c r="CW9" s="7">
        <v>1</v>
      </c>
      <c r="CX9" s="7">
        <v>1</v>
      </c>
      <c r="CY9" s="6">
        <v>0.5</v>
      </c>
      <c r="DB9" s="4" t="s">
        <v>92</v>
      </c>
      <c r="DC9" s="6">
        <v>1</v>
      </c>
      <c r="DD9" s="7">
        <v>2</v>
      </c>
      <c r="DE9" s="7">
        <v>0</v>
      </c>
      <c r="DF9" s="7">
        <v>2</v>
      </c>
      <c r="DG9" s="6">
        <v>0</v>
      </c>
      <c r="DJ9" s="4" t="s">
        <v>92</v>
      </c>
      <c r="DK9" s="6">
        <v>1</v>
      </c>
      <c r="DL9" s="7">
        <v>2</v>
      </c>
      <c r="DM9" s="7">
        <v>1</v>
      </c>
      <c r="DN9" s="7">
        <v>1</v>
      </c>
      <c r="DO9" s="6">
        <v>0.5</v>
      </c>
      <c r="DZ9" s="4" t="s">
        <v>92</v>
      </c>
      <c r="EA9" s="6">
        <v>1</v>
      </c>
      <c r="EB9" s="7">
        <v>2</v>
      </c>
      <c r="EC9" s="7">
        <v>0</v>
      </c>
      <c r="ED9" s="7">
        <v>2</v>
      </c>
      <c r="EE9" s="6">
        <v>0</v>
      </c>
      <c r="EH9" s="4" t="s">
        <v>92</v>
      </c>
      <c r="EI9" s="6">
        <v>1</v>
      </c>
      <c r="EJ9" s="7">
        <v>2</v>
      </c>
      <c r="EK9" s="7">
        <v>2</v>
      </c>
      <c r="EL9" s="7">
        <v>0</v>
      </c>
      <c r="EM9" s="6">
        <v>1</v>
      </c>
      <c r="EP9" s="4" t="s">
        <v>92</v>
      </c>
      <c r="EQ9" s="6">
        <v>1</v>
      </c>
      <c r="ER9" s="7">
        <v>2</v>
      </c>
      <c r="ES9" s="7">
        <v>1</v>
      </c>
      <c r="ET9" s="7">
        <v>1</v>
      </c>
      <c r="EU9" s="6">
        <v>0.5</v>
      </c>
      <c r="EX9" s="4" t="s">
        <v>92</v>
      </c>
      <c r="EY9" s="6">
        <v>1</v>
      </c>
      <c r="EZ9" s="7">
        <v>2</v>
      </c>
      <c r="FA9" s="7">
        <v>1</v>
      </c>
      <c r="FB9" s="7">
        <v>1</v>
      </c>
      <c r="FC9" s="6">
        <v>0.5</v>
      </c>
      <c r="FF9" s="4" t="s">
        <v>92</v>
      </c>
      <c r="FG9" s="6">
        <v>1</v>
      </c>
      <c r="FH9" s="7">
        <v>2</v>
      </c>
      <c r="FI9" s="7">
        <v>1</v>
      </c>
      <c r="FJ9" s="7">
        <v>1</v>
      </c>
      <c r="FK9" s="6">
        <v>0.5</v>
      </c>
      <c r="FV9" s="4" t="s">
        <v>92</v>
      </c>
      <c r="FW9" s="6">
        <v>1</v>
      </c>
      <c r="FX9" s="7">
        <v>2</v>
      </c>
      <c r="FY9" s="7">
        <v>2</v>
      </c>
      <c r="FZ9" s="7">
        <v>0</v>
      </c>
      <c r="GA9" s="6">
        <v>1</v>
      </c>
      <c r="GL9" s="4" t="s">
        <v>92</v>
      </c>
      <c r="GM9" s="6">
        <v>1</v>
      </c>
      <c r="GN9" s="7">
        <v>2</v>
      </c>
      <c r="GO9" s="7">
        <v>2</v>
      </c>
      <c r="GP9" s="7">
        <v>0</v>
      </c>
      <c r="GQ9" s="6">
        <v>1</v>
      </c>
      <c r="GT9" s="4" t="s">
        <v>92</v>
      </c>
      <c r="GU9" s="6">
        <v>1</v>
      </c>
      <c r="GV9" s="7">
        <v>2</v>
      </c>
      <c r="GW9" s="7">
        <v>1</v>
      </c>
      <c r="GX9" s="7">
        <v>1</v>
      </c>
      <c r="GY9" s="6">
        <v>0.5</v>
      </c>
      <c r="HB9" s="1" t="s">
        <v>93</v>
      </c>
      <c r="HC9" s="1" t="s">
        <v>86</v>
      </c>
      <c r="HD9" s="1" t="s">
        <v>94</v>
      </c>
      <c r="HE9" s="1" t="s">
        <v>95</v>
      </c>
      <c r="HF9" s="1" t="s">
        <v>96</v>
      </c>
      <c r="HJ9" s="4" t="s">
        <v>92</v>
      </c>
      <c r="HK9" s="6">
        <v>1</v>
      </c>
      <c r="HL9" s="7">
        <v>2</v>
      </c>
      <c r="HM9" s="7">
        <v>1</v>
      </c>
      <c r="HN9" s="7">
        <v>1</v>
      </c>
      <c r="HO9" s="6">
        <v>0.5</v>
      </c>
      <c r="HR9" s="4" t="s">
        <v>92</v>
      </c>
      <c r="HS9" s="6">
        <v>1</v>
      </c>
      <c r="HT9" s="7">
        <v>2</v>
      </c>
      <c r="HU9" s="7">
        <v>1</v>
      </c>
      <c r="HV9" s="7">
        <v>1</v>
      </c>
      <c r="HW9" s="6">
        <v>0.5</v>
      </c>
      <c r="IH9" s="4" t="s">
        <v>92</v>
      </c>
      <c r="II9" s="6">
        <v>1</v>
      </c>
      <c r="IJ9" s="7">
        <v>2</v>
      </c>
      <c r="IK9" s="7">
        <v>1</v>
      </c>
      <c r="IL9" s="7">
        <v>1</v>
      </c>
      <c r="IM9" s="6">
        <v>0.5</v>
      </c>
      <c r="IP9" s="4" t="s">
        <v>92</v>
      </c>
      <c r="IQ9" s="6">
        <v>1</v>
      </c>
      <c r="IR9" s="7">
        <v>2</v>
      </c>
      <c r="IS9" s="7">
        <v>1</v>
      </c>
      <c r="IT9" s="7">
        <v>1</v>
      </c>
      <c r="IU9" s="6">
        <v>0.5</v>
      </c>
      <c r="IX9" s="4" t="s">
        <v>92</v>
      </c>
      <c r="IY9" s="6">
        <v>1</v>
      </c>
      <c r="IZ9" s="7">
        <v>2</v>
      </c>
      <c r="JA9" s="7">
        <v>1</v>
      </c>
      <c r="JB9" s="7">
        <v>1</v>
      </c>
      <c r="JC9" s="6">
        <v>0.5</v>
      </c>
      <c r="JF9" s="4" t="s">
        <v>92</v>
      </c>
      <c r="JG9" s="6">
        <v>1</v>
      </c>
      <c r="JH9" s="7">
        <v>2</v>
      </c>
      <c r="JI9" s="7">
        <v>1</v>
      </c>
      <c r="JJ9" s="7">
        <v>1</v>
      </c>
      <c r="JK9" s="6">
        <v>0.5</v>
      </c>
    </row>
    <row r="10" spans="2:279" x14ac:dyDescent="0.35">
      <c r="BF10" s="4" t="s">
        <v>93</v>
      </c>
      <c r="BG10" s="4" t="s">
        <v>86</v>
      </c>
      <c r="BH10" s="4" t="s">
        <v>94</v>
      </c>
      <c r="BI10" s="4" t="s">
        <v>95</v>
      </c>
      <c r="BJ10" s="4" t="s">
        <v>96</v>
      </c>
      <c r="CD10" s="4" t="s">
        <v>93</v>
      </c>
      <c r="CE10" s="4" t="s">
        <v>86</v>
      </c>
      <c r="CF10" s="4" t="s">
        <v>94</v>
      </c>
      <c r="CG10" s="4" t="s">
        <v>95</v>
      </c>
      <c r="CH10" s="4" t="s">
        <v>96</v>
      </c>
      <c r="CL10" s="4" t="s">
        <v>93</v>
      </c>
      <c r="CM10" s="4" t="s">
        <v>86</v>
      </c>
      <c r="CN10" s="4" t="s">
        <v>94</v>
      </c>
      <c r="CO10" s="4" t="s">
        <v>95</v>
      </c>
      <c r="CP10" s="4" t="s">
        <v>96</v>
      </c>
      <c r="DR10" s="4" t="s">
        <v>93</v>
      </c>
      <c r="DS10" s="4" t="s">
        <v>86</v>
      </c>
      <c r="DT10" s="4" t="s">
        <v>94</v>
      </c>
      <c r="DU10" s="4" t="s">
        <v>95</v>
      </c>
      <c r="DV10" s="4" t="s">
        <v>96</v>
      </c>
      <c r="FN10" s="4" t="s">
        <v>93</v>
      </c>
      <c r="FO10" s="4" t="s">
        <v>86</v>
      </c>
      <c r="FP10" s="4" t="s">
        <v>94</v>
      </c>
      <c r="FQ10" s="4" t="s">
        <v>95</v>
      </c>
      <c r="FR10" s="4" t="s">
        <v>96</v>
      </c>
      <c r="GD10" s="4" t="s">
        <v>93</v>
      </c>
      <c r="GE10" s="4" t="s">
        <v>86</v>
      </c>
      <c r="GF10" s="4" t="s">
        <v>94</v>
      </c>
      <c r="GG10" s="4" t="s">
        <v>95</v>
      </c>
      <c r="GH10" s="4" t="s">
        <v>96</v>
      </c>
      <c r="HZ10" s="4" t="s">
        <v>93</v>
      </c>
      <c r="IA10" s="4" t="s">
        <v>86</v>
      </c>
      <c r="IB10" s="4" t="s">
        <v>94</v>
      </c>
      <c r="IC10" s="4" t="s">
        <v>95</v>
      </c>
      <c r="ID10" s="4" t="s">
        <v>96</v>
      </c>
      <c r="JN10" s="4" t="s">
        <v>93</v>
      </c>
      <c r="JO10" s="4" t="s">
        <v>86</v>
      </c>
      <c r="JP10" s="4" t="s">
        <v>94</v>
      </c>
      <c r="JQ10" s="4" t="s">
        <v>95</v>
      </c>
      <c r="JR10" s="4" t="s">
        <v>96</v>
      </c>
    </row>
    <row r="11" spans="2:279" x14ac:dyDescent="0.35">
      <c r="B11" s="4" t="s">
        <v>93</v>
      </c>
      <c r="C11" s="4" t="s">
        <v>86</v>
      </c>
      <c r="D11" s="4" t="s">
        <v>94</v>
      </c>
      <c r="E11" s="4" t="s">
        <v>95</v>
      </c>
      <c r="F11" s="4" t="s">
        <v>96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Z11" s="4" t="s">
        <v>93</v>
      </c>
      <c r="AA11" s="4" t="s">
        <v>86</v>
      </c>
      <c r="AB11" s="4" t="s">
        <v>94</v>
      </c>
      <c r="AC11" s="4" t="s">
        <v>95</v>
      </c>
      <c r="AD11" s="4" t="s">
        <v>96</v>
      </c>
      <c r="AH11" s="4" t="s">
        <v>93</v>
      </c>
      <c r="AI11" s="4" t="s">
        <v>86</v>
      </c>
      <c r="AJ11" s="4" t="s">
        <v>94</v>
      </c>
      <c r="AK11" s="4" t="s">
        <v>95</v>
      </c>
      <c r="AL11" s="4" t="s">
        <v>96</v>
      </c>
      <c r="AP11" s="4" t="s">
        <v>93</v>
      </c>
      <c r="AQ11" s="4" t="s">
        <v>86</v>
      </c>
      <c r="AR11" s="4" t="s">
        <v>94</v>
      </c>
      <c r="AS11" s="4" t="s">
        <v>95</v>
      </c>
      <c r="AT11" s="4" t="s">
        <v>96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>
        <v>11209.01</v>
      </c>
      <c r="BG11" s="7">
        <v>10</v>
      </c>
      <c r="BH11" s="7" t="s">
        <v>89</v>
      </c>
      <c r="BI11" s="7" t="s">
        <v>99</v>
      </c>
      <c r="BJ11" s="7" t="s">
        <v>98</v>
      </c>
      <c r="BN11" s="4" t="s">
        <v>93</v>
      </c>
      <c r="BO11" s="4" t="s">
        <v>86</v>
      </c>
      <c r="BP11" s="4" t="s">
        <v>94</v>
      </c>
      <c r="BQ11" s="4" t="s">
        <v>95</v>
      </c>
      <c r="BR11" s="4" t="s">
        <v>96</v>
      </c>
      <c r="BV11" s="4" t="s">
        <v>93</v>
      </c>
      <c r="BW11" s="4" t="s">
        <v>86</v>
      </c>
      <c r="BX11" s="4" t="s">
        <v>94</v>
      </c>
      <c r="BY11" s="4" t="s">
        <v>95</v>
      </c>
      <c r="BZ11" s="4" t="s">
        <v>96</v>
      </c>
      <c r="CD11" s="4">
        <v>12410.01</v>
      </c>
      <c r="CE11" s="7">
        <v>10</v>
      </c>
      <c r="CF11" s="7" t="s">
        <v>89</v>
      </c>
      <c r="CG11" s="7" t="s">
        <v>99</v>
      </c>
      <c r="CH11" s="7" t="s">
        <v>98</v>
      </c>
      <c r="CL11" s="4">
        <v>12727.01</v>
      </c>
      <c r="CM11" s="7">
        <v>10</v>
      </c>
      <c r="CN11" s="7" t="s">
        <v>89</v>
      </c>
      <c r="CO11" s="7" t="s">
        <v>99</v>
      </c>
      <c r="CP11" s="7" t="s">
        <v>98</v>
      </c>
      <c r="CT11" s="4" t="s">
        <v>93</v>
      </c>
      <c r="CU11" s="4" t="s">
        <v>86</v>
      </c>
      <c r="CV11" s="4" t="s">
        <v>94</v>
      </c>
      <c r="CW11" s="4" t="s">
        <v>95</v>
      </c>
      <c r="CX11" s="4" t="s">
        <v>96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J11" s="4" t="s">
        <v>93</v>
      </c>
      <c r="DK11" s="4" t="s">
        <v>86</v>
      </c>
      <c r="DL11" s="4" t="s">
        <v>94</v>
      </c>
      <c r="DM11" s="4" t="s">
        <v>95</v>
      </c>
      <c r="DN11" s="4" t="s">
        <v>96</v>
      </c>
      <c r="DR11" s="4">
        <v>13309.01</v>
      </c>
      <c r="DS11" s="7">
        <v>9</v>
      </c>
      <c r="DT11" s="7" t="s">
        <v>89</v>
      </c>
      <c r="DU11" s="7" t="s">
        <v>97</v>
      </c>
      <c r="DV11" s="7" t="s">
        <v>98</v>
      </c>
      <c r="DZ11" s="4" t="s">
        <v>93</v>
      </c>
      <c r="EA11" s="4" t="s">
        <v>86</v>
      </c>
      <c r="EB11" s="4" t="s">
        <v>94</v>
      </c>
      <c r="EC11" s="4" t="s">
        <v>95</v>
      </c>
      <c r="ED11" s="4" t="s">
        <v>96</v>
      </c>
      <c r="EH11" s="4" t="s">
        <v>93</v>
      </c>
      <c r="EI11" s="4" t="s">
        <v>86</v>
      </c>
      <c r="EJ11" s="4" t="s">
        <v>94</v>
      </c>
      <c r="EK11" s="4" t="s">
        <v>95</v>
      </c>
      <c r="EL11" s="4" t="s">
        <v>96</v>
      </c>
      <c r="EP11" s="4" t="s">
        <v>93</v>
      </c>
      <c r="EQ11" s="4" t="s">
        <v>86</v>
      </c>
      <c r="ER11" s="4" t="s">
        <v>94</v>
      </c>
      <c r="ES11" s="4" t="s">
        <v>95</v>
      </c>
      <c r="ET11" s="4" t="s">
        <v>96</v>
      </c>
      <c r="EX11" s="4" t="s">
        <v>93</v>
      </c>
      <c r="EY11" s="4" t="s">
        <v>86</v>
      </c>
      <c r="EZ11" s="4" t="s">
        <v>94</v>
      </c>
      <c r="FA11" s="4" t="s">
        <v>95</v>
      </c>
      <c r="FB11" s="4" t="s">
        <v>96</v>
      </c>
      <c r="FF11" s="4" t="s">
        <v>93</v>
      </c>
      <c r="FG11" s="4" t="s">
        <v>86</v>
      </c>
      <c r="FH11" s="4" t="s">
        <v>94</v>
      </c>
      <c r="FI11" s="4" t="s">
        <v>95</v>
      </c>
      <c r="FJ11" s="4" t="s">
        <v>96</v>
      </c>
      <c r="FN11" s="4">
        <v>14408.03</v>
      </c>
      <c r="FO11" s="7">
        <v>9</v>
      </c>
      <c r="FP11" s="7" t="s">
        <v>89</v>
      </c>
      <c r="FQ11" s="7" t="s">
        <v>101</v>
      </c>
      <c r="FR11" s="7" t="s">
        <v>98</v>
      </c>
      <c r="FV11" s="4" t="s">
        <v>93</v>
      </c>
      <c r="FW11" s="4" t="s">
        <v>86</v>
      </c>
      <c r="FX11" s="4" t="s">
        <v>94</v>
      </c>
      <c r="FY11" s="4" t="s">
        <v>95</v>
      </c>
      <c r="FZ11" s="4" t="s">
        <v>96</v>
      </c>
      <c r="GD11" s="4">
        <v>14912.01</v>
      </c>
      <c r="GE11" s="7">
        <v>9</v>
      </c>
      <c r="GF11" s="7" t="s">
        <v>90</v>
      </c>
      <c r="GG11" s="7" t="s">
        <v>102</v>
      </c>
      <c r="GH11" s="7" t="s">
        <v>98</v>
      </c>
      <c r="GL11" s="4" t="s">
        <v>93</v>
      </c>
      <c r="GM11" s="4" t="s">
        <v>86</v>
      </c>
      <c r="GN11" s="4" t="s">
        <v>94</v>
      </c>
      <c r="GO11" s="4" t="s">
        <v>95</v>
      </c>
      <c r="GP11" s="4" t="s">
        <v>96</v>
      </c>
      <c r="GT11" s="4" t="s">
        <v>93</v>
      </c>
      <c r="GU11" s="4" t="s">
        <v>86</v>
      </c>
      <c r="GV11" s="4" t="s">
        <v>94</v>
      </c>
      <c r="GW11" s="4" t="s">
        <v>95</v>
      </c>
      <c r="GX11" s="4" t="s">
        <v>96</v>
      </c>
      <c r="HJ11" s="4" t="s">
        <v>93</v>
      </c>
      <c r="HK11" s="4" t="s">
        <v>86</v>
      </c>
      <c r="HL11" s="4" t="s">
        <v>94</v>
      </c>
      <c r="HM11" s="4" t="s">
        <v>95</v>
      </c>
      <c r="HN11" s="4" t="s">
        <v>96</v>
      </c>
      <c r="HR11" s="4" t="s">
        <v>93</v>
      </c>
      <c r="HS11" s="4" t="s">
        <v>86</v>
      </c>
      <c r="HT11" s="4" t="s">
        <v>94</v>
      </c>
      <c r="HU11" s="4" t="s">
        <v>95</v>
      </c>
      <c r="HV11" s="4" t="s">
        <v>96</v>
      </c>
      <c r="HZ11" s="4">
        <v>16517.009999999998</v>
      </c>
      <c r="IA11" s="7">
        <v>9</v>
      </c>
      <c r="IB11" s="7" t="s">
        <v>90</v>
      </c>
      <c r="IC11" s="7" t="s">
        <v>102</v>
      </c>
      <c r="ID11" s="7" t="s">
        <v>98</v>
      </c>
      <c r="IH11" s="4" t="s">
        <v>93</v>
      </c>
      <c r="II11" s="4" t="s">
        <v>86</v>
      </c>
      <c r="IJ11" s="4" t="s">
        <v>94</v>
      </c>
      <c r="IK11" s="4" t="s">
        <v>95</v>
      </c>
      <c r="IL11" s="4" t="s">
        <v>96</v>
      </c>
      <c r="IP11" s="4" t="s">
        <v>93</v>
      </c>
      <c r="IQ11" s="4" t="s">
        <v>86</v>
      </c>
      <c r="IR11" s="4" t="s">
        <v>94</v>
      </c>
      <c r="IS11" s="4" t="s">
        <v>95</v>
      </c>
      <c r="IT11" s="4" t="s">
        <v>96</v>
      </c>
      <c r="IX11" s="4" t="s">
        <v>93</v>
      </c>
      <c r="IY11" s="4" t="s">
        <v>86</v>
      </c>
      <c r="IZ11" s="4" t="s">
        <v>94</v>
      </c>
      <c r="JA11" s="4" t="s">
        <v>95</v>
      </c>
      <c r="JB11" s="4" t="s">
        <v>96</v>
      </c>
      <c r="JF11" s="4" t="s">
        <v>93</v>
      </c>
      <c r="JG11" s="4" t="s">
        <v>86</v>
      </c>
      <c r="JH11" s="4" t="s">
        <v>94</v>
      </c>
      <c r="JI11" s="4" t="s">
        <v>95</v>
      </c>
      <c r="JJ11" s="4" t="s">
        <v>96</v>
      </c>
      <c r="JN11" s="4">
        <v>17313.009999999998</v>
      </c>
      <c r="JO11" s="7">
        <v>9</v>
      </c>
      <c r="JP11" s="7" t="s">
        <v>89</v>
      </c>
      <c r="JQ11" s="7" t="s">
        <v>97</v>
      </c>
      <c r="JR11" s="7" t="s">
        <v>98</v>
      </c>
    </row>
    <row r="12" spans="2:279" x14ac:dyDescent="0.35">
      <c r="B12" s="4">
        <v>10006.01</v>
      </c>
      <c r="C12" s="7">
        <v>9</v>
      </c>
      <c r="D12" s="7" t="s">
        <v>90</v>
      </c>
      <c r="E12" s="7" t="s">
        <v>97</v>
      </c>
      <c r="F12" s="7" t="s">
        <v>98</v>
      </c>
      <c r="J12" s="4">
        <v>10108.01</v>
      </c>
      <c r="K12" s="7">
        <v>9</v>
      </c>
      <c r="L12" s="7" t="s">
        <v>90</v>
      </c>
      <c r="M12" s="7" t="s">
        <v>102</v>
      </c>
      <c r="N12" s="7" t="s">
        <v>98</v>
      </c>
      <c r="R12" s="4">
        <v>10207.01</v>
      </c>
      <c r="S12" s="7">
        <v>9</v>
      </c>
      <c r="T12" s="7" t="s">
        <v>90</v>
      </c>
      <c r="U12" s="7" t="s">
        <v>97</v>
      </c>
      <c r="V12" s="7" t="s">
        <v>98</v>
      </c>
      <c r="Z12" s="4">
        <v>10412.01</v>
      </c>
      <c r="AA12" s="7">
        <v>9</v>
      </c>
      <c r="AB12" s="7" t="s">
        <v>90</v>
      </c>
      <c r="AC12" s="7" t="s">
        <v>97</v>
      </c>
      <c r="AD12" s="7" t="s">
        <v>98</v>
      </c>
      <c r="AH12" s="4">
        <v>10615.01</v>
      </c>
      <c r="AI12" s="7">
        <v>9</v>
      </c>
      <c r="AJ12" s="7" t="s">
        <v>90</v>
      </c>
      <c r="AK12" s="7" t="s">
        <v>102</v>
      </c>
      <c r="AL12" s="7" t="s">
        <v>98</v>
      </c>
      <c r="AP12" s="4">
        <v>10715.01</v>
      </c>
      <c r="AQ12" s="7">
        <v>9</v>
      </c>
      <c r="AR12" s="7" t="s">
        <v>89</v>
      </c>
      <c r="AS12" s="7" t="s">
        <v>97</v>
      </c>
      <c r="AT12" s="7" t="s">
        <v>98</v>
      </c>
      <c r="AX12" s="4">
        <v>11009.01</v>
      </c>
      <c r="AY12" s="7">
        <v>9</v>
      </c>
      <c r="AZ12" s="7" t="s">
        <v>90</v>
      </c>
      <c r="BA12" s="7" t="s">
        <v>97</v>
      </c>
      <c r="BB12" s="7" t="s">
        <v>98</v>
      </c>
      <c r="BN12" s="4">
        <v>11511.01</v>
      </c>
      <c r="BO12" s="7">
        <v>9</v>
      </c>
      <c r="BP12" s="7" t="s">
        <v>89</v>
      </c>
      <c r="BQ12" s="7" t="s">
        <v>97</v>
      </c>
      <c r="BR12" s="7" t="s">
        <v>98</v>
      </c>
      <c r="BV12" s="4">
        <v>12114.01</v>
      </c>
      <c r="BW12" s="7">
        <v>9</v>
      </c>
      <c r="BX12" s="7" t="s">
        <v>90</v>
      </c>
      <c r="BY12" s="7" t="s">
        <v>97</v>
      </c>
      <c r="BZ12" s="7" t="s">
        <v>98</v>
      </c>
      <c r="CT12" s="4">
        <v>12907.01</v>
      </c>
      <c r="CU12" s="7">
        <v>9</v>
      </c>
      <c r="CV12" s="7" t="s">
        <v>90</v>
      </c>
      <c r="CW12" s="7" t="s">
        <v>97</v>
      </c>
      <c r="CX12" s="7" t="s">
        <v>98</v>
      </c>
      <c r="DB12" s="4">
        <v>13105.01</v>
      </c>
      <c r="DC12" s="7">
        <v>9</v>
      </c>
      <c r="DD12" s="7" t="s">
        <v>90</v>
      </c>
      <c r="DE12" s="7" t="s">
        <v>102</v>
      </c>
      <c r="DF12" s="7" t="s">
        <v>98</v>
      </c>
      <c r="DJ12" s="4">
        <v>13206.01</v>
      </c>
      <c r="DK12" s="7">
        <v>9</v>
      </c>
      <c r="DL12" s="7" t="s">
        <v>89</v>
      </c>
      <c r="DM12" s="7" t="s">
        <v>97</v>
      </c>
      <c r="DN12" s="7" t="s">
        <v>98</v>
      </c>
      <c r="DR12" s="4">
        <v>13310.01</v>
      </c>
      <c r="DS12" s="7">
        <v>9</v>
      </c>
      <c r="DT12" s="7" t="s">
        <v>89</v>
      </c>
      <c r="DU12" s="7" t="s">
        <v>99</v>
      </c>
      <c r="DV12" s="7" t="s">
        <v>98</v>
      </c>
      <c r="DZ12" s="4">
        <v>13414.01</v>
      </c>
      <c r="EA12" s="7">
        <v>9</v>
      </c>
      <c r="EB12" s="7" t="s">
        <v>90</v>
      </c>
      <c r="EC12" s="7" t="s">
        <v>97</v>
      </c>
      <c r="ED12" s="7" t="s">
        <v>98</v>
      </c>
      <c r="EH12" s="4">
        <v>13512.01</v>
      </c>
      <c r="EI12" s="7">
        <v>9</v>
      </c>
      <c r="EJ12" s="7" t="s">
        <v>89</v>
      </c>
      <c r="EK12" s="7" t="s">
        <v>97</v>
      </c>
      <c r="EL12" s="7" t="s">
        <v>98</v>
      </c>
      <c r="EP12" s="4">
        <v>14006.01</v>
      </c>
      <c r="EQ12" s="7">
        <v>9</v>
      </c>
      <c r="ER12" s="7" t="s">
        <v>89</v>
      </c>
      <c r="ES12" s="7" t="s">
        <v>97</v>
      </c>
      <c r="ET12" s="7" t="s">
        <v>98</v>
      </c>
      <c r="EX12" s="4">
        <v>14215.01</v>
      </c>
      <c r="EY12" s="7">
        <v>9</v>
      </c>
      <c r="EZ12" s="7" t="s">
        <v>90</v>
      </c>
      <c r="FA12" s="7" t="s">
        <v>104</v>
      </c>
      <c r="FB12" s="7" t="s">
        <v>98</v>
      </c>
      <c r="FF12" s="4">
        <v>14307.01</v>
      </c>
      <c r="FG12" s="7">
        <v>9</v>
      </c>
      <c r="FH12" s="7" t="s">
        <v>90</v>
      </c>
      <c r="FI12" s="7" t="s">
        <v>97</v>
      </c>
      <c r="FJ12" s="7" t="s">
        <v>98</v>
      </c>
      <c r="FN12" s="4">
        <v>14408.01</v>
      </c>
      <c r="FO12" s="7">
        <v>9</v>
      </c>
      <c r="FP12" s="7" t="s">
        <v>90</v>
      </c>
      <c r="FQ12" s="7" t="s">
        <v>97</v>
      </c>
      <c r="FR12" s="7" t="s">
        <v>98</v>
      </c>
      <c r="FV12" s="4">
        <v>14507.01</v>
      </c>
      <c r="FW12" s="7">
        <v>9</v>
      </c>
      <c r="FX12" s="7" t="s">
        <v>89</v>
      </c>
      <c r="FY12" s="7" t="s">
        <v>97</v>
      </c>
      <c r="FZ12" s="7" t="s">
        <v>98</v>
      </c>
      <c r="GL12" s="4">
        <v>15129.01</v>
      </c>
      <c r="GM12" s="7">
        <v>9</v>
      </c>
      <c r="GN12" s="7" t="s">
        <v>89</v>
      </c>
      <c r="GO12" s="7" t="s">
        <v>97</v>
      </c>
      <c r="GP12" s="7" t="s">
        <v>98</v>
      </c>
      <c r="GT12" s="4">
        <v>15242.01</v>
      </c>
      <c r="GU12" s="7">
        <v>9</v>
      </c>
      <c r="GV12" s="7" t="s">
        <v>89</v>
      </c>
      <c r="GW12" s="7" t="s">
        <v>102</v>
      </c>
      <c r="GX12" s="7" t="s">
        <v>98</v>
      </c>
      <c r="HJ12" s="4">
        <v>16108.01</v>
      </c>
      <c r="HK12" s="7">
        <v>9</v>
      </c>
      <c r="HL12" s="7" t="s">
        <v>90</v>
      </c>
      <c r="HM12" s="7" t="s">
        <v>97</v>
      </c>
      <c r="HN12" s="7" t="s">
        <v>98</v>
      </c>
      <c r="HR12" s="4">
        <v>16407.009999999998</v>
      </c>
      <c r="HS12" s="7">
        <v>9</v>
      </c>
      <c r="HT12" s="7" t="s">
        <v>90</v>
      </c>
      <c r="HU12" s="7" t="s">
        <v>101</v>
      </c>
      <c r="HV12" s="7" t="s">
        <v>98</v>
      </c>
      <c r="IH12" s="4">
        <v>16611.009999999998</v>
      </c>
      <c r="II12" s="7">
        <v>9</v>
      </c>
      <c r="IJ12" s="7" t="s">
        <v>90</v>
      </c>
      <c r="IK12" s="7" t="s">
        <v>97</v>
      </c>
      <c r="IL12" s="7" t="s">
        <v>98</v>
      </c>
      <c r="IP12" s="4">
        <v>16910.009999999998</v>
      </c>
      <c r="IQ12" s="7">
        <v>9</v>
      </c>
      <c r="IR12" s="7" t="s">
        <v>90</v>
      </c>
      <c r="IS12" s="7" t="s">
        <v>97</v>
      </c>
      <c r="IT12" s="7" t="s">
        <v>98</v>
      </c>
      <c r="IX12" s="4">
        <v>17011.009999999998</v>
      </c>
      <c r="IY12" s="7">
        <v>9</v>
      </c>
      <c r="IZ12" s="7" t="s">
        <v>90</v>
      </c>
      <c r="JA12" s="7" t="s">
        <v>97</v>
      </c>
      <c r="JB12" s="7" t="s">
        <v>98</v>
      </c>
      <c r="JF12" s="4">
        <v>17107.009999999998</v>
      </c>
      <c r="JG12" s="7">
        <v>9</v>
      </c>
      <c r="JH12" s="7" t="s">
        <v>90</v>
      </c>
      <c r="JI12" s="7" t="s">
        <v>106</v>
      </c>
      <c r="JJ12" s="7" t="s">
        <v>98</v>
      </c>
    </row>
    <row r="13" spans="2:279" x14ac:dyDescent="0.35">
      <c r="B13" s="4">
        <v>10007.01</v>
      </c>
      <c r="C13" s="7">
        <v>10</v>
      </c>
      <c r="D13" s="7" t="s">
        <v>89</v>
      </c>
      <c r="E13" s="7" t="s">
        <v>99</v>
      </c>
      <c r="F13" s="7" t="s">
        <v>98</v>
      </c>
      <c r="J13" s="4">
        <v>10107.01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10208.01</v>
      </c>
      <c r="S13" s="7">
        <v>10</v>
      </c>
      <c r="T13" s="7" t="s">
        <v>90</v>
      </c>
      <c r="U13" s="7" t="s">
        <v>99</v>
      </c>
      <c r="V13" s="7" t="s">
        <v>98</v>
      </c>
      <c r="Z13" s="4">
        <v>10413.01</v>
      </c>
      <c r="AA13" s="7">
        <v>10</v>
      </c>
      <c r="AB13" s="7" t="s">
        <v>90</v>
      </c>
      <c r="AC13" s="7" t="s">
        <v>99</v>
      </c>
      <c r="AD13" s="7" t="s">
        <v>98</v>
      </c>
      <c r="AH13" s="4">
        <v>10616.01</v>
      </c>
      <c r="AI13" s="7">
        <v>10</v>
      </c>
      <c r="AJ13" s="7" t="s">
        <v>89</v>
      </c>
      <c r="AK13" s="7" t="s">
        <v>99</v>
      </c>
      <c r="AL13" s="7" t="s">
        <v>98</v>
      </c>
      <c r="AP13" s="4">
        <v>10716.01</v>
      </c>
      <c r="AQ13" s="7">
        <v>10</v>
      </c>
      <c r="AR13" s="7" t="s">
        <v>89</v>
      </c>
      <c r="AS13" s="7" t="s">
        <v>99</v>
      </c>
      <c r="AT13" s="7" t="s">
        <v>98</v>
      </c>
      <c r="AX13" s="4">
        <v>11010.01</v>
      </c>
      <c r="AY13" s="7">
        <v>10</v>
      </c>
      <c r="AZ13" s="7" t="s">
        <v>89</v>
      </c>
      <c r="BA13" s="7" t="s">
        <v>99</v>
      </c>
      <c r="BB13" s="7" t="s">
        <v>98</v>
      </c>
      <c r="BN13" s="4">
        <v>11512.01</v>
      </c>
      <c r="BO13" s="7">
        <v>10</v>
      </c>
      <c r="BP13" s="7" t="s">
        <v>89</v>
      </c>
      <c r="BQ13" s="7" t="s">
        <v>99</v>
      </c>
      <c r="BR13" s="7" t="s">
        <v>98</v>
      </c>
      <c r="BV13" s="4">
        <v>12115.01</v>
      </c>
      <c r="BW13" s="7">
        <v>10</v>
      </c>
      <c r="BX13" s="7" t="s">
        <v>89</v>
      </c>
      <c r="BY13" s="7" t="s">
        <v>99</v>
      </c>
      <c r="BZ13" s="7" t="s">
        <v>98</v>
      </c>
      <c r="CT13" s="4">
        <v>12908.01</v>
      </c>
      <c r="CU13" s="7">
        <v>10</v>
      </c>
      <c r="CV13" s="7" t="s">
        <v>89</v>
      </c>
      <c r="CW13" s="7" t="s">
        <v>99</v>
      </c>
      <c r="CX13" s="7" t="s">
        <v>98</v>
      </c>
      <c r="DB13" s="4">
        <v>13106.01</v>
      </c>
      <c r="DC13" s="7">
        <v>10</v>
      </c>
      <c r="DD13" s="7" t="s">
        <v>90</v>
      </c>
      <c r="DE13" s="7" t="s">
        <v>99</v>
      </c>
      <c r="DF13" s="7" t="s">
        <v>98</v>
      </c>
      <c r="DJ13" s="4">
        <v>13207.01</v>
      </c>
      <c r="DK13" s="7">
        <v>10</v>
      </c>
      <c r="DL13" s="7" t="s">
        <v>90</v>
      </c>
      <c r="DM13" s="7" t="s">
        <v>107</v>
      </c>
      <c r="DN13" s="7" t="s">
        <v>98</v>
      </c>
      <c r="DZ13" s="4">
        <v>13415.01</v>
      </c>
      <c r="EA13" s="7">
        <v>10</v>
      </c>
      <c r="EB13" s="7" t="s">
        <v>90</v>
      </c>
      <c r="EC13" s="7" t="s">
        <v>99</v>
      </c>
      <c r="ED13" s="7" t="s">
        <v>98</v>
      </c>
      <c r="EH13" s="4">
        <v>13513.01</v>
      </c>
      <c r="EI13" s="7">
        <v>10</v>
      </c>
      <c r="EJ13" s="7" t="s">
        <v>89</v>
      </c>
      <c r="EK13" s="7" t="s">
        <v>99</v>
      </c>
      <c r="EL13" s="7" t="s">
        <v>98</v>
      </c>
      <c r="EP13" s="4">
        <v>14006.03</v>
      </c>
      <c r="EQ13" s="7">
        <v>10</v>
      </c>
      <c r="ER13" s="7" t="s">
        <v>90</v>
      </c>
      <c r="ES13" s="7" t="s">
        <v>99</v>
      </c>
      <c r="ET13" s="7" t="s">
        <v>98</v>
      </c>
      <c r="EX13" s="4">
        <v>14214.01</v>
      </c>
      <c r="EY13" s="7">
        <v>10</v>
      </c>
      <c r="EZ13" s="7" t="s">
        <v>89</v>
      </c>
      <c r="FA13" s="7" t="s">
        <v>108</v>
      </c>
      <c r="FB13" s="7" t="s">
        <v>98</v>
      </c>
      <c r="FF13" s="4">
        <v>14307.03</v>
      </c>
      <c r="FG13" s="7">
        <v>10</v>
      </c>
      <c r="FH13" s="7" t="s">
        <v>89</v>
      </c>
      <c r="FI13" s="7" t="s">
        <v>99</v>
      </c>
      <c r="FJ13" s="7" t="s">
        <v>98</v>
      </c>
      <c r="FV13" s="4">
        <v>14508.01</v>
      </c>
      <c r="FW13" s="7">
        <v>10</v>
      </c>
      <c r="FX13" s="7" t="s">
        <v>89</v>
      </c>
      <c r="FY13" s="7" t="s">
        <v>99</v>
      </c>
      <c r="FZ13" s="7" t="s">
        <v>98</v>
      </c>
      <c r="GL13" s="4">
        <v>15130.01</v>
      </c>
      <c r="GM13" s="7">
        <v>10</v>
      </c>
      <c r="GN13" s="7" t="s">
        <v>89</v>
      </c>
      <c r="GO13" s="7" t="s">
        <v>101</v>
      </c>
      <c r="GP13" s="7" t="s">
        <v>98</v>
      </c>
      <c r="GT13" s="4">
        <v>15243.01</v>
      </c>
      <c r="GU13" s="7">
        <v>10</v>
      </c>
      <c r="GV13" s="7" t="s">
        <v>90</v>
      </c>
      <c r="GW13" s="7" t="s">
        <v>99</v>
      </c>
      <c r="GX13" s="7" t="s">
        <v>98</v>
      </c>
      <c r="HJ13" s="4">
        <v>16109.01</v>
      </c>
      <c r="HK13" s="7">
        <v>10</v>
      </c>
      <c r="HL13" s="7" t="s">
        <v>89</v>
      </c>
      <c r="HM13" s="7" t="s">
        <v>109</v>
      </c>
      <c r="HN13" s="7" t="s">
        <v>98</v>
      </c>
      <c r="HR13" s="4">
        <v>16408.009999999998</v>
      </c>
      <c r="HS13" s="7">
        <v>10</v>
      </c>
      <c r="HT13" s="7" t="s">
        <v>89</v>
      </c>
      <c r="HU13" s="7" t="s">
        <v>97</v>
      </c>
      <c r="HV13" s="7" t="s">
        <v>98</v>
      </c>
      <c r="IH13" s="4">
        <v>16612.009999999998</v>
      </c>
      <c r="II13" s="7">
        <v>10</v>
      </c>
      <c r="IJ13" s="7" t="s">
        <v>89</v>
      </c>
      <c r="IK13" s="7" t="s">
        <v>101</v>
      </c>
      <c r="IL13" s="7" t="s">
        <v>98</v>
      </c>
      <c r="IP13" s="4">
        <v>16911.009999999998</v>
      </c>
      <c r="IQ13" s="7">
        <v>10</v>
      </c>
      <c r="IR13" s="7" t="s">
        <v>89</v>
      </c>
      <c r="IS13" s="7" t="s">
        <v>108</v>
      </c>
      <c r="IT13" s="7" t="s">
        <v>98</v>
      </c>
      <c r="IX13" s="4">
        <v>17011.04</v>
      </c>
      <c r="IY13" s="7">
        <v>10</v>
      </c>
      <c r="IZ13" s="7" t="s">
        <v>89</v>
      </c>
      <c r="JA13" s="7" t="s">
        <v>99</v>
      </c>
      <c r="JB13" s="7" t="s">
        <v>98</v>
      </c>
      <c r="JF13" s="4">
        <v>17108.009999999998</v>
      </c>
      <c r="JG13" s="7">
        <v>10</v>
      </c>
      <c r="JH13" s="7" t="s">
        <v>89</v>
      </c>
      <c r="JI13" s="7" t="s">
        <v>99</v>
      </c>
      <c r="JJ13" s="7" t="s">
        <v>98</v>
      </c>
    </row>
  </sheetData>
  <hyperlinks>
    <hyperlink ref="G2" r:id="rId1" xr:uid="{00000000-0004-0000-0100-000000000000}"/>
    <hyperlink ref="O2" r:id="rId2" xr:uid="{00000000-0004-0000-0100-000001000000}"/>
    <hyperlink ref="W2" r:id="rId3" xr:uid="{00000000-0004-0000-0100-000002000000}"/>
    <hyperlink ref="AE2" r:id="rId4" xr:uid="{00000000-0004-0000-0100-000003000000}"/>
    <hyperlink ref="AM2" r:id="rId5" xr:uid="{00000000-0004-0000-0100-000004000000}"/>
    <hyperlink ref="AU2" r:id="rId6" xr:uid="{00000000-0004-0000-0100-000005000000}"/>
    <hyperlink ref="BC2" r:id="rId7" xr:uid="{00000000-0004-0000-0100-000006000000}"/>
    <hyperlink ref="BK2" r:id="rId8" xr:uid="{00000000-0004-0000-0100-000007000000}"/>
    <hyperlink ref="BS2" r:id="rId9" xr:uid="{00000000-0004-0000-0100-000008000000}"/>
    <hyperlink ref="CA2" r:id="rId10" xr:uid="{00000000-0004-0000-0100-000009000000}"/>
    <hyperlink ref="CI2" r:id="rId11" xr:uid="{00000000-0004-0000-0100-00000A000000}"/>
    <hyperlink ref="CQ2" r:id="rId12" xr:uid="{00000000-0004-0000-0100-00000B000000}"/>
    <hyperlink ref="CY2" r:id="rId13" xr:uid="{00000000-0004-0000-0100-00000C000000}"/>
    <hyperlink ref="DG2" r:id="rId14" xr:uid="{00000000-0004-0000-0100-00000D000000}"/>
    <hyperlink ref="DO2" r:id="rId15" xr:uid="{00000000-0004-0000-0100-00000E000000}"/>
    <hyperlink ref="DW2" r:id="rId16" xr:uid="{00000000-0004-0000-0100-00000F000000}"/>
    <hyperlink ref="EE2" r:id="rId17" xr:uid="{00000000-0004-0000-0100-000010000000}"/>
    <hyperlink ref="EM2" r:id="rId18" xr:uid="{00000000-0004-0000-0100-000011000000}"/>
    <hyperlink ref="EU2" r:id="rId19" xr:uid="{00000000-0004-0000-0100-000012000000}"/>
    <hyperlink ref="FC2" r:id="rId20" xr:uid="{00000000-0004-0000-0100-000013000000}"/>
    <hyperlink ref="FK2" r:id="rId21" xr:uid="{00000000-0004-0000-0100-000014000000}"/>
    <hyperlink ref="FS2" r:id="rId22" xr:uid="{00000000-0004-0000-0100-000015000000}"/>
    <hyperlink ref="GA2" r:id="rId23" xr:uid="{00000000-0004-0000-0100-000016000000}"/>
    <hyperlink ref="GI2" r:id="rId24" xr:uid="{00000000-0004-0000-0100-000017000000}"/>
    <hyperlink ref="GQ2" r:id="rId25" xr:uid="{00000000-0004-0000-0100-000018000000}"/>
    <hyperlink ref="GY2" r:id="rId26" xr:uid="{00000000-0004-0000-0100-000019000000}"/>
    <hyperlink ref="HG2" r:id="rId27" xr:uid="{00000000-0004-0000-0100-00001A000000}"/>
    <hyperlink ref="HO2" r:id="rId28" xr:uid="{00000000-0004-0000-0100-00001B000000}"/>
    <hyperlink ref="HW2" r:id="rId29" xr:uid="{00000000-0004-0000-0100-00001C000000}"/>
    <hyperlink ref="IE2" r:id="rId30" xr:uid="{00000000-0004-0000-0100-00001D000000}"/>
    <hyperlink ref="IM2" r:id="rId31" xr:uid="{00000000-0004-0000-0100-00001E000000}"/>
    <hyperlink ref="IU2" r:id="rId32" xr:uid="{00000000-0004-0000-0100-00001F000000}"/>
    <hyperlink ref="JC2" r:id="rId33" xr:uid="{00000000-0004-0000-0100-000020000000}"/>
    <hyperlink ref="JK2" r:id="rId34" xr:uid="{00000000-0004-0000-0100-000021000000}"/>
    <hyperlink ref="JS2" r:id="rId35" xr:uid="{00000000-0004-0000-0100-000022000000}"/>
  </hyperlinks>
  <pageMargins left="0.75" right="0.75" top="1" bottom="1" header="0.5" footer="0.5"/>
  <tableParts count="69"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E13"/>
  <sheetViews>
    <sheetView workbookViewId="0"/>
  </sheetViews>
  <sheetFormatPr defaultRowHeight="14.5" x14ac:dyDescent="0.35"/>
  <sheetData>
    <row r="2" spans="2:135" x14ac:dyDescent="0.35">
      <c r="B2" s="1" t="s">
        <v>0</v>
      </c>
      <c r="C2">
        <v>4</v>
      </c>
      <c r="D2" s="1" t="s">
        <v>1</v>
      </c>
      <c r="E2" t="s">
        <v>5</v>
      </c>
      <c r="F2" s="1" t="s">
        <v>3</v>
      </c>
      <c r="G2" s="3" t="s">
        <v>4</v>
      </c>
      <c r="J2" s="1" t="s">
        <v>0</v>
      </c>
      <c r="K2">
        <v>6</v>
      </c>
      <c r="L2" s="1" t="s">
        <v>1</v>
      </c>
      <c r="M2" t="s">
        <v>5</v>
      </c>
      <c r="N2" s="1" t="s">
        <v>3</v>
      </c>
      <c r="O2" s="3" t="s">
        <v>4</v>
      </c>
      <c r="R2" s="1" t="s">
        <v>0</v>
      </c>
      <c r="S2">
        <v>14</v>
      </c>
      <c r="T2" s="1" t="s">
        <v>1</v>
      </c>
      <c r="U2" t="s">
        <v>5</v>
      </c>
      <c r="V2" s="1" t="s">
        <v>3</v>
      </c>
      <c r="W2" s="3" t="s">
        <v>4</v>
      </c>
      <c r="Z2" s="1" t="s">
        <v>0</v>
      </c>
      <c r="AA2">
        <v>15</v>
      </c>
      <c r="AB2" s="1" t="s">
        <v>1</v>
      </c>
      <c r="AC2" t="s">
        <v>5</v>
      </c>
      <c r="AD2" s="1" t="s">
        <v>3</v>
      </c>
      <c r="AE2" s="3" t="s">
        <v>4</v>
      </c>
      <c r="AH2" s="1" t="s">
        <v>0</v>
      </c>
      <c r="AI2">
        <v>17</v>
      </c>
      <c r="AJ2" s="1" t="s">
        <v>1</v>
      </c>
      <c r="AK2" t="s">
        <v>5</v>
      </c>
      <c r="AL2" s="1" t="s">
        <v>3</v>
      </c>
      <c r="AM2" s="3" t="s">
        <v>4</v>
      </c>
      <c r="AP2" s="1" t="s">
        <v>0</v>
      </c>
      <c r="AQ2">
        <v>18</v>
      </c>
      <c r="AR2" s="1" t="s">
        <v>1</v>
      </c>
      <c r="AS2" t="s">
        <v>5</v>
      </c>
      <c r="AT2" s="1" t="s">
        <v>3</v>
      </c>
      <c r="AU2" s="3" t="s">
        <v>4</v>
      </c>
      <c r="AX2" s="1" t="s">
        <v>0</v>
      </c>
      <c r="AY2">
        <v>19</v>
      </c>
      <c r="AZ2" s="1" t="s">
        <v>1</v>
      </c>
      <c r="BA2" t="s">
        <v>5</v>
      </c>
      <c r="BB2" s="1" t="s">
        <v>3</v>
      </c>
      <c r="BC2" s="3" t="s">
        <v>4</v>
      </c>
      <c r="BF2" s="1" t="s">
        <v>0</v>
      </c>
      <c r="BG2">
        <v>21</v>
      </c>
      <c r="BH2" s="1" t="s">
        <v>1</v>
      </c>
      <c r="BI2" t="s">
        <v>5</v>
      </c>
      <c r="BJ2" s="1" t="s">
        <v>3</v>
      </c>
      <c r="BK2" s="3" t="s">
        <v>4</v>
      </c>
      <c r="BN2" s="1" t="s">
        <v>0</v>
      </c>
      <c r="BO2">
        <v>31</v>
      </c>
      <c r="BP2" s="1" t="s">
        <v>1</v>
      </c>
      <c r="BQ2" t="s">
        <v>5</v>
      </c>
      <c r="BR2" s="1" t="s">
        <v>3</v>
      </c>
      <c r="BS2" s="3" t="s">
        <v>4</v>
      </c>
      <c r="BV2" s="1" t="s">
        <v>0</v>
      </c>
      <c r="BW2">
        <v>38</v>
      </c>
      <c r="BX2" s="1" t="s">
        <v>1</v>
      </c>
      <c r="BY2" t="s">
        <v>5</v>
      </c>
      <c r="BZ2" s="1" t="s">
        <v>3</v>
      </c>
      <c r="CA2" s="3" t="s">
        <v>4</v>
      </c>
      <c r="CD2" s="1" t="s">
        <v>0</v>
      </c>
      <c r="CE2">
        <v>47</v>
      </c>
      <c r="CF2" s="1" t="s">
        <v>1</v>
      </c>
      <c r="CG2" t="s">
        <v>5</v>
      </c>
      <c r="CH2" s="1" t="s">
        <v>3</v>
      </c>
      <c r="CI2" s="3" t="s">
        <v>4</v>
      </c>
      <c r="CL2" s="1" t="s">
        <v>0</v>
      </c>
      <c r="CM2">
        <v>51</v>
      </c>
      <c r="CN2" s="1" t="s">
        <v>1</v>
      </c>
      <c r="CO2" t="s">
        <v>5</v>
      </c>
      <c r="CP2" s="1" t="s">
        <v>3</v>
      </c>
      <c r="CQ2" s="3" t="s">
        <v>4</v>
      </c>
      <c r="CT2" s="1" t="s">
        <v>0</v>
      </c>
      <c r="CU2">
        <v>55</v>
      </c>
      <c r="CV2" s="1" t="s">
        <v>1</v>
      </c>
      <c r="CW2" t="s">
        <v>5</v>
      </c>
      <c r="CX2" s="1" t="s">
        <v>3</v>
      </c>
      <c r="CY2" s="3" t="s">
        <v>4</v>
      </c>
      <c r="DB2" s="1" t="s">
        <v>0</v>
      </c>
      <c r="DC2">
        <v>56</v>
      </c>
      <c r="DD2" s="1" t="s">
        <v>1</v>
      </c>
      <c r="DE2" t="s">
        <v>5</v>
      </c>
      <c r="DF2" s="1" t="s">
        <v>3</v>
      </c>
      <c r="DG2" s="3" t="s">
        <v>4</v>
      </c>
      <c r="DJ2" s="1" t="s">
        <v>0</v>
      </c>
      <c r="DK2">
        <v>59</v>
      </c>
      <c r="DL2" s="1" t="s">
        <v>1</v>
      </c>
      <c r="DM2" t="s">
        <v>5</v>
      </c>
      <c r="DN2" s="1" t="s">
        <v>3</v>
      </c>
      <c r="DO2" s="3" t="s">
        <v>4</v>
      </c>
      <c r="DR2" s="1" t="s">
        <v>0</v>
      </c>
      <c r="DS2">
        <v>68</v>
      </c>
      <c r="DT2" s="1" t="s">
        <v>1</v>
      </c>
      <c r="DU2" t="s">
        <v>5</v>
      </c>
      <c r="DV2" s="1" t="s">
        <v>3</v>
      </c>
      <c r="DW2" s="3" t="s">
        <v>4</v>
      </c>
      <c r="DZ2" s="1" t="s">
        <v>0</v>
      </c>
      <c r="EA2">
        <v>69</v>
      </c>
      <c r="EB2" s="1" t="s">
        <v>1</v>
      </c>
      <c r="EC2" t="s">
        <v>5</v>
      </c>
      <c r="ED2" s="1" t="s">
        <v>3</v>
      </c>
      <c r="EE2" s="3" t="s">
        <v>4</v>
      </c>
    </row>
    <row r="3" spans="2:135" x14ac:dyDescent="0.35">
      <c r="B3" s="1" t="s">
        <v>7</v>
      </c>
      <c r="C3" t="s">
        <v>14</v>
      </c>
      <c r="D3" s="1" t="s">
        <v>9</v>
      </c>
      <c r="E3" t="s">
        <v>10</v>
      </c>
      <c r="F3" s="1" t="s">
        <v>11</v>
      </c>
      <c r="G3" s="2">
        <v>44714</v>
      </c>
      <c r="J3" s="1" t="s">
        <v>7</v>
      </c>
      <c r="K3" t="s">
        <v>16</v>
      </c>
      <c r="L3" s="1" t="s">
        <v>9</v>
      </c>
      <c r="M3" t="s">
        <v>10</v>
      </c>
      <c r="N3" s="1" t="s">
        <v>11</v>
      </c>
      <c r="O3" s="2">
        <v>39937</v>
      </c>
      <c r="R3" s="1" t="s">
        <v>7</v>
      </c>
      <c r="S3" t="s">
        <v>24</v>
      </c>
      <c r="T3" s="1" t="s">
        <v>9</v>
      </c>
      <c r="U3" t="s">
        <v>10</v>
      </c>
      <c r="V3" s="1" t="s">
        <v>11</v>
      </c>
      <c r="W3" s="2">
        <v>44081</v>
      </c>
      <c r="Z3" s="1" t="s">
        <v>7</v>
      </c>
      <c r="AA3" t="s">
        <v>25</v>
      </c>
      <c r="AB3" s="1" t="s">
        <v>9</v>
      </c>
      <c r="AC3" t="s">
        <v>10</v>
      </c>
      <c r="AD3" s="1" t="s">
        <v>11</v>
      </c>
      <c r="AE3" s="2">
        <v>41297</v>
      </c>
      <c r="AH3" s="1" t="s">
        <v>7</v>
      </c>
      <c r="AI3" t="s">
        <v>27</v>
      </c>
      <c r="AJ3" s="1" t="s">
        <v>9</v>
      </c>
      <c r="AK3" t="s">
        <v>10</v>
      </c>
      <c r="AL3" s="1" t="s">
        <v>11</v>
      </c>
      <c r="AM3" s="2">
        <v>43696</v>
      </c>
      <c r="AP3" s="1" t="s">
        <v>7</v>
      </c>
      <c r="AQ3" t="s">
        <v>28</v>
      </c>
      <c r="AR3" s="1" t="s">
        <v>9</v>
      </c>
      <c r="AS3" t="s">
        <v>10</v>
      </c>
      <c r="AT3" s="1" t="s">
        <v>11</v>
      </c>
      <c r="AU3" s="2">
        <v>40495</v>
      </c>
      <c r="AX3" s="1" t="s">
        <v>7</v>
      </c>
      <c r="AY3" t="s">
        <v>29</v>
      </c>
      <c r="AZ3" s="1" t="s">
        <v>9</v>
      </c>
      <c r="BA3" t="s">
        <v>10</v>
      </c>
      <c r="BB3" s="1" t="s">
        <v>11</v>
      </c>
      <c r="BC3" s="2">
        <v>43242</v>
      </c>
      <c r="BF3" s="1" t="s">
        <v>7</v>
      </c>
      <c r="BG3" t="s">
        <v>31</v>
      </c>
      <c r="BH3" s="1" t="s">
        <v>9</v>
      </c>
      <c r="BI3" t="s">
        <v>10</v>
      </c>
      <c r="BJ3" s="1" t="s">
        <v>11</v>
      </c>
      <c r="BK3" s="2">
        <v>37779</v>
      </c>
      <c r="BN3" s="1" t="s">
        <v>7</v>
      </c>
      <c r="BO3" t="s">
        <v>41</v>
      </c>
      <c r="BP3" s="1" t="s">
        <v>9</v>
      </c>
      <c r="BQ3" t="s">
        <v>10</v>
      </c>
      <c r="BR3" s="1" t="s">
        <v>11</v>
      </c>
      <c r="BS3" s="2">
        <v>40921</v>
      </c>
      <c r="BV3" s="1" t="s">
        <v>7</v>
      </c>
      <c r="BW3" t="s">
        <v>48</v>
      </c>
      <c r="BX3" s="1" t="s">
        <v>9</v>
      </c>
      <c r="BY3" t="s">
        <v>10</v>
      </c>
      <c r="BZ3" s="1" t="s">
        <v>11</v>
      </c>
      <c r="CA3" s="2">
        <v>41037</v>
      </c>
      <c r="CD3" s="1" t="s">
        <v>7</v>
      </c>
      <c r="CE3" t="s">
        <v>57</v>
      </c>
      <c r="CF3" s="1" t="s">
        <v>9</v>
      </c>
      <c r="CG3" t="s">
        <v>10</v>
      </c>
      <c r="CH3" s="1" t="s">
        <v>11</v>
      </c>
      <c r="CI3" s="2">
        <v>43399</v>
      </c>
      <c r="CL3" s="1" t="s">
        <v>7</v>
      </c>
      <c r="CM3" t="s">
        <v>61</v>
      </c>
      <c r="CN3" s="1" t="s">
        <v>9</v>
      </c>
      <c r="CO3" t="s">
        <v>10</v>
      </c>
      <c r="CP3" s="1" t="s">
        <v>11</v>
      </c>
      <c r="CQ3" s="2">
        <v>43602</v>
      </c>
      <c r="CT3" s="1" t="s">
        <v>7</v>
      </c>
      <c r="CU3" t="s">
        <v>65</v>
      </c>
      <c r="CV3" s="1" t="s">
        <v>9</v>
      </c>
      <c r="CW3" t="s">
        <v>10</v>
      </c>
      <c r="CX3" s="1" t="s">
        <v>11</v>
      </c>
      <c r="CY3" s="2">
        <v>40199</v>
      </c>
      <c r="DB3" s="1" t="s">
        <v>7</v>
      </c>
      <c r="DC3" t="s">
        <v>66</v>
      </c>
      <c r="DD3" s="1" t="s">
        <v>9</v>
      </c>
      <c r="DE3" t="s">
        <v>10</v>
      </c>
      <c r="DF3" s="1" t="s">
        <v>11</v>
      </c>
      <c r="DG3" s="2">
        <v>40112</v>
      </c>
      <c r="DJ3" s="1" t="s">
        <v>7</v>
      </c>
      <c r="DK3" t="s">
        <v>69</v>
      </c>
      <c r="DL3" s="1" t="s">
        <v>9</v>
      </c>
      <c r="DM3" t="s">
        <v>10</v>
      </c>
      <c r="DN3" s="1" t="s">
        <v>11</v>
      </c>
      <c r="DO3" s="2">
        <v>40780</v>
      </c>
      <c r="DR3" s="1" t="s">
        <v>7</v>
      </c>
      <c r="DS3" t="s">
        <v>78</v>
      </c>
      <c r="DT3" s="1" t="s">
        <v>9</v>
      </c>
      <c r="DU3" t="s">
        <v>10</v>
      </c>
      <c r="DV3" s="1" t="s">
        <v>11</v>
      </c>
      <c r="DW3" s="2">
        <v>41083</v>
      </c>
      <c r="DZ3" s="1" t="s">
        <v>7</v>
      </c>
      <c r="EA3" t="s">
        <v>79</v>
      </c>
      <c r="EB3" s="1" t="s">
        <v>9</v>
      </c>
      <c r="EC3" t="s">
        <v>10</v>
      </c>
      <c r="ED3" s="1" t="s">
        <v>11</v>
      </c>
      <c r="EE3" s="2">
        <v>40226</v>
      </c>
    </row>
    <row r="6" spans="2:135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</row>
    <row r="7" spans="2:135" x14ac:dyDescent="0.35">
      <c r="B7" s="4">
        <v>9</v>
      </c>
      <c r="C7" s="6">
        <v>1</v>
      </c>
      <c r="D7" s="7">
        <v>1</v>
      </c>
      <c r="E7" s="7">
        <v>1</v>
      </c>
      <c r="F7" s="7">
        <v>0</v>
      </c>
      <c r="G7" s="6">
        <v>1</v>
      </c>
      <c r="J7" s="4">
        <v>9</v>
      </c>
      <c r="K7" s="6">
        <v>0.5</v>
      </c>
      <c r="L7" s="7">
        <v>1</v>
      </c>
      <c r="M7" s="7">
        <v>1</v>
      </c>
      <c r="N7" s="7">
        <v>0</v>
      </c>
      <c r="O7" s="6">
        <v>1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 t="s">
        <v>92</v>
      </c>
      <c r="AA7" s="6"/>
      <c r="AB7" s="7">
        <v>0</v>
      </c>
      <c r="AC7" s="7">
        <v>0</v>
      </c>
      <c r="AD7" s="7">
        <v>0</v>
      </c>
      <c r="AE7" s="6"/>
      <c r="AH7" s="4" t="s">
        <v>92</v>
      </c>
      <c r="AI7" s="6"/>
      <c r="AJ7" s="7">
        <v>0</v>
      </c>
      <c r="AK7" s="7">
        <v>0</v>
      </c>
      <c r="AL7" s="7">
        <v>0</v>
      </c>
      <c r="AM7" s="6"/>
      <c r="AP7" s="4">
        <v>9</v>
      </c>
      <c r="AQ7" s="6">
        <v>1</v>
      </c>
      <c r="AR7" s="7">
        <v>1</v>
      </c>
      <c r="AS7" s="7">
        <v>1</v>
      </c>
      <c r="AT7" s="7">
        <v>0</v>
      </c>
      <c r="AU7" s="6">
        <v>1</v>
      </c>
      <c r="AX7" s="4">
        <v>9</v>
      </c>
      <c r="AY7" s="6">
        <v>0.5</v>
      </c>
      <c r="AZ7" s="7">
        <v>1</v>
      </c>
      <c r="BA7" s="7">
        <v>0</v>
      </c>
      <c r="BB7" s="7">
        <v>1</v>
      </c>
      <c r="BC7" s="6">
        <v>0</v>
      </c>
      <c r="BF7" s="4">
        <v>9</v>
      </c>
      <c r="BG7" s="6">
        <v>0.5</v>
      </c>
      <c r="BH7" s="7">
        <v>1</v>
      </c>
      <c r="BI7" s="7">
        <v>1</v>
      </c>
      <c r="BJ7" s="7">
        <v>0</v>
      </c>
      <c r="BK7" s="6">
        <v>1</v>
      </c>
      <c r="BN7" s="4">
        <v>9</v>
      </c>
      <c r="BO7" s="6">
        <v>1</v>
      </c>
      <c r="BP7" s="7">
        <v>1</v>
      </c>
      <c r="BQ7" s="7">
        <v>1</v>
      </c>
      <c r="BR7" s="7">
        <v>0</v>
      </c>
      <c r="BS7" s="6">
        <v>1</v>
      </c>
      <c r="BV7" s="4" t="s">
        <v>92</v>
      </c>
      <c r="BW7" s="6"/>
      <c r="BX7" s="7">
        <v>0</v>
      </c>
      <c r="BY7" s="7">
        <v>0</v>
      </c>
      <c r="BZ7" s="7">
        <v>0</v>
      </c>
      <c r="CA7" s="6"/>
      <c r="CD7" s="4">
        <v>9</v>
      </c>
      <c r="CE7" s="6">
        <v>0.5</v>
      </c>
      <c r="CF7" s="7">
        <v>1</v>
      </c>
      <c r="CG7" s="7">
        <v>1</v>
      </c>
      <c r="CH7" s="7">
        <v>0</v>
      </c>
      <c r="CI7" s="6">
        <v>1</v>
      </c>
      <c r="CL7" s="4">
        <v>9</v>
      </c>
      <c r="CM7" s="6">
        <v>1</v>
      </c>
      <c r="CN7" s="7">
        <v>1</v>
      </c>
      <c r="CO7" s="7">
        <v>0</v>
      </c>
      <c r="CP7" s="7">
        <v>1</v>
      </c>
      <c r="CQ7" s="6">
        <v>0</v>
      </c>
      <c r="CT7" s="4">
        <v>10</v>
      </c>
      <c r="CU7" s="6">
        <v>1</v>
      </c>
      <c r="CV7" s="7">
        <v>1</v>
      </c>
      <c r="CW7" s="7">
        <v>1</v>
      </c>
      <c r="CX7" s="7">
        <v>0</v>
      </c>
      <c r="CY7" s="6">
        <v>1</v>
      </c>
      <c r="DB7" s="4">
        <v>9</v>
      </c>
      <c r="DC7" s="6">
        <v>0.5</v>
      </c>
      <c r="DD7" s="7">
        <v>1</v>
      </c>
      <c r="DE7" s="7">
        <v>0</v>
      </c>
      <c r="DF7" s="7">
        <v>1</v>
      </c>
      <c r="DG7" s="6">
        <v>0</v>
      </c>
      <c r="DJ7" s="4">
        <v>9</v>
      </c>
      <c r="DK7" s="6">
        <v>0.5</v>
      </c>
      <c r="DL7" s="7">
        <v>1</v>
      </c>
      <c r="DM7" s="7">
        <v>0</v>
      </c>
      <c r="DN7" s="7">
        <v>1</v>
      </c>
      <c r="DO7" s="6">
        <v>0</v>
      </c>
      <c r="DR7" s="4">
        <v>9</v>
      </c>
      <c r="DS7" s="6">
        <v>0.5</v>
      </c>
      <c r="DT7" s="7">
        <v>1</v>
      </c>
      <c r="DU7" s="7">
        <v>0</v>
      </c>
      <c r="DV7" s="7">
        <v>1</v>
      </c>
      <c r="DW7" s="6">
        <v>0</v>
      </c>
      <c r="DZ7" s="4">
        <v>9</v>
      </c>
      <c r="EA7" s="6">
        <v>0.5</v>
      </c>
      <c r="EB7" s="7">
        <v>1</v>
      </c>
      <c r="EC7" s="7">
        <v>0</v>
      </c>
      <c r="ED7" s="7">
        <v>1</v>
      </c>
      <c r="EE7" s="6">
        <v>0</v>
      </c>
    </row>
    <row r="8" spans="2:135" x14ac:dyDescent="0.35">
      <c r="B8" s="4" t="s">
        <v>92</v>
      </c>
      <c r="C8" s="6">
        <v>1</v>
      </c>
      <c r="D8" s="7">
        <v>1</v>
      </c>
      <c r="E8" s="7">
        <v>1</v>
      </c>
      <c r="F8" s="7">
        <v>0</v>
      </c>
      <c r="G8" s="6">
        <v>1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1</v>
      </c>
      <c r="V8" s="7">
        <v>0</v>
      </c>
      <c r="W8" s="6">
        <v>1</v>
      </c>
      <c r="AP8" s="4" t="s">
        <v>92</v>
      </c>
      <c r="AQ8" s="6">
        <v>1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>
        <v>10</v>
      </c>
      <c r="BG8" s="6">
        <v>0.5</v>
      </c>
      <c r="BH8" s="7">
        <v>1</v>
      </c>
      <c r="BI8" s="7">
        <v>1</v>
      </c>
      <c r="BJ8" s="7">
        <v>0</v>
      </c>
      <c r="BK8" s="6">
        <v>1</v>
      </c>
      <c r="BN8" s="4" t="s">
        <v>92</v>
      </c>
      <c r="BO8" s="6">
        <v>1</v>
      </c>
      <c r="BP8" s="7">
        <v>1</v>
      </c>
      <c r="BQ8" s="7">
        <v>1</v>
      </c>
      <c r="BR8" s="7">
        <v>0</v>
      </c>
      <c r="BS8" s="6">
        <v>1</v>
      </c>
      <c r="CD8" s="4">
        <v>10</v>
      </c>
      <c r="CE8" s="6">
        <v>0.5</v>
      </c>
      <c r="CF8" s="7">
        <v>1</v>
      </c>
      <c r="CG8" s="7">
        <v>0</v>
      </c>
      <c r="CH8" s="7">
        <v>1</v>
      </c>
      <c r="CI8" s="6">
        <v>0</v>
      </c>
      <c r="CL8" s="4" t="s">
        <v>92</v>
      </c>
      <c r="CM8" s="6">
        <v>1</v>
      </c>
      <c r="CN8" s="7">
        <v>1</v>
      </c>
      <c r="CO8" s="7">
        <v>0</v>
      </c>
      <c r="CP8" s="7">
        <v>1</v>
      </c>
      <c r="CQ8" s="6">
        <v>0</v>
      </c>
      <c r="CT8" s="4" t="s">
        <v>92</v>
      </c>
      <c r="CU8" s="6">
        <v>1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1</v>
      </c>
      <c r="DF8" s="7">
        <v>0</v>
      </c>
      <c r="DG8" s="6">
        <v>1</v>
      </c>
      <c r="DJ8" s="4">
        <v>10</v>
      </c>
      <c r="DK8" s="6">
        <v>0.5</v>
      </c>
      <c r="DL8" s="7">
        <v>1</v>
      </c>
      <c r="DM8" s="7">
        <v>1</v>
      </c>
      <c r="DN8" s="7">
        <v>0</v>
      </c>
      <c r="DO8" s="6">
        <v>1</v>
      </c>
      <c r="DR8" s="4">
        <v>10</v>
      </c>
      <c r="DS8" s="6">
        <v>0.5</v>
      </c>
      <c r="DT8" s="7">
        <v>1</v>
      </c>
      <c r="DU8" s="7">
        <v>0</v>
      </c>
      <c r="DV8" s="7">
        <v>1</v>
      </c>
      <c r="DW8" s="6">
        <v>0</v>
      </c>
      <c r="DZ8" s="4">
        <v>10</v>
      </c>
      <c r="EA8" s="6">
        <v>0.5</v>
      </c>
      <c r="EB8" s="7">
        <v>1</v>
      </c>
      <c r="EC8" s="7">
        <v>1</v>
      </c>
      <c r="ED8" s="7">
        <v>0</v>
      </c>
      <c r="EE8" s="6">
        <v>1</v>
      </c>
    </row>
    <row r="9" spans="2:135" x14ac:dyDescent="0.35">
      <c r="J9" s="4" t="s">
        <v>92</v>
      </c>
      <c r="K9" s="6">
        <v>1</v>
      </c>
      <c r="L9" s="7">
        <v>2</v>
      </c>
      <c r="M9" s="7">
        <v>2</v>
      </c>
      <c r="N9" s="7">
        <v>0</v>
      </c>
      <c r="O9" s="6">
        <v>1</v>
      </c>
      <c r="R9" s="4" t="s">
        <v>92</v>
      </c>
      <c r="S9" s="6">
        <v>1</v>
      </c>
      <c r="T9" s="7">
        <v>2</v>
      </c>
      <c r="U9" s="7">
        <v>1</v>
      </c>
      <c r="V9" s="7">
        <v>1</v>
      </c>
      <c r="W9" s="6">
        <v>0.5</v>
      </c>
      <c r="Z9" s="1" t="s">
        <v>93</v>
      </c>
      <c r="AA9" s="1" t="s">
        <v>86</v>
      </c>
      <c r="AB9" s="1" t="s">
        <v>94</v>
      </c>
      <c r="AC9" s="1" t="s">
        <v>95</v>
      </c>
      <c r="AD9" s="1" t="s">
        <v>96</v>
      </c>
      <c r="AH9" s="1" t="s">
        <v>93</v>
      </c>
      <c r="AI9" s="1" t="s">
        <v>86</v>
      </c>
      <c r="AJ9" s="1" t="s">
        <v>94</v>
      </c>
      <c r="AK9" s="1" t="s">
        <v>95</v>
      </c>
      <c r="AL9" s="1" t="s">
        <v>96</v>
      </c>
      <c r="AX9" s="4" t="s">
        <v>92</v>
      </c>
      <c r="AY9" s="6">
        <v>1</v>
      </c>
      <c r="AZ9" s="7">
        <v>2</v>
      </c>
      <c r="BA9" s="7">
        <v>1</v>
      </c>
      <c r="BB9" s="7">
        <v>1</v>
      </c>
      <c r="BC9" s="6">
        <v>0.5</v>
      </c>
      <c r="BF9" s="4" t="s">
        <v>92</v>
      </c>
      <c r="BG9" s="6">
        <v>1</v>
      </c>
      <c r="BH9" s="7">
        <v>2</v>
      </c>
      <c r="BI9" s="7">
        <v>2</v>
      </c>
      <c r="BJ9" s="7">
        <v>0</v>
      </c>
      <c r="BK9" s="6">
        <v>1</v>
      </c>
      <c r="BV9" s="1" t="s">
        <v>93</v>
      </c>
      <c r="BW9" s="1" t="s">
        <v>86</v>
      </c>
      <c r="BX9" s="1" t="s">
        <v>94</v>
      </c>
      <c r="BY9" s="1" t="s">
        <v>95</v>
      </c>
      <c r="BZ9" s="1" t="s">
        <v>96</v>
      </c>
      <c r="CD9" s="4" t="s">
        <v>92</v>
      </c>
      <c r="CE9" s="6">
        <v>1</v>
      </c>
      <c r="CF9" s="7">
        <v>2</v>
      </c>
      <c r="CG9" s="7">
        <v>1</v>
      </c>
      <c r="CH9" s="7">
        <v>1</v>
      </c>
      <c r="CI9" s="6">
        <v>0.5</v>
      </c>
      <c r="DB9" s="4" t="s">
        <v>92</v>
      </c>
      <c r="DC9" s="6">
        <v>1</v>
      </c>
      <c r="DD9" s="7">
        <v>2</v>
      </c>
      <c r="DE9" s="7">
        <v>1</v>
      </c>
      <c r="DF9" s="7">
        <v>1</v>
      </c>
      <c r="DG9" s="6">
        <v>0.5</v>
      </c>
      <c r="DJ9" s="4" t="s">
        <v>92</v>
      </c>
      <c r="DK9" s="6">
        <v>1</v>
      </c>
      <c r="DL9" s="7">
        <v>2</v>
      </c>
      <c r="DM9" s="7">
        <v>1</v>
      </c>
      <c r="DN9" s="7">
        <v>1</v>
      </c>
      <c r="DO9" s="6">
        <v>0.5</v>
      </c>
      <c r="DR9" s="4" t="s">
        <v>92</v>
      </c>
      <c r="DS9" s="6">
        <v>1</v>
      </c>
      <c r="DT9" s="7">
        <v>2</v>
      </c>
      <c r="DU9" s="7">
        <v>0</v>
      </c>
      <c r="DV9" s="7">
        <v>2</v>
      </c>
      <c r="DW9" s="6">
        <v>0</v>
      </c>
      <c r="DZ9" s="4" t="s">
        <v>92</v>
      </c>
      <c r="EA9" s="6">
        <v>1</v>
      </c>
      <c r="EB9" s="7">
        <v>2</v>
      </c>
      <c r="EC9" s="7">
        <v>1</v>
      </c>
      <c r="ED9" s="7">
        <v>1</v>
      </c>
      <c r="EE9" s="6">
        <v>0.5</v>
      </c>
    </row>
    <row r="10" spans="2:135" x14ac:dyDescent="0.35">
      <c r="B10" s="4" t="s">
        <v>93</v>
      </c>
      <c r="C10" s="4" t="s">
        <v>86</v>
      </c>
      <c r="D10" s="4" t="s">
        <v>94</v>
      </c>
      <c r="E10" s="4" t="s">
        <v>95</v>
      </c>
      <c r="F10" s="4" t="s">
        <v>96</v>
      </c>
      <c r="AP10" s="4" t="s">
        <v>93</v>
      </c>
      <c r="AQ10" s="4" t="s">
        <v>86</v>
      </c>
      <c r="AR10" s="4" t="s">
        <v>94</v>
      </c>
      <c r="AS10" s="4" t="s">
        <v>95</v>
      </c>
      <c r="AT10" s="4" t="s">
        <v>96</v>
      </c>
      <c r="BN10" s="4" t="s">
        <v>93</v>
      </c>
      <c r="BO10" s="4" t="s">
        <v>86</v>
      </c>
      <c r="BP10" s="4" t="s">
        <v>94</v>
      </c>
      <c r="BQ10" s="4" t="s">
        <v>95</v>
      </c>
      <c r="BR10" s="4" t="s">
        <v>96</v>
      </c>
      <c r="CL10" s="4" t="s">
        <v>93</v>
      </c>
      <c r="CM10" s="4" t="s">
        <v>86</v>
      </c>
      <c r="CN10" s="4" t="s">
        <v>94</v>
      </c>
      <c r="CO10" s="4" t="s">
        <v>95</v>
      </c>
      <c r="CP10" s="4" t="s">
        <v>96</v>
      </c>
      <c r="CT10" s="4" t="s">
        <v>93</v>
      </c>
      <c r="CU10" s="4" t="s">
        <v>86</v>
      </c>
      <c r="CV10" s="4" t="s">
        <v>94</v>
      </c>
      <c r="CW10" s="4" t="s">
        <v>95</v>
      </c>
      <c r="CX10" s="4" t="s">
        <v>96</v>
      </c>
    </row>
    <row r="11" spans="2:135" x14ac:dyDescent="0.35">
      <c r="B11" s="4">
        <v>10343.01</v>
      </c>
      <c r="C11" s="7">
        <v>9</v>
      </c>
      <c r="D11" s="7" t="s">
        <v>89</v>
      </c>
      <c r="E11" s="7" t="s">
        <v>97</v>
      </c>
      <c r="F11" s="7" t="s">
        <v>98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AP11" s="4">
        <v>11707.01</v>
      </c>
      <c r="AQ11" s="7">
        <v>9</v>
      </c>
      <c r="AR11" s="7" t="s">
        <v>89</v>
      </c>
      <c r="AS11" s="7" t="s">
        <v>97</v>
      </c>
      <c r="AT11" s="7" t="s">
        <v>98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 t="s">
        <v>93</v>
      </c>
      <c r="BG11" s="4" t="s">
        <v>86</v>
      </c>
      <c r="BH11" s="4" t="s">
        <v>94</v>
      </c>
      <c r="BI11" s="4" t="s">
        <v>95</v>
      </c>
      <c r="BJ11" s="4" t="s">
        <v>96</v>
      </c>
      <c r="BN11" s="4">
        <v>13005.01</v>
      </c>
      <c r="BO11" s="7">
        <v>9</v>
      </c>
      <c r="BP11" s="7" t="s">
        <v>89</v>
      </c>
      <c r="BQ11" s="7" t="s">
        <v>97</v>
      </c>
      <c r="BR11" s="7" t="s">
        <v>98</v>
      </c>
      <c r="CD11" s="4" t="s">
        <v>93</v>
      </c>
      <c r="CE11" s="4" t="s">
        <v>86</v>
      </c>
      <c r="CF11" s="4" t="s">
        <v>94</v>
      </c>
      <c r="CG11" s="4" t="s">
        <v>95</v>
      </c>
      <c r="CH11" s="4" t="s">
        <v>96</v>
      </c>
      <c r="CL11" s="4">
        <v>15005.01</v>
      </c>
      <c r="CM11" s="7">
        <v>9</v>
      </c>
      <c r="CN11" s="7" t="s">
        <v>90</v>
      </c>
      <c r="CO11" s="7" t="s">
        <v>97</v>
      </c>
      <c r="CP11" s="7" t="s">
        <v>98</v>
      </c>
      <c r="CT11" s="4">
        <v>15404.01</v>
      </c>
      <c r="CU11" s="7">
        <v>10</v>
      </c>
      <c r="CV11" s="7" t="s">
        <v>89</v>
      </c>
      <c r="CW11" s="7" t="s">
        <v>99</v>
      </c>
      <c r="CX11" s="7" t="s">
        <v>98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J11" s="4" t="s">
        <v>93</v>
      </c>
      <c r="DK11" s="4" t="s">
        <v>86</v>
      </c>
      <c r="DL11" s="4" t="s">
        <v>94</v>
      </c>
      <c r="DM11" s="4" t="s">
        <v>95</v>
      </c>
      <c r="DN11" s="4" t="s">
        <v>96</v>
      </c>
      <c r="DR11" s="4" t="s">
        <v>93</v>
      </c>
      <c r="DS11" s="4" t="s">
        <v>86</v>
      </c>
      <c r="DT11" s="4" t="s">
        <v>94</v>
      </c>
      <c r="DU11" s="4" t="s">
        <v>95</v>
      </c>
      <c r="DV11" s="4" t="s">
        <v>96</v>
      </c>
      <c r="DZ11" s="4" t="s">
        <v>93</v>
      </c>
      <c r="EA11" s="4" t="s">
        <v>86</v>
      </c>
      <c r="EB11" s="4" t="s">
        <v>94</v>
      </c>
      <c r="EC11" s="4" t="s">
        <v>95</v>
      </c>
      <c r="ED11" s="4" t="s">
        <v>96</v>
      </c>
    </row>
    <row r="12" spans="2:135" x14ac:dyDescent="0.35">
      <c r="J12" s="4">
        <v>10509.01</v>
      </c>
      <c r="K12" s="7">
        <v>9</v>
      </c>
      <c r="L12" s="7" t="s">
        <v>89</v>
      </c>
      <c r="M12" s="7" t="s">
        <v>97</v>
      </c>
      <c r="N12" s="7" t="s">
        <v>98</v>
      </c>
      <c r="R12" s="4">
        <v>11305.01</v>
      </c>
      <c r="S12" s="7">
        <v>9</v>
      </c>
      <c r="T12" s="7" t="s">
        <v>90</v>
      </c>
      <c r="U12" s="7" t="s">
        <v>102</v>
      </c>
      <c r="V12" s="7" t="s">
        <v>98</v>
      </c>
      <c r="AX12" s="4">
        <v>11807.01</v>
      </c>
      <c r="AY12" s="7">
        <v>9</v>
      </c>
      <c r="AZ12" s="7" t="s">
        <v>90</v>
      </c>
      <c r="BA12" s="7" t="s">
        <v>97</v>
      </c>
      <c r="BB12" s="7" t="s">
        <v>98</v>
      </c>
      <c r="BF12" s="4">
        <v>12011.01</v>
      </c>
      <c r="BG12" s="7">
        <v>9</v>
      </c>
      <c r="BH12" s="7" t="s">
        <v>89</v>
      </c>
      <c r="BI12" s="7" t="s">
        <v>97</v>
      </c>
      <c r="BJ12" s="7" t="s">
        <v>98</v>
      </c>
      <c r="CD12" s="4">
        <v>14605.01</v>
      </c>
      <c r="CE12" s="7">
        <v>9</v>
      </c>
      <c r="CF12" s="7" t="s">
        <v>89</v>
      </c>
      <c r="CG12" s="7" t="s">
        <v>102</v>
      </c>
      <c r="CH12" s="7" t="s">
        <v>98</v>
      </c>
      <c r="DB12" s="4">
        <v>15506.01</v>
      </c>
      <c r="DC12" s="7">
        <v>9</v>
      </c>
      <c r="DD12" s="7" t="s">
        <v>90</v>
      </c>
      <c r="DE12" s="7" t="s">
        <v>97</v>
      </c>
      <c r="DF12" s="7" t="s">
        <v>98</v>
      </c>
      <c r="DJ12" s="4">
        <v>15809.01</v>
      </c>
      <c r="DK12" s="7">
        <v>9</v>
      </c>
      <c r="DL12" s="7" t="s">
        <v>90</v>
      </c>
      <c r="DM12" s="7" t="s">
        <v>97</v>
      </c>
      <c r="DN12" s="7" t="s">
        <v>98</v>
      </c>
      <c r="DR12" s="4">
        <v>16704.009999999998</v>
      </c>
      <c r="DS12" s="7">
        <v>9</v>
      </c>
      <c r="DT12" s="7" t="s">
        <v>90</v>
      </c>
      <c r="DU12" s="7" t="s">
        <v>105</v>
      </c>
      <c r="DV12" s="7" t="s">
        <v>98</v>
      </c>
      <c r="DZ12" s="4">
        <v>16806.009999999998</v>
      </c>
      <c r="EA12" s="7">
        <v>9</v>
      </c>
      <c r="EB12" s="7" t="s">
        <v>90</v>
      </c>
      <c r="EC12" s="7" t="s">
        <v>102</v>
      </c>
      <c r="ED12" s="7" t="s">
        <v>98</v>
      </c>
    </row>
    <row r="13" spans="2:135" x14ac:dyDescent="0.35">
      <c r="J13" s="4">
        <v>10510.01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11306.01</v>
      </c>
      <c r="S13" s="7">
        <v>10</v>
      </c>
      <c r="T13" s="7" t="s">
        <v>89</v>
      </c>
      <c r="U13" s="7" t="s">
        <v>99</v>
      </c>
      <c r="V13" s="7" t="s">
        <v>98</v>
      </c>
      <c r="AX13" s="4">
        <v>11808.01</v>
      </c>
      <c r="AY13" s="7">
        <v>10</v>
      </c>
      <c r="AZ13" s="7" t="s">
        <v>89</v>
      </c>
      <c r="BA13" s="7" t="s">
        <v>99</v>
      </c>
      <c r="BB13" s="7" t="s">
        <v>98</v>
      </c>
      <c r="BF13" s="4">
        <v>12012.01</v>
      </c>
      <c r="BG13" s="7">
        <v>10</v>
      </c>
      <c r="BH13" s="7" t="s">
        <v>89</v>
      </c>
      <c r="BI13" s="7" t="s">
        <v>99</v>
      </c>
      <c r="BJ13" s="7" t="s">
        <v>98</v>
      </c>
      <c r="CD13" s="4">
        <v>14606.01</v>
      </c>
      <c r="CE13" s="7">
        <v>10</v>
      </c>
      <c r="CF13" s="7" t="s">
        <v>90</v>
      </c>
      <c r="CG13" s="7" t="s">
        <v>99</v>
      </c>
      <c r="CH13" s="7" t="s">
        <v>98</v>
      </c>
      <c r="DB13" s="4">
        <v>15507.01</v>
      </c>
      <c r="DC13" s="7">
        <v>10</v>
      </c>
      <c r="DD13" s="7" t="s">
        <v>89</v>
      </c>
      <c r="DE13" s="7" t="s">
        <v>99</v>
      </c>
      <c r="DF13" s="7" t="s">
        <v>98</v>
      </c>
      <c r="DJ13" s="4">
        <v>15808.01</v>
      </c>
      <c r="DK13" s="7">
        <v>10</v>
      </c>
      <c r="DL13" s="7" t="s">
        <v>89</v>
      </c>
      <c r="DM13" s="7" t="s">
        <v>101</v>
      </c>
      <c r="DN13" s="7" t="s">
        <v>98</v>
      </c>
      <c r="DR13" s="4">
        <v>16705.009999999998</v>
      </c>
      <c r="DS13" s="7">
        <v>10</v>
      </c>
      <c r="DT13" s="7" t="s">
        <v>90</v>
      </c>
      <c r="DU13" s="7" t="s">
        <v>111</v>
      </c>
      <c r="DV13" s="7" t="s">
        <v>98</v>
      </c>
      <c r="DZ13" s="4">
        <v>16807.009999999998</v>
      </c>
      <c r="EA13" s="7">
        <v>10</v>
      </c>
      <c r="EB13" s="7" t="s">
        <v>89</v>
      </c>
      <c r="EC13" s="7" t="s">
        <v>99</v>
      </c>
      <c r="ED13" s="7" t="s">
        <v>98</v>
      </c>
    </row>
  </sheetData>
  <hyperlinks>
    <hyperlink ref="G2" r:id="rId1" xr:uid="{00000000-0004-0000-0200-000000000000}"/>
    <hyperlink ref="O2" r:id="rId2" xr:uid="{00000000-0004-0000-0200-000001000000}"/>
    <hyperlink ref="W2" r:id="rId3" xr:uid="{00000000-0004-0000-0200-000002000000}"/>
    <hyperlink ref="AE2" r:id="rId4" xr:uid="{00000000-0004-0000-0200-000003000000}"/>
    <hyperlink ref="AM2" r:id="rId5" xr:uid="{00000000-0004-0000-0200-000004000000}"/>
    <hyperlink ref="AU2" r:id="rId6" xr:uid="{00000000-0004-0000-0200-000005000000}"/>
    <hyperlink ref="BC2" r:id="rId7" xr:uid="{00000000-0004-0000-0200-000006000000}"/>
    <hyperlink ref="BK2" r:id="rId8" xr:uid="{00000000-0004-0000-0200-000007000000}"/>
    <hyperlink ref="BS2" r:id="rId9" xr:uid="{00000000-0004-0000-0200-000008000000}"/>
    <hyperlink ref="CA2" r:id="rId10" xr:uid="{00000000-0004-0000-0200-000009000000}"/>
    <hyperlink ref="CI2" r:id="rId11" xr:uid="{00000000-0004-0000-0200-00000A000000}"/>
    <hyperlink ref="CQ2" r:id="rId12" xr:uid="{00000000-0004-0000-0200-00000B000000}"/>
    <hyperlink ref="CY2" r:id="rId13" xr:uid="{00000000-0004-0000-0200-00000C000000}"/>
    <hyperlink ref="DG2" r:id="rId14" xr:uid="{00000000-0004-0000-0200-00000D000000}"/>
    <hyperlink ref="DO2" r:id="rId15" xr:uid="{00000000-0004-0000-0200-00000E000000}"/>
    <hyperlink ref="DW2" r:id="rId16" xr:uid="{00000000-0004-0000-0200-00000F000000}"/>
    <hyperlink ref="EE2" r:id="rId17" xr:uid="{00000000-0004-0000-0200-000010000000}"/>
  </hyperlinks>
  <pageMargins left="0.75" right="0.75" top="1" bottom="1" header="0.5" footer="0.5"/>
  <tableParts count="31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A13"/>
  <sheetViews>
    <sheetView topLeftCell="E1" workbookViewId="0"/>
  </sheetViews>
  <sheetFormatPr defaultRowHeight="14.5" x14ac:dyDescent="0.35"/>
  <sheetData>
    <row r="2" spans="2:183" x14ac:dyDescent="0.35">
      <c r="B2" s="1" t="s">
        <v>0</v>
      </c>
      <c r="C2">
        <v>9</v>
      </c>
      <c r="D2" s="1" t="s">
        <v>1</v>
      </c>
      <c r="E2" t="s">
        <v>6</v>
      </c>
      <c r="F2" s="1" t="s">
        <v>3</v>
      </c>
      <c r="G2" s="3" t="s">
        <v>4</v>
      </c>
      <c r="J2" s="1" t="s">
        <v>0</v>
      </c>
      <c r="K2">
        <v>10</v>
      </c>
      <c r="L2" s="1" t="s">
        <v>1</v>
      </c>
      <c r="M2" t="s">
        <v>6</v>
      </c>
      <c r="N2" s="1" t="s">
        <v>3</v>
      </c>
      <c r="O2" s="3" t="s">
        <v>4</v>
      </c>
      <c r="R2" s="1" t="s">
        <v>0</v>
      </c>
      <c r="S2">
        <v>12</v>
      </c>
      <c r="T2" s="1" t="s">
        <v>1</v>
      </c>
      <c r="U2" t="s">
        <v>6</v>
      </c>
      <c r="V2" s="1" t="s">
        <v>3</v>
      </c>
      <c r="W2" s="3" t="s">
        <v>4</v>
      </c>
      <c r="Z2" s="1" t="s">
        <v>0</v>
      </c>
      <c r="AA2">
        <v>20</v>
      </c>
      <c r="AB2" s="1" t="s">
        <v>1</v>
      </c>
      <c r="AC2" t="s">
        <v>6</v>
      </c>
      <c r="AD2" s="1" t="s">
        <v>3</v>
      </c>
      <c r="AE2" s="3" t="s">
        <v>4</v>
      </c>
      <c r="AH2" s="1" t="s">
        <v>0</v>
      </c>
      <c r="AI2">
        <v>23</v>
      </c>
      <c r="AJ2" s="1" t="s">
        <v>1</v>
      </c>
      <c r="AK2" t="s">
        <v>6</v>
      </c>
      <c r="AL2" s="1" t="s">
        <v>3</v>
      </c>
      <c r="AM2" s="3" t="s">
        <v>4</v>
      </c>
      <c r="AP2" s="1" t="s">
        <v>0</v>
      </c>
      <c r="AQ2">
        <v>24</v>
      </c>
      <c r="AR2" s="1" t="s">
        <v>1</v>
      </c>
      <c r="AS2" t="s">
        <v>6</v>
      </c>
      <c r="AT2" s="1" t="s">
        <v>3</v>
      </c>
      <c r="AU2" s="3" t="s">
        <v>4</v>
      </c>
      <c r="AX2" s="1" t="s">
        <v>0</v>
      </c>
      <c r="AY2">
        <v>26</v>
      </c>
      <c r="AZ2" s="1" t="s">
        <v>1</v>
      </c>
      <c r="BA2" t="s">
        <v>6</v>
      </c>
      <c r="BB2" s="1" t="s">
        <v>3</v>
      </c>
      <c r="BC2" s="3" t="s">
        <v>4</v>
      </c>
      <c r="BF2" s="1" t="s">
        <v>0</v>
      </c>
      <c r="BG2">
        <v>27</v>
      </c>
      <c r="BH2" s="1" t="s">
        <v>1</v>
      </c>
      <c r="BI2" t="s">
        <v>6</v>
      </c>
      <c r="BJ2" s="1" t="s">
        <v>3</v>
      </c>
      <c r="BK2" s="3" t="s">
        <v>4</v>
      </c>
      <c r="BN2" s="1" t="s">
        <v>0</v>
      </c>
      <c r="BO2">
        <v>29</v>
      </c>
      <c r="BP2" s="1" t="s">
        <v>1</v>
      </c>
      <c r="BQ2" t="s">
        <v>6</v>
      </c>
      <c r="BR2" s="1" t="s">
        <v>3</v>
      </c>
      <c r="BS2" s="3" t="s">
        <v>4</v>
      </c>
      <c r="BV2" s="1" t="s">
        <v>0</v>
      </c>
      <c r="BW2">
        <v>37</v>
      </c>
      <c r="BX2" s="1" t="s">
        <v>1</v>
      </c>
      <c r="BY2" t="s">
        <v>6</v>
      </c>
      <c r="BZ2" s="1" t="s">
        <v>3</v>
      </c>
      <c r="CA2" s="3" t="s">
        <v>4</v>
      </c>
      <c r="CD2" s="1" t="s">
        <v>0</v>
      </c>
      <c r="CE2">
        <v>39</v>
      </c>
      <c r="CF2" s="1" t="s">
        <v>1</v>
      </c>
      <c r="CG2" t="s">
        <v>6</v>
      </c>
      <c r="CH2" s="1" t="s">
        <v>3</v>
      </c>
      <c r="CI2" s="3" t="s">
        <v>4</v>
      </c>
      <c r="CL2" s="1" t="s">
        <v>0</v>
      </c>
      <c r="CM2">
        <v>40</v>
      </c>
      <c r="CN2" s="1" t="s">
        <v>1</v>
      </c>
      <c r="CO2" t="s">
        <v>6</v>
      </c>
      <c r="CP2" s="1" t="s">
        <v>3</v>
      </c>
      <c r="CQ2" s="3" t="s">
        <v>4</v>
      </c>
      <c r="CT2" s="1" t="s">
        <v>0</v>
      </c>
      <c r="CU2">
        <v>42</v>
      </c>
      <c r="CV2" s="1" t="s">
        <v>1</v>
      </c>
      <c r="CW2" t="s">
        <v>6</v>
      </c>
      <c r="CX2" s="1" t="s">
        <v>3</v>
      </c>
      <c r="CY2" s="3" t="s">
        <v>4</v>
      </c>
      <c r="DB2" s="1" t="s">
        <v>0</v>
      </c>
      <c r="DC2">
        <v>48</v>
      </c>
      <c r="DD2" s="1" t="s">
        <v>1</v>
      </c>
      <c r="DE2" t="s">
        <v>6</v>
      </c>
      <c r="DF2" s="1" t="s">
        <v>3</v>
      </c>
      <c r="DG2" s="3" t="s">
        <v>4</v>
      </c>
      <c r="DJ2" s="1" t="s">
        <v>0</v>
      </c>
      <c r="DK2">
        <v>49</v>
      </c>
      <c r="DL2" s="1" t="s">
        <v>1</v>
      </c>
      <c r="DM2" t="s">
        <v>6</v>
      </c>
      <c r="DN2" s="1" t="s">
        <v>3</v>
      </c>
      <c r="DO2" s="3" t="s">
        <v>4</v>
      </c>
      <c r="DR2" s="1" t="s">
        <v>0</v>
      </c>
      <c r="DS2">
        <v>57</v>
      </c>
      <c r="DT2" s="1" t="s">
        <v>1</v>
      </c>
      <c r="DU2" t="s">
        <v>6</v>
      </c>
      <c r="DV2" s="1" t="s">
        <v>3</v>
      </c>
      <c r="DW2" s="3" t="s">
        <v>4</v>
      </c>
      <c r="DZ2" s="1" t="s">
        <v>0</v>
      </c>
      <c r="EA2">
        <v>58</v>
      </c>
      <c r="EB2" s="1" t="s">
        <v>1</v>
      </c>
      <c r="EC2" t="s">
        <v>6</v>
      </c>
      <c r="ED2" s="1" t="s">
        <v>3</v>
      </c>
      <c r="EE2" s="3" t="s">
        <v>4</v>
      </c>
      <c r="EH2" s="1" t="s">
        <v>0</v>
      </c>
      <c r="EI2">
        <v>60</v>
      </c>
      <c r="EJ2" s="1" t="s">
        <v>1</v>
      </c>
      <c r="EK2" t="s">
        <v>6</v>
      </c>
      <c r="EL2" s="1" t="s">
        <v>3</v>
      </c>
      <c r="EM2" s="3" t="s">
        <v>4</v>
      </c>
      <c r="EP2" s="1" t="s">
        <v>0</v>
      </c>
      <c r="EQ2">
        <v>61</v>
      </c>
      <c r="ER2" s="1" t="s">
        <v>1</v>
      </c>
      <c r="ES2" t="s">
        <v>6</v>
      </c>
      <c r="ET2" s="1" t="s">
        <v>3</v>
      </c>
      <c r="EU2" s="3" t="s">
        <v>4</v>
      </c>
      <c r="EX2" s="1" t="s">
        <v>0</v>
      </c>
      <c r="EY2">
        <v>63</v>
      </c>
      <c r="EZ2" s="1" t="s">
        <v>1</v>
      </c>
      <c r="FA2" t="s">
        <v>6</v>
      </c>
      <c r="FB2" s="1" t="s">
        <v>3</v>
      </c>
      <c r="FC2" s="3" t="s">
        <v>4</v>
      </c>
      <c r="FF2" s="1" t="s">
        <v>0</v>
      </c>
      <c r="FG2">
        <v>64</v>
      </c>
      <c r="FH2" s="1" t="s">
        <v>1</v>
      </c>
      <c r="FI2" t="s">
        <v>6</v>
      </c>
      <c r="FJ2" s="1" t="s">
        <v>3</v>
      </c>
      <c r="FK2" s="3" t="s">
        <v>4</v>
      </c>
      <c r="FN2" s="1" t="s">
        <v>0</v>
      </c>
      <c r="FO2">
        <v>73</v>
      </c>
      <c r="FP2" s="1" t="s">
        <v>1</v>
      </c>
      <c r="FQ2" t="s">
        <v>6</v>
      </c>
      <c r="FR2" s="1" t="s">
        <v>3</v>
      </c>
      <c r="FS2" s="3" t="s">
        <v>4</v>
      </c>
      <c r="FV2" s="1" t="s">
        <v>0</v>
      </c>
      <c r="FW2">
        <v>75</v>
      </c>
      <c r="FX2" s="1" t="s">
        <v>1</v>
      </c>
      <c r="FY2" t="s">
        <v>6</v>
      </c>
      <c r="FZ2" s="1" t="s">
        <v>3</v>
      </c>
      <c r="GA2" s="3" t="s">
        <v>4</v>
      </c>
    </row>
    <row r="3" spans="2:183" x14ac:dyDescent="0.35">
      <c r="B3" s="1" t="s">
        <v>7</v>
      </c>
      <c r="C3" t="s">
        <v>19</v>
      </c>
      <c r="D3" s="1" t="s">
        <v>9</v>
      </c>
      <c r="E3" t="s">
        <v>10</v>
      </c>
      <c r="F3" s="1" t="s">
        <v>11</v>
      </c>
      <c r="G3" s="2">
        <v>41171</v>
      </c>
      <c r="J3" s="1" t="s">
        <v>7</v>
      </c>
      <c r="K3" t="s">
        <v>20</v>
      </c>
      <c r="L3" s="1" t="s">
        <v>9</v>
      </c>
      <c r="M3" t="s">
        <v>10</v>
      </c>
      <c r="N3" s="1" t="s">
        <v>11</v>
      </c>
      <c r="O3" s="2">
        <v>37824</v>
      </c>
      <c r="R3" s="1" t="s">
        <v>7</v>
      </c>
      <c r="S3" t="s">
        <v>22</v>
      </c>
      <c r="T3" s="1" t="s">
        <v>9</v>
      </c>
      <c r="U3" t="s">
        <v>10</v>
      </c>
      <c r="V3" s="1" t="s">
        <v>11</v>
      </c>
      <c r="W3" s="2">
        <v>43405</v>
      </c>
      <c r="Z3" s="1" t="s">
        <v>7</v>
      </c>
      <c r="AA3" t="s">
        <v>30</v>
      </c>
      <c r="AB3" s="1" t="s">
        <v>9</v>
      </c>
      <c r="AC3" t="s">
        <v>10</v>
      </c>
      <c r="AD3" s="1" t="s">
        <v>11</v>
      </c>
      <c r="AE3" s="2">
        <v>44337</v>
      </c>
      <c r="AH3" s="1" t="s">
        <v>7</v>
      </c>
      <c r="AI3" t="s">
        <v>33</v>
      </c>
      <c r="AJ3" s="1" t="s">
        <v>9</v>
      </c>
      <c r="AK3" t="s">
        <v>10</v>
      </c>
      <c r="AL3" s="1" t="s">
        <v>11</v>
      </c>
      <c r="AM3" s="2">
        <v>40771</v>
      </c>
      <c r="AP3" s="1" t="s">
        <v>7</v>
      </c>
      <c r="AQ3" t="s">
        <v>34</v>
      </c>
      <c r="AR3" s="1" t="s">
        <v>9</v>
      </c>
      <c r="AS3" t="s">
        <v>10</v>
      </c>
      <c r="AT3" s="1" t="s">
        <v>11</v>
      </c>
      <c r="AU3" s="2">
        <v>40379</v>
      </c>
      <c r="AX3" s="1" t="s">
        <v>7</v>
      </c>
      <c r="AY3" t="s">
        <v>36</v>
      </c>
      <c r="AZ3" s="1" t="s">
        <v>9</v>
      </c>
      <c r="BA3" t="s">
        <v>10</v>
      </c>
      <c r="BB3" s="1" t="s">
        <v>11</v>
      </c>
      <c r="BC3" s="2">
        <v>39387</v>
      </c>
      <c r="BF3" s="1" t="s">
        <v>7</v>
      </c>
      <c r="BG3" t="s">
        <v>37</v>
      </c>
      <c r="BH3" s="1" t="s">
        <v>9</v>
      </c>
      <c r="BI3" t="s">
        <v>10</v>
      </c>
      <c r="BJ3" s="1" t="s">
        <v>11</v>
      </c>
      <c r="BK3" s="2">
        <v>44065</v>
      </c>
      <c r="BN3" s="1" t="s">
        <v>7</v>
      </c>
      <c r="BO3" t="s">
        <v>39</v>
      </c>
      <c r="BP3" s="1" t="s">
        <v>9</v>
      </c>
      <c r="BQ3" t="s">
        <v>10</v>
      </c>
      <c r="BR3" s="1" t="s">
        <v>11</v>
      </c>
      <c r="BS3" s="2">
        <v>40277</v>
      </c>
      <c r="BV3" s="1" t="s">
        <v>7</v>
      </c>
      <c r="BW3" t="s">
        <v>47</v>
      </c>
      <c r="BX3" s="1" t="s">
        <v>9</v>
      </c>
      <c r="BY3" t="s">
        <v>10</v>
      </c>
      <c r="BZ3" s="1" t="s">
        <v>11</v>
      </c>
      <c r="CA3" s="2">
        <v>39904</v>
      </c>
      <c r="CD3" s="1" t="s">
        <v>7</v>
      </c>
      <c r="CE3" t="s">
        <v>49</v>
      </c>
      <c r="CF3" s="1" t="s">
        <v>9</v>
      </c>
      <c r="CG3" t="s">
        <v>10</v>
      </c>
      <c r="CH3" s="1" t="s">
        <v>11</v>
      </c>
      <c r="CI3" s="2">
        <v>40148</v>
      </c>
      <c r="CL3" s="1" t="s">
        <v>7</v>
      </c>
      <c r="CM3" t="s">
        <v>50</v>
      </c>
      <c r="CN3" s="1" t="s">
        <v>9</v>
      </c>
      <c r="CO3" t="s">
        <v>10</v>
      </c>
      <c r="CP3" s="1" t="s">
        <v>11</v>
      </c>
      <c r="CQ3" s="2">
        <v>44226</v>
      </c>
      <c r="CT3" s="1" t="s">
        <v>7</v>
      </c>
      <c r="CU3" t="s">
        <v>52</v>
      </c>
      <c r="CV3" s="1" t="s">
        <v>9</v>
      </c>
      <c r="CW3" t="s">
        <v>10</v>
      </c>
      <c r="CX3" s="1" t="s">
        <v>11</v>
      </c>
      <c r="CY3" s="2">
        <v>40343</v>
      </c>
      <c r="DB3" s="1" t="s">
        <v>7</v>
      </c>
      <c r="DC3" t="s">
        <v>58</v>
      </c>
      <c r="DD3" s="1" t="s">
        <v>9</v>
      </c>
      <c r="DE3" t="s">
        <v>10</v>
      </c>
      <c r="DF3" s="1" t="s">
        <v>11</v>
      </c>
      <c r="DG3" s="2">
        <v>37301</v>
      </c>
      <c r="DJ3" s="1" t="s">
        <v>7</v>
      </c>
      <c r="DK3" t="s">
        <v>59</v>
      </c>
      <c r="DL3" s="1" t="s">
        <v>9</v>
      </c>
      <c r="DM3" t="s">
        <v>10</v>
      </c>
      <c r="DN3" s="1" t="s">
        <v>11</v>
      </c>
      <c r="DO3" s="2">
        <v>41643</v>
      </c>
      <c r="DR3" s="1" t="s">
        <v>7</v>
      </c>
      <c r="DS3" t="s">
        <v>67</v>
      </c>
      <c r="DT3" s="1" t="s">
        <v>9</v>
      </c>
      <c r="DU3" t="s">
        <v>10</v>
      </c>
      <c r="DV3" s="1" t="s">
        <v>11</v>
      </c>
      <c r="DW3" s="2">
        <v>40338</v>
      </c>
      <c r="DZ3" s="1" t="s">
        <v>7</v>
      </c>
      <c r="EA3" t="s">
        <v>68</v>
      </c>
      <c r="EB3" s="1" t="s">
        <v>9</v>
      </c>
      <c r="EC3" t="s">
        <v>10</v>
      </c>
      <c r="ED3" s="1" t="s">
        <v>11</v>
      </c>
      <c r="EE3" s="2">
        <v>43032</v>
      </c>
      <c r="EH3" s="1" t="s">
        <v>7</v>
      </c>
      <c r="EI3" t="s">
        <v>70</v>
      </c>
      <c r="EJ3" s="1" t="s">
        <v>9</v>
      </c>
      <c r="EK3" t="s">
        <v>10</v>
      </c>
      <c r="EL3" s="1" t="s">
        <v>11</v>
      </c>
      <c r="EM3" s="2">
        <v>39188</v>
      </c>
      <c r="EP3" s="1" t="s">
        <v>7</v>
      </c>
      <c r="EQ3" t="s">
        <v>71</v>
      </c>
      <c r="ER3" s="1" t="s">
        <v>9</v>
      </c>
      <c r="ES3" t="s">
        <v>10</v>
      </c>
      <c r="ET3" s="1" t="s">
        <v>11</v>
      </c>
      <c r="EU3" s="2">
        <v>39862</v>
      </c>
      <c r="EX3" s="1" t="s">
        <v>7</v>
      </c>
      <c r="EY3" t="s">
        <v>73</v>
      </c>
      <c r="EZ3" s="1" t="s">
        <v>9</v>
      </c>
      <c r="FA3" t="s">
        <v>10</v>
      </c>
      <c r="FB3" s="1" t="s">
        <v>11</v>
      </c>
      <c r="FC3" s="2">
        <v>38423</v>
      </c>
      <c r="FF3" s="1" t="s">
        <v>7</v>
      </c>
      <c r="FG3" t="s">
        <v>74</v>
      </c>
      <c r="FH3" s="1" t="s">
        <v>9</v>
      </c>
      <c r="FI3" t="s">
        <v>10</v>
      </c>
      <c r="FJ3" s="1" t="s">
        <v>11</v>
      </c>
      <c r="FK3" s="2">
        <v>39715</v>
      </c>
      <c r="FN3" s="1" t="s">
        <v>7</v>
      </c>
      <c r="FO3" t="s">
        <v>83</v>
      </c>
      <c r="FP3" s="1" t="s">
        <v>9</v>
      </c>
      <c r="FQ3" t="s">
        <v>10</v>
      </c>
      <c r="FR3" s="1" t="s">
        <v>11</v>
      </c>
      <c r="FS3" s="2">
        <v>40114</v>
      </c>
      <c r="FV3" s="1" t="s">
        <v>7</v>
      </c>
      <c r="FW3" t="s">
        <v>85</v>
      </c>
      <c r="FX3" s="1" t="s">
        <v>9</v>
      </c>
      <c r="FY3" t="s">
        <v>10</v>
      </c>
      <c r="FZ3" s="1" t="s">
        <v>11</v>
      </c>
      <c r="GA3" s="2">
        <v>40297</v>
      </c>
    </row>
    <row r="6" spans="2:183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  <c r="EH6" s="4" t="s">
        <v>86</v>
      </c>
      <c r="EI6" s="5" t="s">
        <v>87</v>
      </c>
      <c r="EJ6" s="4" t="s">
        <v>88</v>
      </c>
      <c r="EK6" s="4" t="s">
        <v>89</v>
      </c>
      <c r="EL6" s="4" t="s">
        <v>90</v>
      </c>
      <c r="EM6" s="5" t="s">
        <v>91</v>
      </c>
      <c r="EP6" s="4" t="s">
        <v>86</v>
      </c>
      <c r="EQ6" s="5" t="s">
        <v>87</v>
      </c>
      <c r="ER6" s="4" t="s">
        <v>88</v>
      </c>
      <c r="ES6" s="4" t="s">
        <v>89</v>
      </c>
      <c r="ET6" s="4" t="s">
        <v>90</v>
      </c>
      <c r="EU6" s="5" t="s">
        <v>91</v>
      </c>
      <c r="EX6" s="4" t="s">
        <v>86</v>
      </c>
      <c r="EY6" s="5" t="s">
        <v>87</v>
      </c>
      <c r="EZ6" s="4" t="s">
        <v>88</v>
      </c>
      <c r="FA6" s="4" t="s">
        <v>89</v>
      </c>
      <c r="FB6" s="4" t="s">
        <v>90</v>
      </c>
      <c r="FC6" s="5" t="s">
        <v>91</v>
      </c>
      <c r="FF6" s="4" t="s">
        <v>86</v>
      </c>
      <c r="FG6" s="5" t="s">
        <v>87</v>
      </c>
      <c r="FH6" s="4" t="s">
        <v>88</v>
      </c>
      <c r="FI6" s="4" t="s">
        <v>89</v>
      </c>
      <c r="FJ6" s="4" t="s">
        <v>90</v>
      </c>
      <c r="FK6" s="5" t="s">
        <v>91</v>
      </c>
      <c r="FN6" s="4" t="s">
        <v>86</v>
      </c>
      <c r="FO6" s="5" t="s">
        <v>87</v>
      </c>
      <c r="FP6" s="4" t="s">
        <v>88</v>
      </c>
      <c r="FQ6" s="4" t="s">
        <v>89</v>
      </c>
      <c r="FR6" s="4" t="s">
        <v>90</v>
      </c>
      <c r="FS6" s="5" t="s">
        <v>91</v>
      </c>
      <c r="FV6" s="4" t="s">
        <v>86</v>
      </c>
      <c r="FW6" s="5" t="s">
        <v>87</v>
      </c>
      <c r="FX6" s="4" t="s">
        <v>88</v>
      </c>
      <c r="FY6" s="4" t="s">
        <v>89</v>
      </c>
      <c r="FZ6" s="4" t="s">
        <v>90</v>
      </c>
      <c r="GA6" s="5" t="s">
        <v>91</v>
      </c>
    </row>
    <row r="7" spans="2:183" x14ac:dyDescent="0.35">
      <c r="B7" s="4">
        <v>9</v>
      </c>
      <c r="C7" s="6">
        <v>0.5</v>
      </c>
      <c r="D7" s="7">
        <v>1</v>
      </c>
      <c r="E7" s="7">
        <v>0</v>
      </c>
      <c r="F7" s="7">
        <v>1</v>
      </c>
      <c r="G7" s="6">
        <v>0</v>
      </c>
      <c r="J7" s="4">
        <v>9</v>
      </c>
      <c r="K7" s="6">
        <v>0.5</v>
      </c>
      <c r="L7" s="7">
        <v>1</v>
      </c>
      <c r="M7" s="7">
        <v>1</v>
      </c>
      <c r="N7" s="7">
        <v>0</v>
      </c>
      <c r="O7" s="6">
        <v>1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>
        <v>9</v>
      </c>
      <c r="AA7" s="6">
        <v>0.5</v>
      </c>
      <c r="AB7" s="7">
        <v>1</v>
      </c>
      <c r="AC7" s="7">
        <v>1</v>
      </c>
      <c r="AD7" s="7">
        <v>0</v>
      </c>
      <c r="AE7" s="6">
        <v>1</v>
      </c>
      <c r="AH7" s="4">
        <v>9</v>
      </c>
      <c r="AI7" s="6">
        <v>0.5</v>
      </c>
      <c r="AJ7" s="7">
        <v>1</v>
      </c>
      <c r="AK7" s="7">
        <v>1</v>
      </c>
      <c r="AL7" s="7">
        <v>0</v>
      </c>
      <c r="AM7" s="6">
        <v>1</v>
      </c>
      <c r="AP7" s="4">
        <v>9</v>
      </c>
      <c r="AQ7" s="6">
        <v>0.5</v>
      </c>
      <c r="AR7" s="7">
        <v>1</v>
      </c>
      <c r="AS7" s="7">
        <v>0</v>
      </c>
      <c r="AT7" s="7">
        <v>1</v>
      </c>
      <c r="AU7" s="6">
        <v>0</v>
      </c>
      <c r="AX7" s="4">
        <v>9</v>
      </c>
      <c r="AY7" s="6">
        <v>0.5</v>
      </c>
      <c r="AZ7" s="7">
        <v>1</v>
      </c>
      <c r="BA7" s="7">
        <v>1</v>
      </c>
      <c r="BB7" s="7">
        <v>0</v>
      </c>
      <c r="BC7" s="6">
        <v>1</v>
      </c>
      <c r="BF7" s="4">
        <v>9</v>
      </c>
      <c r="BG7" s="6">
        <v>0.5</v>
      </c>
      <c r="BH7" s="7">
        <v>1</v>
      </c>
      <c r="BI7" s="7">
        <v>0</v>
      </c>
      <c r="BJ7" s="7">
        <v>1</v>
      </c>
      <c r="BK7" s="6">
        <v>0</v>
      </c>
      <c r="BN7" s="4" t="s">
        <v>92</v>
      </c>
      <c r="BO7" s="6"/>
      <c r="BP7" s="7">
        <v>0</v>
      </c>
      <c r="BQ7" s="7">
        <v>0</v>
      </c>
      <c r="BR7" s="7">
        <v>0</v>
      </c>
      <c r="BS7" s="6"/>
      <c r="BV7" s="4" t="s">
        <v>92</v>
      </c>
      <c r="BW7" s="6"/>
      <c r="BX7" s="7">
        <v>0</v>
      </c>
      <c r="BY7" s="7">
        <v>0</v>
      </c>
      <c r="BZ7" s="7">
        <v>0</v>
      </c>
      <c r="CA7" s="6"/>
      <c r="CD7" s="4">
        <v>9</v>
      </c>
      <c r="CE7" s="6">
        <v>1</v>
      </c>
      <c r="CF7" s="7">
        <v>1</v>
      </c>
      <c r="CG7" s="7">
        <v>1</v>
      </c>
      <c r="CH7" s="7">
        <v>0</v>
      </c>
      <c r="CI7" s="6">
        <v>1</v>
      </c>
      <c r="CL7" s="4">
        <v>10</v>
      </c>
      <c r="CM7" s="6">
        <v>1</v>
      </c>
      <c r="CN7" s="7">
        <v>1</v>
      </c>
      <c r="CO7" s="7">
        <v>1</v>
      </c>
      <c r="CP7" s="7">
        <v>0</v>
      </c>
      <c r="CQ7" s="6">
        <v>1</v>
      </c>
      <c r="CT7" s="4">
        <v>10</v>
      </c>
      <c r="CU7" s="6">
        <v>1</v>
      </c>
      <c r="CV7" s="7">
        <v>1</v>
      </c>
      <c r="CW7" s="7">
        <v>1</v>
      </c>
      <c r="CX7" s="7">
        <v>0</v>
      </c>
      <c r="CY7" s="6">
        <v>1</v>
      </c>
      <c r="DB7" s="4">
        <v>9</v>
      </c>
      <c r="DC7" s="6">
        <v>0.5</v>
      </c>
      <c r="DD7" s="7">
        <v>1</v>
      </c>
      <c r="DE7" s="7">
        <v>1</v>
      </c>
      <c r="DF7" s="7">
        <v>0</v>
      </c>
      <c r="DG7" s="6">
        <v>1</v>
      </c>
      <c r="DJ7" s="4">
        <v>9</v>
      </c>
      <c r="DK7" s="6">
        <v>0.5</v>
      </c>
      <c r="DL7" s="7">
        <v>1</v>
      </c>
      <c r="DM7" s="7">
        <v>0</v>
      </c>
      <c r="DN7" s="7">
        <v>1</v>
      </c>
      <c r="DO7" s="6">
        <v>0</v>
      </c>
      <c r="DR7" s="4">
        <v>9</v>
      </c>
      <c r="DS7" s="6">
        <v>0.5</v>
      </c>
      <c r="DT7" s="7">
        <v>1</v>
      </c>
      <c r="DU7" s="7">
        <v>1</v>
      </c>
      <c r="DV7" s="7">
        <v>0</v>
      </c>
      <c r="DW7" s="6">
        <v>1</v>
      </c>
      <c r="DZ7" s="4">
        <v>9</v>
      </c>
      <c r="EA7" s="6">
        <v>0.5</v>
      </c>
      <c r="EB7" s="7">
        <v>1</v>
      </c>
      <c r="EC7" s="7">
        <v>0</v>
      </c>
      <c r="ED7" s="7">
        <v>1</v>
      </c>
      <c r="EE7" s="6">
        <v>0</v>
      </c>
      <c r="EH7" s="4">
        <v>9</v>
      </c>
      <c r="EI7" s="6">
        <v>1</v>
      </c>
      <c r="EJ7" s="7">
        <v>1</v>
      </c>
      <c r="EK7" s="7">
        <v>1</v>
      </c>
      <c r="EL7" s="7">
        <v>0</v>
      </c>
      <c r="EM7" s="6">
        <v>1</v>
      </c>
      <c r="EP7" s="4">
        <v>9</v>
      </c>
      <c r="EQ7" s="6">
        <v>1</v>
      </c>
      <c r="ER7" s="7">
        <v>1</v>
      </c>
      <c r="ES7" s="7">
        <v>1</v>
      </c>
      <c r="ET7" s="7">
        <v>0</v>
      </c>
      <c r="EU7" s="6">
        <v>1</v>
      </c>
      <c r="EX7" s="4">
        <v>9</v>
      </c>
      <c r="EY7" s="6">
        <v>0.5</v>
      </c>
      <c r="EZ7" s="7">
        <v>1</v>
      </c>
      <c r="FA7" s="7">
        <v>1</v>
      </c>
      <c r="FB7" s="7">
        <v>0</v>
      </c>
      <c r="FC7" s="6">
        <v>1</v>
      </c>
      <c r="FF7" s="4">
        <v>9</v>
      </c>
      <c r="FG7" s="6">
        <v>0.5</v>
      </c>
      <c r="FH7" s="7">
        <v>1</v>
      </c>
      <c r="FI7" s="7">
        <v>0</v>
      </c>
      <c r="FJ7" s="7">
        <v>1</v>
      </c>
      <c r="FK7" s="6">
        <v>0</v>
      </c>
      <c r="FN7" s="4">
        <v>9</v>
      </c>
      <c r="FO7" s="6">
        <v>0.5</v>
      </c>
      <c r="FP7" s="7">
        <v>1</v>
      </c>
      <c r="FQ7" s="7">
        <v>1</v>
      </c>
      <c r="FR7" s="7">
        <v>0</v>
      </c>
      <c r="FS7" s="6">
        <v>1</v>
      </c>
      <c r="FV7" s="4">
        <v>9</v>
      </c>
      <c r="FW7" s="6">
        <v>1</v>
      </c>
      <c r="FX7" s="7">
        <v>1</v>
      </c>
      <c r="FY7" s="7">
        <v>0</v>
      </c>
      <c r="FZ7" s="7">
        <v>1</v>
      </c>
      <c r="GA7" s="6">
        <v>0</v>
      </c>
    </row>
    <row r="8" spans="2:183" x14ac:dyDescent="0.35">
      <c r="B8" s="4">
        <v>10</v>
      </c>
      <c r="C8" s="6">
        <v>0.5</v>
      </c>
      <c r="D8" s="7">
        <v>1</v>
      </c>
      <c r="E8" s="7">
        <v>0</v>
      </c>
      <c r="F8" s="7">
        <v>1</v>
      </c>
      <c r="G8" s="6">
        <v>0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1</v>
      </c>
      <c r="V8" s="7">
        <v>0</v>
      </c>
      <c r="W8" s="6">
        <v>1</v>
      </c>
      <c r="Z8" s="4">
        <v>10</v>
      </c>
      <c r="AA8" s="6">
        <v>0.5</v>
      </c>
      <c r="AB8" s="7">
        <v>1</v>
      </c>
      <c r="AC8" s="7">
        <v>1</v>
      </c>
      <c r="AD8" s="7">
        <v>0</v>
      </c>
      <c r="AE8" s="6">
        <v>1</v>
      </c>
      <c r="AH8" s="4">
        <v>10</v>
      </c>
      <c r="AI8" s="6">
        <v>0.5</v>
      </c>
      <c r="AJ8" s="7">
        <v>1</v>
      </c>
      <c r="AK8" s="7">
        <v>1</v>
      </c>
      <c r="AL8" s="7">
        <v>0</v>
      </c>
      <c r="AM8" s="6">
        <v>1</v>
      </c>
      <c r="AP8" s="4">
        <v>10</v>
      </c>
      <c r="AQ8" s="6">
        <v>0.5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>
        <v>10</v>
      </c>
      <c r="BG8" s="6">
        <v>0.5</v>
      </c>
      <c r="BH8" s="7">
        <v>1</v>
      </c>
      <c r="BI8" s="7">
        <v>1</v>
      </c>
      <c r="BJ8" s="7">
        <v>0</v>
      </c>
      <c r="BK8" s="6">
        <v>1</v>
      </c>
      <c r="CD8" s="4" t="s">
        <v>92</v>
      </c>
      <c r="CE8" s="6">
        <v>1</v>
      </c>
      <c r="CF8" s="7">
        <v>1</v>
      </c>
      <c r="CG8" s="7">
        <v>1</v>
      </c>
      <c r="CH8" s="7">
        <v>0</v>
      </c>
      <c r="CI8" s="6">
        <v>1</v>
      </c>
      <c r="CL8" s="4" t="s">
        <v>92</v>
      </c>
      <c r="CM8" s="6">
        <v>1</v>
      </c>
      <c r="CN8" s="7">
        <v>1</v>
      </c>
      <c r="CO8" s="7">
        <v>1</v>
      </c>
      <c r="CP8" s="7">
        <v>0</v>
      </c>
      <c r="CQ8" s="6">
        <v>1</v>
      </c>
      <c r="CT8" s="4" t="s">
        <v>92</v>
      </c>
      <c r="CU8" s="6">
        <v>1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1</v>
      </c>
      <c r="DF8" s="7">
        <v>0</v>
      </c>
      <c r="DG8" s="6">
        <v>1</v>
      </c>
      <c r="DJ8" s="4">
        <v>10</v>
      </c>
      <c r="DK8" s="6">
        <v>0.5</v>
      </c>
      <c r="DL8" s="7">
        <v>1</v>
      </c>
      <c r="DM8" s="7">
        <v>1</v>
      </c>
      <c r="DN8" s="7">
        <v>0</v>
      </c>
      <c r="DO8" s="6">
        <v>1</v>
      </c>
      <c r="DR8" s="4">
        <v>10</v>
      </c>
      <c r="DS8" s="6">
        <v>0.5</v>
      </c>
      <c r="DT8" s="7">
        <v>1</v>
      </c>
      <c r="DU8" s="7">
        <v>1</v>
      </c>
      <c r="DV8" s="7">
        <v>0</v>
      </c>
      <c r="DW8" s="6">
        <v>1</v>
      </c>
      <c r="DZ8" s="4">
        <v>10</v>
      </c>
      <c r="EA8" s="6">
        <v>0.5</v>
      </c>
      <c r="EB8" s="7">
        <v>1</v>
      </c>
      <c r="EC8" s="7">
        <v>1</v>
      </c>
      <c r="ED8" s="7">
        <v>0</v>
      </c>
      <c r="EE8" s="6">
        <v>1</v>
      </c>
      <c r="EH8" s="4" t="s">
        <v>92</v>
      </c>
      <c r="EI8" s="6">
        <v>1</v>
      </c>
      <c r="EJ8" s="7">
        <v>1</v>
      </c>
      <c r="EK8" s="7">
        <v>1</v>
      </c>
      <c r="EL8" s="7">
        <v>0</v>
      </c>
      <c r="EM8" s="6">
        <v>1</v>
      </c>
      <c r="EP8" s="4" t="s">
        <v>92</v>
      </c>
      <c r="EQ8" s="6">
        <v>1</v>
      </c>
      <c r="ER8" s="7">
        <v>1</v>
      </c>
      <c r="ES8" s="7">
        <v>1</v>
      </c>
      <c r="ET8" s="7">
        <v>0</v>
      </c>
      <c r="EU8" s="6">
        <v>1</v>
      </c>
      <c r="EX8" s="4">
        <v>10</v>
      </c>
      <c r="EY8" s="6">
        <v>0.5</v>
      </c>
      <c r="EZ8" s="7">
        <v>1</v>
      </c>
      <c r="FA8" s="7">
        <v>1</v>
      </c>
      <c r="FB8" s="7">
        <v>0</v>
      </c>
      <c r="FC8" s="6">
        <v>1</v>
      </c>
      <c r="FF8" s="4">
        <v>10</v>
      </c>
      <c r="FG8" s="6">
        <v>0.5</v>
      </c>
      <c r="FH8" s="7">
        <v>1</v>
      </c>
      <c r="FI8" s="7">
        <v>1</v>
      </c>
      <c r="FJ8" s="7">
        <v>0</v>
      </c>
      <c r="FK8" s="6">
        <v>1</v>
      </c>
      <c r="FN8" s="4">
        <v>10</v>
      </c>
      <c r="FO8" s="6">
        <v>0.5</v>
      </c>
      <c r="FP8" s="7">
        <v>1</v>
      </c>
      <c r="FQ8" s="7">
        <v>1</v>
      </c>
      <c r="FR8" s="7">
        <v>0</v>
      </c>
      <c r="FS8" s="6">
        <v>1</v>
      </c>
      <c r="FV8" s="4" t="s">
        <v>92</v>
      </c>
      <c r="FW8" s="6">
        <v>1</v>
      </c>
      <c r="FX8" s="7">
        <v>1</v>
      </c>
      <c r="FY8" s="7">
        <v>0</v>
      </c>
      <c r="FZ8" s="7">
        <v>1</v>
      </c>
      <c r="GA8" s="6">
        <v>0</v>
      </c>
    </row>
    <row r="9" spans="2:183" x14ac:dyDescent="0.35">
      <c r="B9" s="4" t="s">
        <v>92</v>
      </c>
      <c r="C9" s="6">
        <v>1</v>
      </c>
      <c r="D9" s="7">
        <v>2</v>
      </c>
      <c r="E9" s="7">
        <v>0</v>
      </c>
      <c r="F9" s="7">
        <v>2</v>
      </c>
      <c r="G9" s="6">
        <v>0</v>
      </c>
      <c r="J9" s="4" t="s">
        <v>92</v>
      </c>
      <c r="K9" s="6">
        <v>1</v>
      </c>
      <c r="L9" s="7">
        <v>2</v>
      </c>
      <c r="M9" s="7">
        <v>2</v>
      </c>
      <c r="N9" s="7">
        <v>0</v>
      </c>
      <c r="O9" s="6">
        <v>1</v>
      </c>
      <c r="R9" s="4" t="s">
        <v>92</v>
      </c>
      <c r="S9" s="6">
        <v>1</v>
      </c>
      <c r="T9" s="7">
        <v>2</v>
      </c>
      <c r="U9" s="7">
        <v>1</v>
      </c>
      <c r="V9" s="7">
        <v>1</v>
      </c>
      <c r="W9" s="6">
        <v>0.5</v>
      </c>
      <c r="Z9" s="4" t="s">
        <v>92</v>
      </c>
      <c r="AA9" s="6">
        <v>1</v>
      </c>
      <c r="AB9" s="7">
        <v>2</v>
      </c>
      <c r="AC9" s="7">
        <v>2</v>
      </c>
      <c r="AD9" s="7">
        <v>0</v>
      </c>
      <c r="AE9" s="6">
        <v>1</v>
      </c>
      <c r="AH9" s="4" t="s">
        <v>92</v>
      </c>
      <c r="AI9" s="6">
        <v>1</v>
      </c>
      <c r="AJ9" s="7">
        <v>2</v>
      </c>
      <c r="AK9" s="7">
        <v>2</v>
      </c>
      <c r="AL9" s="7">
        <v>0</v>
      </c>
      <c r="AM9" s="6">
        <v>1</v>
      </c>
      <c r="AP9" s="4" t="s">
        <v>92</v>
      </c>
      <c r="AQ9" s="6">
        <v>1</v>
      </c>
      <c r="AR9" s="7">
        <v>2</v>
      </c>
      <c r="AS9" s="7">
        <v>1</v>
      </c>
      <c r="AT9" s="7">
        <v>1</v>
      </c>
      <c r="AU9" s="6">
        <v>0.5</v>
      </c>
      <c r="AX9" s="4" t="s">
        <v>92</v>
      </c>
      <c r="AY9" s="6">
        <v>1</v>
      </c>
      <c r="AZ9" s="7">
        <v>2</v>
      </c>
      <c r="BA9" s="7">
        <v>2</v>
      </c>
      <c r="BB9" s="7">
        <v>0</v>
      </c>
      <c r="BC9" s="6">
        <v>1</v>
      </c>
      <c r="BF9" s="4" t="s">
        <v>92</v>
      </c>
      <c r="BG9" s="6">
        <v>1</v>
      </c>
      <c r="BH9" s="7">
        <v>2</v>
      </c>
      <c r="BI9" s="7">
        <v>1</v>
      </c>
      <c r="BJ9" s="7">
        <v>1</v>
      </c>
      <c r="BK9" s="6">
        <v>0.5</v>
      </c>
      <c r="BN9" s="1" t="s">
        <v>93</v>
      </c>
      <c r="BO9" s="1" t="s">
        <v>86</v>
      </c>
      <c r="BP9" s="1" t="s">
        <v>94</v>
      </c>
      <c r="BQ9" s="1" t="s">
        <v>95</v>
      </c>
      <c r="BR9" s="1" t="s">
        <v>96</v>
      </c>
      <c r="BV9" s="1" t="s">
        <v>93</v>
      </c>
      <c r="BW9" s="1" t="s">
        <v>86</v>
      </c>
      <c r="BX9" s="1" t="s">
        <v>94</v>
      </c>
      <c r="BY9" s="1" t="s">
        <v>95</v>
      </c>
      <c r="BZ9" s="1" t="s">
        <v>96</v>
      </c>
      <c r="DB9" s="4" t="s">
        <v>92</v>
      </c>
      <c r="DC9" s="6">
        <v>1</v>
      </c>
      <c r="DD9" s="7">
        <v>2</v>
      </c>
      <c r="DE9" s="7">
        <v>2</v>
      </c>
      <c r="DF9" s="7">
        <v>0</v>
      </c>
      <c r="DG9" s="6">
        <v>1</v>
      </c>
      <c r="DJ9" s="4" t="s">
        <v>92</v>
      </c>
      <c r="DK9" s="6">
        <v>1</v>
      </c>
      <c r="DL9" s="7">
        <v>2</v>
      </c>
      <c r="DM9" s="7">
        <v>1</v>
      </c>
      <c r="DN9" s="7">
        <v>1</v>
      </c>
      <c r="DO9" s="6">
        <v>0.5</v>
      </c>
      <c r="DR9" s="4" t="s">
        <v>92</v>
      </c>
      <c r="DS9" s="6">
        <v>1</v>
      </c>
      <c r="DT9" s="7">
        <v>2</v>
      </c>
      <c r="DU9" s="7">
        <v>2</v>
      </c>
      <c r="DV9" s="7">
        <v>0</v>
      </c>
      <c r="DW9" s="6">
        <v>1</v>
      </c>
      <c r="DZ9" s="4" t="s">
        <v>92</v>
      </c>
      <c r="EA9" s="6">
        <v>1</v>
      </c>
      <c r="EB9" s="7">
        <v>2</v>
      </c>
      <c r="EC9" s="7">
        <v>1</v>
      </c>
      <c r="ED9" s="7">
        <v>1</v>
      </c>
      <c r="EE9" s="6">
        <v>0.5</v>
      </c>
      <c r="EX9" s="4" t="s">
        <v>92</v>
      </c>
      <c r="EY9" s="6">
        <v>1</v>
      </c>
      <c r="EZ9" s="7">
        <v>2</v>
      </c>
      <c r="FA9" s="7">
        <v>2</v>
      </c>
      <c r="FB9" s="7">
        <v>0</v>
      </c>
      <c r="FC9" s="6">
        <v>1</v>
      </c>
      <c r="FF9" s="4" t="s">
        <v>92</v>
      </c>
      <c r="FG9" s="6">
        <v>1</v>
      </c>
      <c r="FH9" s="7">
        <v>2</v>
      </c>
      <c r="FI9" s="7">
        <v>1</v>
      </c>
      <c r="FJ9" s="7">
        <v>1</v>
      </c>
      <c r="FK9" s="6">
        <v>0.5</v>
      </c>
      <c r="FN9" s="4" t="s">
        <v>92</v>
      </c>
      <c r="FO9" s="6">
        <v>1</v>
      </c>
      <c r="FP9" s="7">
        <v>2</v>
      </c>
      <c r="FQ9" s="7">
        <v>2</v>
      </c>
      <c r="FR9" s="7">
        <v>0</v>
      </c>
      <c r="FS9" s="6">
        <v>1</v>
      </c>
    </row>
    <row r="10" spans="2:183" x14ac:dyDescent="0.35">
      <c r="CD10" s="4" t="s">
        <v>93</v>
      </c>
      <c r="CE10" s="4" t="s">
        <v>86</v>
      </c>
      <c r="CF10" s="4" t="s">
        <v>94</v>
      </c>
      <c r="CG10" s="4" t="s">
        <v>95</v>
      </c>
      <c r="CH10" s="4" t="s">
        <v>96</v>
      </c>
      <c r="CL10" s="4" t="s">
        <v>93</v>
      </c>
      <c r="CM10" s="4" t="s">
        <v>86</v>
      </c>
      <c r="CN10" s="4" t="s">
        <v>94</v>
      </c>
      <c r="CO10" s="4" t="s">
        <v>95</v>
      </c>
      <c r="CP10" s="4" t="s">
        <v>96</v>
      </c>
      <c r="CT10" s="4" t="s">
        <v>93</v>
      </c>
      <c r="CU10" s="4" t="s">
        <v>86</v>
      </c>
      <c r="CV10" s="4" t="s">
        <v>94</v>
      </c>
      <c r="CW10" s="4" t="s">
        <v>95</v>
      </c>
      <c r="CX10" s="4" t="s">
        <v>96</v>
      </c>
      <c r="EH10" s="4" t="s">
        <v>93</v>
      </c>
      <c r="EI10" s="4" t="s">
        <v>86</v>
      </c>
      <c r="EJ10" s="4" t="s">
        <v>94</v>
      </c>
      <c r="EK10" s="4" t="s">
        <v>95</v>
      </c>
      <c r="EL10" s="4" t="s">
        <v>96</v>
      </c>
      <c r="EP10" s="4" t="s">
        <v>93</v>
      </c>
      <c r="EQ10" s="4" t="s">
        <v>86</v>
      </c>
      <c r="ER10" s="4" t="s">
        <v>94</v>
      </c>
      <c r="ES10" s="4" t="s">
        <v>95</v>
      </c>
      <c r="ET10" s="4" t="s">
        <v>96</v>
      </c>
      <c r="FV10" s="4" t="s">
        <v>93</v>
      </c>
      <c r="FW10" s="4" t="s">
        <v>86</v>
      </c>
      <c r="FX10" s="4" t="s">
        <v>94</v>
      </c>
      <c r="FY10" s="4" t="s">
        <v>95</v>
      </c>
      <c r="FZ10" s="4" t="s">
        <v>96</v>
      </c>
    </row>
    <row r="11" spans="2:183" x14ac:dyDescent="0.35">
      <c r="B11" s="4" t="s">
        <v>93</v>
      </c>
      <c r="C11" s="4" t="s">
        <v>86</v>
      </c>
      <c r="D11" s="4" t="s">
        <v>94</v>
      </c>
      <c r="E11" s="4" t="s">
        <v>95</v>
      </c>
      <c r="F11" s="4" t="s">
        <v>96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Z11" s="4" t="s">
        <v>93</v>
      </c>
      <c r="AA11" s="4" t="s">
        <v>86</v>
      </c>
      <c r="AB11" s="4" t="s">
        <v>94</v>
      </c>
      <c r="AC11" s="4" t="s">
        <v>95</v>
      </c>
      <c r="AD11" s="4" t="s">
        <v>96</v>
      </c>
      <c r="AH11" s="4" t="s">
        <v>93</v>
      </c>
      <c r="AI11" s="4" t="s">
        <v>86</v>
      </c>
      <c r="AJ11" s="4" t="s">
        <v>94</v>
      </c>
      <c r="AK11" s="4" t="s">
        <v>95</v>
      </c>
      <c r="AL11" s="4" t="s">
        <v>96</v>
      </c>
      <c r="AP11" s="4" t="s">
        <v>93</v>
      </c>
      <c r="AQ11" s="4" t="s">
        <v>86</v>
      </c>
      <c r="AR11" s="4" t="s">
        <v>94</v>
      </c>
      <c r="AS11" s="4" t="s">
        <v>95</v>
      </c>
      <c r="AT11" s="4" t="s">
        <v>96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 t="s">
        <v>93</v>
      </c>
      <c r="BG11" s="4" t="s">
        <v>86</v>
      </c>
      <c r="BH11" s="4" t="s">
        <v>94</v>
      </c>
      <c r="BI11" s="4" t="s">
        <v>95</v>
      </c>
      <c r="BJ11" s="4" t="s">
        <v>96</v>
      </c>
      <c r="CD11" s="4">
        <v>13804.01</v>
      </c>
      <c r="CE11" s="7">
        <v>9</v>
      </c>
      <c r="CF11" s="7" t="s">
        <v>89</v>
      </c>
      <c r="CG11" s="7" t="s">
        <v>100</v>
      </c>
      <c r="CH11" s="7" t="s">
        <v>98</v>
      </c>
      <c r="CL11" s="4">
        <v>13905.01</v>
      </c>
      <c r="CM11" s="7">
        <v>10</v>
      </c>
      <c r="CN11" s="7" t="s">
        <v>89</v>
      </c>
      <c r="CO11" s="7" t="s">
        <v>99</v>
      </c>
      <c r="CP11" s="7" t="s">
        <v>98</v>
      </c>
      <c r="CT11" s="4">
        <v>14106.01</v>
      </c>
      <c r="CU11" s="7">
        <v>10</v>
      </c>
      <c r="CV11" s="7" t="s">
        <v>89</v>
      </c>
      <c r="CW11" s="7" t="s">
        <v>99</v>
      </c>
      <c r="CX11" s="7" t="s">
        <v>98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J11" s="4" t="s">
        <v>93</v>
      </c>
      <c r="DK11" s="4" t="s">
        <v>86</v>
      </c>
      <c r="DL11" s="4" t="s">
        <v>94</v>
      </c>
      <c r="DM11" s="4" t="s">
        <v>95</v>
      </c>
      <c r="DN11" s="4" t="s">
        <v>96</v>
      </c>
      <c r="DR11" s="4" t="s">
        <v>93</v>
      </c>
      <c r="DS11" s="4" t="s">
        <v>86</v>
      </c>
      <c r="DT11" s="4" t="s">
        <v>94</v>
      </c>
      <c r="DU11" s="4" t="s">
        <v>95</v>
      </c>
      <c r="DV11" s="4" t="s">
        <v>96</v>
      </c>
      <c r="DZ11" s="4" t="s">
        <v>93</v>
      </c>
      <c r="EA11" s="4" t="s">
        <v>86</v>
      </c>
      <c r="EB11" s="4" t="s">
        <v>94</v>
      </c>
      <c r="EC11" s="4" t="s">
        <v>95</v>
      </c>
      <c r="ED11" s="4" t="s">
        <v>96</v>
      </c>
      <c r="EH11" s="4">
        <v>15904.01</v>
      </c>
      <c r="EI11" s="7">
        <v>9</v>
      </c>
      <c r="EJ11" s="7" t="s">
        <v>89</v>
      </c>
      <c r="EK11" s="7" t="s">
        <v>97</v>
      </c>
      <c r="EL11" s="7" t="s">
        <v>98</v>
      </c>
      <c r="EP11" s="4">
        <v>16019.01</v>
      </c>
      <c r="EQ11" s="7">
        <v>9</v>
      </c>
      <c r="ER11" s="7" t="s">
        <v>89</v>
      </c>
      <c r="ES11" s="7" t="s">
        <v>97</v>
      </c>
      <c r="ET11" s="7" t="s">
        <v>98</v>
      </c>
      <c r="EX11" s="4" t="s">
        <v>93</v>
      </c>
      <c r="EY11" s="4" t="s">
        <v>86</v>
      </c>
      <c r="EZ11" s="4" t="s">
        <v>94</v>
      </c>
      <c r="FA11" s="4" t="s">
        <v>95</v>
      </c>
      <c r="FB11" s="4" t="s">
        <v>96</v>
      </c>
      <c r="FF11" s="4" t="s">
        <v>93</v>
      </c>
      <c r="FG11" s="4" t="s">
        <v>86</v>
      </c>
      <c r="FH11" s="4" t="s">
        <v>94</v>
      </c>
      <c r="FI11" s="4" t="s">
        <v>95</v>
      </c>
      <c r="FJ11" s="4" t="s">
        <v>96</v>
      </c>
      <c r="FN11" s="4" t="s">
        <v>93</v>
      </c>
      <c r="FO11" s="4" t="s">
        <v>86</v>
      </c>
      <c r="FP11" s="4" t="s">
        <v>94</v>
      </c>
      <c r="FQ11" s="4" t="s">
        <v>95</v>
      </c>
      <c r="FR11" s="4" t="s">
        <v>96</v>
      </c>
      <c r="FV11" s="4">
        <v>17408.009999999998</v>
      </c>
      <c r="FW11" s="7">
        <v>9</v>
      </c>
      <c r="FX11" s="7" t="s">
        <v>90</v>
      </c>
      <c r="FY11" s="7" t="s">
        <v>97</v>
      </c>
      <c r="FZ11" s="7" t="s">
        <v>98</v>
      </c>
    </row>
    <row r="12" spans="2:183" x14ac:dyDescent="0.35">
      <c r="B12" s="4">
        <v>10806.01</v>
      </c>
      <c r="C12" s="7">
        <v>9</v>
      </c>
      <c r="D12" s="7" t="s">
        <v>90</v>
      </c>
      <c r="E12" s="7" t="s">
        <v>97</v>
      </c>
      <c r="F12" s="7" t="s">
        <v>98</v>
      </c>
      <c r="J12" s="4">
        <v>10906.01</v>
      </c>
      <c r="K12" s="7">
        <v>9</v>
      </c>
      <c r="L12" s="7" t="s">
        <v>89</v>
      </c>
      <c r="M12" s="7" t="s">
        <v>97</v>
      </c>
      <c r="N12" s="7" t="s">
        <v>98</v>
      </c>
      <c r="R12" s="4">
        <v>11110.01</v>
      </c>
      <c r="S12" s="7">
        <v>9</v>
      </c>
      <c r="T12" s="7" t="s">
        <v>90</v>
      </c>
      <c r="U12" s="7" t="s">
        <v>102</v>
      </c>
      <c r="V12" s="7" t="s">
        <v>98</v>
      </c>
      <c r="Z12" s="4">
        <v>11909.01</v>
      </c>
      <c r="AA12" s="7">
        <v>9</v>
      </c>
      <c r="AB12" s="7" t="s">
        <v>89</v>
      </c>
      <c r="AC12" s="7" t="s">
        <v>97</v>
      </c>
      <c r="AD12" s="7" t="s">
        <v>98</v>
      </c>
      <c r="AH12" s="4">
        <v>12206.01</v>
      </c>
      <c r="AI12" s="7">
        <v>9</v>
      </c>
      <c r="AJ12" s="7" t="s">
        <v>89</v>
      </c>
      <c r="AK12" s="7" t="s">
        <v>97</v>
      </c>
      <c r="AL12" s="7" t="s">
        <v>98</v>
      </c>
      <c r="AP12" s="4">
        <v>12307.01</v>
      </c>
      <c r="AQ12" s="7">
        <v>9</v>
      </c>
      <c r="AR12" s="7" t="s">
        <v>90</v>
      </c>
      <c r="AS12" s="7" t="s">
        <v>102</v>
      </c>
      <c r="AT12" s="7" t="s">
        <v>98</v>
      </c>
      <c r="AX12" s="4">
        <v>12507.01</v>
      </c>
      <c r="AY12" s="7">
        <v>9</v>
      </c>
      <c r="AZ12" s="7" t="s">
        <v>89</v>
      </c>
      <c r="BA12" s="7" t="s">
        <v>103</v>
      </c>
      <c r="BB12" s="7" t="s">
        <v>98</v>
      </c>
      <c r="BF12" s="4">
        <v>12627.01</v>
      </c>
      <c r="BG12" s="7">
        <v>9</v>
      </c>
      <c r="BH12" s="7" t="s">
        <v>90</v>
      </c>
      <c r="BI12" s="7" t="s">
        <v>102</v>
      </c>
      <c r="BJ12" s="7" t="s">
        <v>98</v>
      </c>
      <c r="DB12" s="4">
        <v>14705.01</v>
      </c>
      <c r="DC12" s="7">
        <v>9</v>
      </c>
      <c r="DD12" s="7" t="s">
        <v>89</v>
      </c>
      <c r="DE12" s="7" t="s">
        <v>97</v>
      </c>
      <c r="DF12" s="7" t="s">
        <v>98</v>
      </c>
      <c r="DJ12" s="4">
        <v>14805.01</v>
      </c>
      <c r="DK12" s="7">
        <v>9</v>
      </c>
      <c r="DL12" s="7" t="s">
        <v>90</v>
      </c>
      <c r="DM12" s="7" t="s">
        <v>102</v>
      </c>
      <c r="DN12" s="7" t="s">
        <v>98</v>
      </c>
      <c r="DR12" s="4">
        <v>15607.01</v>
      </c>
      <c r="DS12" s="7">
        <v>9</v>
      </c>
      <c r="DT12" s="7" t="s">
        <v>89</v>
      </c>
      <c r="DU12" s="7" t="s">
        <v>97</v>
      </c>
      <c r="DV12" s="7" t="s">
        <v>98</v>
      </c>
      <c r="DZ12" s="4">
        <v>15706.01</v>
      </c>
      <c r="EA12" s="7">
        <v>9</v>
      </c>
      <c r="EB12" s="7" t="s">
        <v>90</v>
      </c>
      <c r="EC12" s="7" t="s">
        <v>102</v>
      </c>
      <c r="ED12" s="7" t="s">
        <v>98</v>
      </c>
      <c r="EX12" s="4">
        <v>16206.01</v>
      </c>
      <c r="EY12" s="7">
        <v>9</v>
      </c>
      <c r="EZ12" s="7" t="s">
        <v>89</v>
      </c>
      <c r="FA12" s="7" t="s">
        <v>97</v>
      </c>
      <c r="FB12" s="7" t="s">
        <v>98</v>
      </c>
      <c r="FF12" s="4">
        <v>16320.01</v>
      </c>
      <c r="FG12" s="7">
        <v>9</v>
      </c>
      <c r="FH12" s="7" t="s">
        <v>90</v>
      </c>
      <c r="FI12" s="7" t="s">
        <v>97</v>
      </c>
      <c r="FJ12" s="7" t="s">
        <v>98</v>
      </c>
      <c r="FN12" s="4">
        <v>17205.009999999998</v>
      </c>
      <c r="FO12" s="7">
        <v>9</v>
      </c>
      <c r="FP12" s="7" t="s">
        <v>89</v>
      </c>
      <c r="FQ12" s="7" t="s">
        <v>97</v>
      </c>
      <c r="FR12" s="7" t="s">
        <v>98</v>
      </c>
    </row>
    <row r="13" spans="2:183" x14ac:dyDescent="0.35">
      <c r="B13" s="4">
        <v>10807.01</v>
      </c>
      <c r="C13" s="7">
        <v>10</v>
      </c>
      <c r="D13" s="7" t="s">
        <v>90</v>
      </c>
      <c r="E13" s="7" t="s">
        <v>99</v>
      </c>
      <c r="F13" s="7" t="s">
        <v>98</v>
      </c>
      <c r="J13" s="4">
        <v>10907.01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11111.01</v>
      </c>
      <c r="S13" s="7">
        <v>10</v>
      </c>
      <c r="T13" s="7" t="s">
        <v>89</v>
      </c>
      <c r="U13" s="7" t="s">
        <v>99</v>
      </c>
      <c r="V13" s="7" t="s">
        <v>98</v>
      </c>
      <c r="Z13" s="4">
        <v>11910.01</v>
      </c>
      <c r="AA13" s="7">
        <v>10</v>
      </c>
      <c r="AB13" s="7" t="s">
        <v>89</v>
      </c>
      <c r="AC13" s="7" t="s">
        <v>99</v>
      </c>
      <c r="AD13" s="7" t="s">
        <v>98</v>
      </c>
      <c r="AH13" s="4">
        <v>12207.01</v>
      </c>
      <c r="AI13" s="7">
        <v>10</v>
      </c>
      <c r="AJ13" s="7" t="s">
        <v>89</v>
      </c>
      <c r="AK13" s="7" t="s">
        <v>99</v>
      </c>
      <c r="AL13" s="7" t="s">
        <v>98</v>
      </c>
      <c r="AP13" s="4">
        <v>12308.01</v>
      </c>
      <c r="AQ13" s="7">
        <v>10</v>
      </c>
      <c r="AR13" s="7" t="s">
        <v>89</v>
      </c>
      <c r="AS13" s="7" t="s">
        <v>99</v>
      </c>
      <c r="AT13" s="7" t="s">
        <v>98</v>
      </c>
      <c r="AX13" s="4">
        <v>12507.03</v>
      </c>
      <c r="AY13" s="7">
        <v>10</v>
      </c>
      <c r="AZ13" s="7" t="s">
        <v>89</v>
      </c>
      <c r="BA13" s="7" t="s">
        <v>99</v>
      </c>
      <c r="BB13" s="7" t="s">
        <v>98</v>
      </c>
      <c r="BF13" s="4">
        <v>12628.01</v>
      </c>
      <c r="BG13" s="7">
        <v>10</v>
      </c>
      <c r="BH13" s="7" t="s">
        <v>89</v>
      </c>
      <c r="BI13" s="7" t="s">
        <v>99</v>
      </c>
      <c r="BJ13" s="7" t="s">
        <v>98</v>
      </c>
      <c r="DB13" s="4">
        <v>14706.01</v>
      </c>
      <c r="DC13" s="7">
        <v>10</v>
      </c>
      <c r="DD13" s="7" t="s">
        <v>89</v>
      </c>
      <c r="DE13" s="7" t="s">
        <v>99</v>
      </c>
      <c r="DF13" s="7" t="s">
        <v>98</v>
      </c>
      <c r="DJ13" s="4">
        <v>14806.01</v>
      </c>
      <c r="DK13" s="7">
        <v>10</v>
      </c>
      <c r="DL13" s="7" t="s">
        <v>89</v>
      </c>
      <c r="DM13" s="7" t="s">
        <v>99</v>
      </c>
      <c r="DN13" s="7" t="s">
        <v>98</v>
      </c>
      <c r="DR13" s="4">
        <v>15608.01</v>
      </c>
      <c r="DS13" s="7">
        <v>10</v>
      </c>
      <c r="DT13" s="7" t="s">
        <v>89</v>
      </c>
      <c r="DU13" s="7" t="s">
        <v>99</v>
      </c>
      <c r="DV13" s="7" t="s">
        <v>98</v>
      </c>
      <c r="DZ13" s="4">
        <v>15707.01</v>
      </c>
      <c r="EA13" s="7">
        <v>10</v>
      </c>
      <c r="EB13" s="7" t="s">
        <v>89</v>
      </c>
      <c r="EC13" s="7" t="s">
        <v>99</v>
      </c>
      <c r="ED13" s="7" t="s">
        <v>98</v>
      </c>
      <c r="EX13" s="4">
        <v>16206.04</v>
      </c>
      <c r="EY13" s="7">
        <v>10</v>
      </c>
      <c r="EZ13" s="7" t="s">
        <v>89</v>
      </c>
      <c r="FA13" s="7" t="s">
        <v>99</v>
      </c>
      <c r="FB13" s="7" t="s">
        <v>98</v>
      </c>
      <c r="FF13" s="4">
        <v>16321.01</v>
      </c>
      <c r="FG13" s="7">
        <v>10</v>
      </c>
      <c r="FH13" s="7" t="s">
        <v>89</v>
      </c>
      <c r="FI13" s="7" t="s">
        <v>110</v>
      </c>
      <c r="FJ13" s="7" t="s">
        <v>98</v>
      </c>
      <c r="FN13" s="4">
        <v>17206.009999999998</v>
      </c>
      <c r="FO13" s="7">
        <v>10</v>
      </c>
      <c r="FP13" s="7" t="s">
        <v>89</v>
      </c>
      <c r="FQ13" s="7" t="s">
        <v>99</v>
      </c>
      <c r="FR13" s="7" t="s">
        <v>98</v>
      </c>
    </row>
  </sheetData>
  <hyperlinks>
    <hyperlink ref="G2" r:id="rId1" xr:uid="{00000000-0004-0000-0300-000000000000}"/>
    <hyperlink ref="O2" r:id="rId2" xr:uid="{00000000-0004-0000-0300-000001000000}"/>
    <hyperlink ref="W2" r:id="rId3" xr:uid="{00000000-0004-0000-0300-000002000000}"/>
    <hyperlink ref="AE2" r:id="rId4" xr:uid="{00000000-0004-0000-0300-000003000000}"/>
    <hyperlink ref="AM2" r:id="rId5" xr:uid="{00000000-0004-0000-0300-000004000000}"/>
    <hyperlink ref="AU2" r:id="rId6" xr:uid="{00000000-0004-0000-0300-000005000000}"/>
    <hyperlink ref="BC2" r:id="rId7" xr:uid="{00000000-0004-0000-0300-000006000000}"/>
    <hyperlink ref="BK2" r:id="rId8" xr:uid="{00000000-0004-0000-0300-000007000000}"/>
    <hyperlink ref="BS2" r:id="rId9" xr:uid="{00000000-0004-0000-0300-000008000000}"/>
    <hyperlink ref="CA2" r:id="rId10" xr:uid="{00000000-0004-0000-0300-000009000000}"/>
    <hyperlink ref="CI2" r:id="rId11" xr:uid="{00000000-0004-0000-0300-00000A000000}"/>
    <hyperlink ref="CQ2" r:id="rId12" xr:uid="{00000000-0004-0000-0300-00000B000000}"/>
    <hyperlink ref="CY2" r:id="rId13" xr:uid="{00000000-0004-0000-0300-00000C000000}"/>
    <hyperlink ref="DG2" r:id="rId14" xr:uid="{00000000-0004-0000-0300-00000D000000}"/>
    <hyperlink ref="DO2" r:id="rId15" xr:uid="{00000000-0004-0000-0300-00000E000000}"/>
    <hyperlink ref="DW2" r:id="rId16" xr:uid="{00000000-0004-0000-0300-00000F000000}"/>
    <hyperlink ref="EE2" r:id="rId17" xr:uid="{00000000-0004-0000-0300-000010000000}"/>
    <hyperlink ref="EM2" r:id="rId18" xr:uid="{00000000-0004-0000-0300-000011000000}"/>
    <hyperlink ref="EU2" r:id="rId19" xr:uid="{00000000-0004-0000-0300-000012000000}"/>
    <hyperlink ref="FC2" r:id="rId20" xr:uid="{00000000-0004-0000-0300-000013000000}"/>
    <hyperlink ref="FK2" r:id="rId21" xr:uid="{00000000-0004-0000-0300-000014000000}"/>
    <hyperlink ref="FS2" r:id="rId22" xr:uid="{00000000-0004-0000-0300-000015000000}"/>
    <hyperlink ref="GA2" r:id="rId23" xr:uid="{00000000-0004-0000-0300-000016000000}"/>
  </hyperlinks>
  <pageMargins left="0.75" right="0.75" top="1" bottom="1" header="0.5" footer="0.5"/>
  <tableParts count="44"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13"/>
  <sheetViews>
    <sheetView tabSelected="1" topLeftCell="R16" workbookViewId="0">
      <selection activeCell="W16" sqref="W16"/>
    </sheetView>
  </sheetViews>
  <sheetFormatPr defaultRowHeight="14.5" x14ac:dyDescent="0.35"/>
  <cols>
    <col min="15" max="16" width="8.7265625" customWidth="1"/>
    <col min="18" max="19" width="8.7265625" customWidth="1"/>
  </cols>
  <sheetData>
    <row r="2" spans="2:20" x14ac:dyDescent="0.35">
      <c r="B2" s="4" t="s">
        <v>86</v>
      </c>
      <c r="C2" s="5" t="s">
        <v>87</v>
      </c>
      <c r="D2" s="4" t="s">
        <v>88</v>
      </c>
      <c r="E2" s="4" t="s">
        <v>89</v>
      </c>
      <c r="F2" s="4" t="s">
        <v>90</v>
      </c>
      <c r="G2" s="5" t="s">
        <v>91</v>
      </c>
      <c r="I2" s="4" t="s">
        <v>1</v>
      </c>
      <c r="J2" s="4" t="s">
        <v>112</v>
      </c>
      <c r="K2" s="4" t="s">
        <v>113</v>
      </c>
      <c r="L2" s="8" t="s">
        <v>114</v>
      </c>
      <c r="M2" s="5" t="s">
        <v>91</v>
      </c>
      <c r="O2" s="4" t="s">
        <v>5</v>
      </c>
      <c r="P2" s="5" t="s">
        <v>87</v>
      </c>
      <c r="Q2" s="4" t="s">
        <v>88</v>
      </c>
      <c r="R2" s="4" t="s">
        <v>89</v>
      </c>
      <c r="S2" s="4" t="s">
        <v>90</v>
      </c>
      <c r="T2" s="5" t="s">
        <v>91</v>
      </c>
    </row>
    <row r="3" spans="2:20" x14ac:dyDescent="0.35">
      <c r="B3" s="4">
        <v>9</v>
      </c>
      <c r="C3" s="6">
        <v>0.53719008264462809</v>
      </c>
      <c r="D3" s="7">
        <v>65</v>
      </c>
      <c r="E3" s="7">
        <v>29</v>
      </c>
      <c r="F3" s="7">
        <v>36</v>
      </c>
      <c r="G3" s="6">
        <v>0.44615384615384618</v>
      </c>
      <c r="I3" s="4" t="s">
        <v>5</v>
      </c>
      <c r="J3" s="7">
        <v>17</v>
      </c>
      <c r="K3" s="7">
        <v>23</v>
      </c>
      <c r="L3" s="9">
        <v>1.3529411764705881</v>
      </c>
      <c r="M3" s="6">
        <v>0.60869565217391308</v>
      </c>
      <c r="O3" s="4">
        <v>9</v>
      </c>
      <c r="P3" s="6">
        <v>0.56521739130434778</v>
      </c>
      <c r="Q3" s="7">
        <v>13</v>
      </c>
      <c r="R3" s="7">
        <v>6</v>
      </c>
      <c r="S3" s="7">
        <v>7</v>
      </c>
      <c r="T3" s="6">
        <v>0.46153846153846162</v>
      </c>
    </row>
    <row r="4" spans="2:20" x14ac:dyDescent="0.35">
      <c r="B4" s="4">
        <v>10</v>
      </c>
      <c r="C4" s="6">
        <v>0.46280991735537191</v>
      </c>
      <c r="D4" s="7">
        <v>56</v>
      </c>
      <c r="E4" s="7">
        <v>46</v>
      </c>
      <c r="F4" s="7">
        <v>10</v>
      </c>
      <c r="G4" s="6">
        <v>0.8214285714285714</v>
      </c>
      <c r="I4" s="4" t="s">
        <v>2</v>
      </c>
      <c r="J4" s="7">
        <v>35</v>
      </c>
      <c r="K4" s="7">
        <v>62</v>
      </c>
      <c r="L4" s="9">
        <v>1.7714285714285709</v>
      </c>
      <c r="M4" s="6">
        <v>0.54838709677419351</v>
      </c>
      <c r="O4" s="4">
        <v>10</v>
      </c>
      <c r="P4" s="6">
        <v>0.43478260869565222</v>
      </c>
      <c r="Q4" s="7">
        <v>10</v>
      </c>
      <c r="R4" s="7">
        <v>8</v>
      </c>
      <c r="S4" s="7">
        <v>2</v>
      </c>
      <c r="T4" s="6">
        <v>0.8</v>
      </c>
    </row>
    <row r="5" spans="2:20" x14ac:dyDescent="0.35">
      <c r="B5" s="4" t="s">
        <v>92</v>
      </c>
      <c r="C5" s="6">
        <v>1</v>
      </c>
      <c r="D5" s="7">
        <v>121</v>
      </c>
      <c r="E5" s="7">
        <v>75</v>
      </c>
      <c r="F5" s="7">
        <v>46</v>
      </c>
      <c r="G5" s="6">
        <v>0.6198347107438017</v>
      </c>
      <c r="I5" s="4" t="s">
        <v>6</v>
      </c>
      <c r="J5" s="7">
        <v>23</v>
      </c>
      <c r="K5" s="7">
        <v>36</v>
      </c>
      <c r="L5" s="9">
        <v>1.5652173913043479</v>
      </c>
      <c r="M5" s="6">
        <v>0.75</v>
      </c>
      <c r="O5" s="4" t="s">
        <v>92</v>
      </c>
      <c r="P5" s="6">
        <v>1</v>
      </c>
      <c r="Q5" s="7">
        <v>23</v>
      </c>
      <c r="R5" s="7">
        <v>14</v>
      </c>
      <c r="S5" s="7">
        <v>9</v>
      </c>
      <c r="T5" s="6">
        <v>0.60869565217391308</v>
      </c>
    </row>
    <row r="6" spans="2:20" x14ac:dyDescent="0.35">
      <c r="I6" s="4" t="s">
        <v>92</v>
      </c>
      <c r="J6" s="7">
        <v>75</v>
      </c>
      <c r="K6" s="7">
        <v>121</v>
      </c>
      <c r="L6" s="9">
        <v>1.6133333333333331</v>
      </c>
      <c r="M6" s="6" t="s">
        <v>115</v>
      </c>
      <c r="O6" s="4" t="s">
        <v>2</v>
      </c>
      <c r="P6" s="5" t="s">
        <v>87</v>
      </c>
      <c r="Q6" s="4" t="s">
        <v>88</v>
      </c>
      <c r="R6" s="4" t="s">
        <v>89</v>
      </c>
      <c r="S6" s="4" t="s">
        <v>90</v>
      </c>
      <c r="T6" s="5" t="s">
        <v>91</v>
      </c>
    </row>
    <row r="7" spans="2:20" x14ac:dyDescent="0.35">
      <c r="O7" s="4">
        <v>9</v>
      </c>
      <c r="P7" s="6">
        <v>0.532258064516129</v>
      </c>
      <c r="Q7" s="7">
        <v>33</v>
      </c>
      <c r="R7" s="7">
        <v>12</v>
      </c>
      <c r="S7" s="7">
        <v>21</v>
      </c>
      <c r="T7" s="6">
        <v>0.36363636363636359</v>
      </c>
    </row>
    <row r="8" spans="2:20" x14ac:dyDescent="0.35">
      <c r="O8" s="4">
        <v>10</v>
      </c>
      <c r="P8" s="6">
        <v>0.46774193548387089</v>
      </c>
      <c r="Q8" s="7">
        <v>29</v>
      </c>
      <c r="R8" s="7">
        <v>22</v>
      </c>
      <c r="S8" s="7">
        <v>7</v>
      </c>
      <c r="T8" s="6">
        <v>0.75862068965517238</v>
      </c>
    </row>
    <row r="9" spans="2:20" x14ac:dyDescent="0.35">
      <c r="O9" s="4" t="s">
        <v>92</v>
      </c>
      <c r="P9" s="6">
        <v>1</v>
      </c>
      <c r="Q9" s="7">
        <v>62</v>
      </c>
      <c r="R9" s="7">
        <v>34</v>
      </c>
      <c r="S9" s="7">
        <v>28</v>
      </c>
      <c r="T9" s="6">
        <v>0.54838709677419351</v>
      </c>
    </row>
    <row r="10" spans="2:20" x14ac:dyDescent="0.35">
      <c r="O10" s="4" t="s">
        <v>6</v>
      </c>
      <c r="P10" s="5" t="s">
        <v>87</v>
      </c>
      <c r="Q10" s="4" t="s">
        <v>88</v>
      </c>
      <c r="R10" s="4" t="s">
        <v>89</v>
      </c>
      <c r="S10" s="4" t="s">
        <v>90</v>
      </c>
      <c r="T10" s="5" t="s">
        <v>91</v>
      </c>
    </row>
    <row r="11" spans="2:20" x14ac:dyDescent="0.35">
      <c r="O11" s="4">
        <v>9</v>
      </c>
      <c r="P11" s="6">
        <v>0.52777777777777779</v>
      </c>
      <c r="Q11" s="7">
        <v>19</v>
      </c>
      <c r="R11" s="7">
        <v>11</v>
      </c>
      <c r="S11" s="7">
        <v>8</v>
      </c>
      <c r="T11" s="6">
        <v>0.57894736842105265</v>
      </c>
    </row>
    <row r="12" spans="2:20" x14ac:dyDescent="0.35">
      <c r="O12" s="4">
        <v>10</v>
      </c>
      <c r="P12" s="6">
        <v>0.47222222222222221</v>
      </c>
      <c r="Q12" s="7">
        <v>17</v>
      </c>
      <c r="R12" s="7">
        <v>16</v>
      </c>
      <c r="S12" s="7">
        <v>1</v>
      </c>
      <c r="T12" s="6">
        <v>0.94117647058823528</v>
      </c>
    </row>
    <row r="13" spans="2:20" x14ac:dyDescent="0.35">
      <c r="O13" s="4" t="s">
        <v>92</v>
      </c>
      <c r="P13" s="6">
        <v>1</v>
      </c>
      <c r="Q13" s="7">
        <v>36</v>
      </c>
      <c r="R13" s="7">
        <v>27</v>
      </c>
      <c r="S13" s="7">
        <v>9</v>
      </c>
      <c r="T13" s="6">
        <v>0.75</v>
      </c>
    </row>
  </sheetData>
  <pageMargins left="0.75" right="0.75" top="1" bottom="1" header="0.5" footer="0.5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Z195"/>
  <sheetViews>
    <sheetView zoomScaleNormal="100" workbookViewId="0">
      <selection activeCell="G133" sqref="G133"/>
    </sheetView>
  </sheetViews>
  <sheetFormatPr defaultRowHeight="14.5" x14ac:dyDescent="0.35"/>
  <cols>
    <col min="5" max="5" width="23.1796875" customWidth="1"/>
    <col min="7" max="7" width="21.54296875" customWidth="1"/>
    <col min="8" max="8" width="8.7265625" customWidth="1"/>
    <col min="10" max="10" width="15.08984375" bestFit="1" customWidth="1"/>
    <col min="11" max="11" width="6.453125" bestFit="1" customWidth="1"/>
    <col min="14" max="14" width="10.26953125" customWidth="1"/>
    <col min="15" max="15" width="13.453125" customWidth="1"/>
    <col min="16" max="16" width="20.1796875" customWidth="1"/>
    <col min="17" max="17" width="9.7265625" customWidth="1"/>
    <col min="18" max="18" width="12.90625" customWidth="1"/>
    <col min="22" max="22" width="10.26953125" customWidth="1"/>
    <col min="23" max="23" width="9.26953125" customWidth="1"/>
    <col min="25" max="25" width="9.7265625" customWidth="1"/>
    <col min="26" max="26" width="12.90625" customWidth="1"/>
  </cols>
  <sheetData>
    <row r="2" spans="2:20" x14ac:dyDescent="0.35">
      <c r="B2" s="4" t="s">
        <v>93</v>
      </c>
      <c r="C2" s="4" t="s">
        <v>86</v>
      </c>
      <c r="D2" s="4" t="s">
        <v>94</v>
      </c>
      <c r="E2" s="4" t="s">
        <v>95</v>
      </c>
      <c r="F2" s="4" t="s">
        <v>116</v>
      </c>
      <c r="G2" s="4" t="s">
        <v>117</v>
      </c>
      <c r="H2" s="4" t="s">
        <v>11</v>
      </c>
      <c r="I2" s="4" t="s">
        <v>118</v>
      </c>
      <c r="J2" s="4" t="s">
        <v>9</v>
      </c>
      <c r="K2" s="4" t="s">
        <v>119</v>
      </c>
      <c r="T2" t="s">
        <v>162</v>
      </c>
    </row>
    <row r="3" spans="2:20" x14ac:dyDescent="0.35">
      <c r="B3" s="4">
        <v>10006.01</v>
      </c>
      <c r="C3" s="7">
        <v>9</v>
      </c>
      <c r="D3" s="7" t="s">
        <v>90</v>
      </c>
      <c r="E3" s="7" t="s">
        <v>97</v>
      </c>
      <c r="F3" s="7" t="s">
        <v>8</v>
      </c>
      <c r="G3" s="7">
        <v>1</v>
      </c>
      <c r="H3" s="10">
        <v>41765</v>
      </c>
      <c r="I3" s="7" t="s">
        <v>2</v>
      </c>
      <c r="J3" s="7" t="s">
        <v>10</v>
      </c>
      <c r="K3" s="11" t="s">
        <v>4</v>
      </c>
    </row>
    <row r="4" spans="2:20" x14ac:dyDescent="0.35">
      <c r="B4" s="4">
        <v>10007.01</v>
      </c>
      <c r="C4" s="7">
        <v>10</v>
      </c>
      <c r="D4" s="7" t="s">
        <v>89</v>
      </c>
      <c r="E4" s="7" t="s">
        <v>99</v>
      </c>
      <c r="F4" s="7" t="s">
        <v>8</v>
      </c>
      <c r="G4" s="7">
        <v>1</v>
      </c>
      <c r="H4" s="10">
        <v>41765</v>
      </c>
      <c r="I4" s="7" t="s">
        <v>2</v>
      </c>
      <c r="J4" s="7" t="s">
        <v>10</v>
      </c>
      <c r="K4" s="11" t="s">
        <v>4</v>
      </c>
    </row>
    <row r="5" spans="2:20" x14ac:dyDescent="0.35">
      <c r="B5" s="4">
        <v>10108.01</v>
      </c>
      <c r="C5" s="7">
        <v>9</v>
      </c>
      <c r="D5" s="7" t="s">
        <v>90</v>
      </c>
      <c r="E5" s="7" t="s">
        <v>102</v>
      </c>
      <c r="F5" s="7" t="s">
        <v>12</v>
      </c>
      <c r="G5" s="7">
        <v>2</v>
      </c>
      <c r="H5" s="10">
        <v>37363</v>
      </c>
      <c r="I5" s="7" t="s">
        <v>2</v>
      </c>
      <c r="J5" s="7" t="s">
        <v>10</v>
      </c>
      <c r="K5" s="11" t="s">
        <v>4</v>
      </c>
    </row>
    <row r="6" spans="2:20" x14ac:dyDescent="0.35">
      <c r="B6" s="4">
        <v>10107.01</v>
      </c>
      <c r="C6" s="7">
        <v>10</v>
      </c>
      <c r="D6" s="7" t="s">
        <v>89</v>
      </c>
      <c r="E6" s="7" t="s">
        <v>99</v>
      </c>
      <c r="F6" s="7" t="s">
        <v>12</v>
      </c>
      <c r="G6" s="7">
        <v>2</v>
      </c>
      <c r="H6" s="10">
        <v>37363</v>
      </c>
      <c r="I6" s="7" t="s">
        <v>2</v>
      </c>
      <c r="J6" s="7" t="s">
        <v>10</v>
      </c>
      <c r="K6" s="11" t="s">
        <v>4</v>
      </c>
    </row>
    <row r="7" spans="2:20" x14ac:dyDescent="0.35">
      <c r="B7" s="4">
        <v>10207.01</v>
      </c>
      <c r="C7" s="7">
        <v>9</v>
      </c>
      <c r="D7" s="7" t="s">
        <v>90</v>
      </c>
      <c r="E7" s="7" t="s">
        <v>97</v>
      </c>
      <c r="F7" s="7" t="s">
        <v>13</v>
      </c>
      <c r="G7" s="7">
        <v>3</v>
      </c>
      <c r="H7" s="10">
        <v>41297</v>
      </c>
      <c r="I7" s="7" t="s">
        <v>2</v>
      </c>
      <c r="J7" s="7" t="s">
        <v>10</v>
      </c>
      <c r="K7" s="11" t="s">
        <v>4</v>
      </c>
    </row>
    <row r="8" spans="2:20" x14ac:dyDescent="0.35">
      <c r="B8" s="4">
        <v>10208.01</v>
      </c>
      <c r="C8" s="7">
        <v>10</v>
      </c>
      <c r="D8" s="7" t="s">
        <v>90</v>
      </c>
      <c r="E8" s="7" t="s">
        <v>99</v>
      </c>
      <c r="F8" s="7" t="s">
        <v>13</v>
      </c>
      <c r="G8" s="7">
        <v>3</v>
      </c>
      <c r="H8" s="10">
        <v>41297</v>
      </c>
      <c r="I8" s="7" t="s">
        <v>2</v>
      </c>
      <c r="J8" s="7" t="s">
        <v>10</v>
      </c>
      <c r="K8" s="11" t="s">
        <v>4</v>
      </c>
    </row>
    <row r="9" spans="2:20" x14ac:dyDescent="0.35">
      <c r="B9" s="4">
        <v>10343.01</v>
      </c>
      <c r="C9" s="7">
        <v>9</v>
      </c>
      <c r="D9" s="7" t="s">
        <v>89</v>
      </c>
      <c r="E9" s="7" t="s">
        <v>97</v>
      </c>
      <c r="F9" s="7" t="s">
        <v>14</v>
      </c>
      <c r="G9" s="7">
        <v>4</v>
      </c>
      <c r="H9" s="10">
        <v>44714</v>
      </c>
      <c r="I9" s="7" t="s">
        <v>5</v>
      </c>
      <c r="J9" s="7" t="s">
        <v>10</v>
      </c>
      <c r="K9" s="11" t="s">
        <v>4</v>
      </c>
    </row>
    <row r="10" spans="2:20" x14ac:dyDescent="0.35">
      <c r="B10" s="4">
        <v>10412.01</v>
      </c>
      <c r="C10" s="7">
        <v>9</v>
      </c>
      <c r="D10" s="7" t="s">
        <v>90</v>
      </c>
      <c r="E10" s="7" t="s">
        <v>97</v>
      </c>
      <c r="F10" s="7" t="s">
        <v>15</v>
      </c>
      <c r="G10" s="7">
        <v>5</v>
      </c>
      <c r="H10" s="10">
        <v>44200</v>
      </c>
      <c r="I10" s="7" t="s">
        <v>2</v>
      </c>
      <c r="J10" s="7" t="s">
        <v>10</v>
      </c>
      <c r="K10" s="11" t="s">
        <v>4</v>
      </c>
    </row>
    <row r="11" spans="2:20" x14ac:dyDescent="0.35">
      <c r="B11" s="4">
        <v>10413.01</v>
      </c>
      <c r="C11" s="7">
        <v>10</v>
      </c>
      <c r="D11" s="7" t="s">
        <v>90</v>
      </c>
      <c r="E11" s="7" t="s">
        <v>99</v>
      </c>
      <c r="F11" s="7" t="s">
        <v>15</v>
      </c>
      <c r="G11" s="7">
        <v>5</v>
      </c>
      <c r="H11" s="10">
        <v>44200</v>
      </c>
      <c r="I11" s="7" t="s">
        <v>2</v>
      </c>
      <c r="J11" s="7" t="s">
        <v>10</v>
      </c>
      <c r="K11" s="11" t="s">
        <v>4</v>
      </c>
    </row>
    <row r="12" spans="2:20" x14ac:dyDescent="0.35">
      <c r="B12" s="4">
        <v>10509.01</v>
      </c>
      <c r="C12" s="7">
        <v>9</v>
      </c>
      <c r="D12" s="7" t="s">
        <v>89</v>
      </c>
      <c r="E12" s="7" t="s">
        <v>97</v>
      </c>
      <c r="F12" s="7" t="s">
        <v>16</v>
      </c>
      <c r="G12" s="7">
        <v>6</v>
      </c>
      <c r="H12" s="10">
        <v>39937</v>
      </c>
      <c r="I12" s="7" t="s">
        <v>5</v>
      </c>
      <c r="J12" s="7" t="s">
        <v>10</v>
      </c>
      <c r="K12" s="11" t="s">
        <v>4</v>
      </c>
    </row>
    <row r="13" spans="2:20" x14ac:dyDescent="0.35">
      <c r="B13" s="4">
        <v>10510.01</v>
      </c>
      <c r="C13" s="7">
        <v>10</v>
      </c>
      <c r="D13" s="7" t="s">
        <v>89</v>
      </c>
      <c r="E13" s="7" t="s">
        <v>99</v>
      </c>
      <c r="F13" s="7" t="s">
        <v>16</v>
      </c>
      <c r="G13" s="7">
        <v>6</v>
      </c>
      <c r="H13" s="10">
        <v>39937</v>
      </c>
      <c r="I13" s="7" t="s">
        <v>5</v>
      </c>
      <c r="J13" s="7" t="s">
        <v>10</v>
      </c>
      <c r="K13" s="11" t="s">
        <v>4</v>
      </c>
    </row>
    <row r="14" spans="2:20" x14ac:dyDescent="0.35">
      <c r="B14" s="4">
        <v>10615.01</v>
      </c>
      <c r="C14" s="7">
        <v>9</v>
      </c>
      <c r="D14" s="7" t="s">
        <v>90</v>
      </c>
      <c r="E14" s="7" t="s">
        <v>102</v>
      </c>
      <c r="F14" s="7" t="s">
        <v>17</v>
      </c>
      <c r="G14" s="7">
        <v>7</v>
      </c>
      <c r="H14" s="10">
        <v>41144</v>
      </c>
      <c r="I14" s="7" t="s">
        <v>2</v>
      </c>
      <c r="J14" s="7" t="s">
        <v>10</v>
      </c>
      <c r="K14" s="11" t="s">
        <v>4</v>
      </c>
    </row>
    <row r="15" spans="2:20" x14ac:dyDescent="0.35">
      <c r="B15" s="4">
        <v>10616.01</v>
      </c>
      <c r="C15" s="7">
        <v>10</v>
      </c>
      <c r="D15" s="7" t="s">
        <v>89</v>
      </c>
      <c r="E15" s="7" t="s">
        <v>99</v>
      </c>
      <c r="F15" s="7" t="s">
        <v>17</v>
      </c>
      <c r="G15" s="7">
        <v>7</v>
      </c>
      <c r="H15" s="10">
        <v>41144</v>
      </c>
      <c r="I15" s="7" t="s">
        <v>2</v>
      </c>
      <c r="J15" s="7" t="s">
        <v>10</v>
      </c>
      <c r="K15" s="11" t="s">
        <v>4</v>
      </c>
    </row>
    <row r="16" spans="2:20" x14ac:dyDescent="0.35">
      <c r="B16" s="4">
        <v>10715.01</v>
      </c>
      <c r="C16" s="7">
        <v>9</v>
      </c>
      <c r="D16" s="7" t="s">
        <v>89</v>
      </c>
      <c r="E16" s="7" t="s">
        <v>97</v>
      </c>
      <c r="F16" s="7" t="s">
        <v>18</v>
      </c>
      <c r="G16" s="7">
        <v>8</v>
      </c>
      <c r="H16" s="10">
        <v>44564</v>
      </c>
      <c r="I16" s="7" t="s">
        <v>2</v>
      </c>
      <c r="J16" s="7" t="s">
        <v>10</v>
      </c>
      <c r="K16" s="11" t="s">
        <v>4</v>
      </c>
    </row>
    <row r="17" spans="2:11" x14ac:dyDescent="0.35">
      <c r="B17" s="4">
        <v>10716.01</v>
      </c>
      <c r="C17" s="7">
        <v>10</v>
      </c>
      <c r="D17" s="7" t="s">
        <v>89</v>
      </c>
      <c r="E17" s="7" t="s">
        <v>99</v>
      </c>
      <c r="F17" s="7" t="s">
        <v>18</v>
      </c>
      <c r="G17" s="7">
        <v>8</v>
      </c>
      <c r="H17" s="10">
        <v>44564</v>
      </c>
      <c r="I17" s="7" t="s">
        <v>2</v>
      </c>
      <c r="J17" s="7" t="s">
        <v>10</v>
      </c>
      <c r="K17" s="11" t="s">
        <v>4</v>
      </c>
    </row>
    <row r="18" spans="2:11" x14ac:dyDescent="0.35">
      <c r="B18" s="4">
        <v>10806.01</v>
      </c>
      <c r="C18" s="7">
        <v>9</v>
      </c>
      <c r="D18" s="7" t="s">
        <v>90</v>
      </c>
      <c r="E18" s="7" t="s">
        <v>97</v>
      </c>
      <c r="F18" s="7" t="s">
        <v>19</v>
      </c>
      <c r="G18" s="7">
        <v>9</v>
      </c>
      <c r="H18" s="10">
        <v>41171</v>
      </c>
      <c r="I18" s="7" t="s">
        <v>6</v>
      </c>
      <c r="J18" s="7" t="s">
        <v>10</v>
      </c>
      <c r="K18" s="11" t="s">
        <v>4</v>
      </c>
    </row>
    <row r="19" spans="2:11" x14ac:dyDescent="0.35">
      <c r="B19" s="4">
        <v>10807.01</v>
      </c>
      <c r="C19" s="7">
        <v>10</v>
      </c>
      <c r="D19" s="7" t="s">
        <v>90</v>
      </c>
      <c r="E19" s="7" t="s">
        <v>99</v>
      </c>
      <c r="F19" s="7" t="s">
        <v>19</v>
      </c>
      <c r="G19" s="7">
        <v>9</v>
      </c>
      <c r="H19" s="10">
        <v>41171</v>
      </c>
      <c r="I19" s="7" t="s">
        <v>6</v>
      </c>
      <c r="J19" s="7" t="s">
        <v>10</v>
      </c>
      <c r="K19" s="11" t="s">
        <v>4</v>
      </c>
    </row>
    <row r="20" spans="2:11" x14ac:dyDescent="0.35">
      <c r="B20" s="4">
        <v>10906.01</v>
      </c>
      <c r="C20" s="7">
        <v>9</v>
      </c>
      <c r="D20" s="7" t="s">
        <v>89</v>
      </c>
      <c r="E20" s="7" t="s">
        <v>97</v>
      </c>
      <c r="F20" s="7" t="s">
        <v>20</v>
      </c>
      <c r="G20" s="7">
        <v>10</v>
      </c>
      <c r="H20" s="10">
        <v>37824</v>
      </c>
      <c r="I20" s="7" t="s">
        <v>6</v>
      </c>
      <c r="J20" s="7" t="s">
        <v>10</v>
      </c>
      <c r="K20" s="11" t="s">
        <v>4</v>
      </c>
    </row>
    <row r="21" spans="2:11" x14ac:dyDescent="0.35">
      <c r="B21" s="4">
        <v>10907.01</v>
      </c>
      <c r="C21" s="7">
        <v>10</v>
      </c>
      <c r="D21" s="7" t="s">
        <v>89</v>
      </c>
      <c r="E21" s="7" t="s">
        <v>99</v>
      </c>
      <c r="F21" s="7" t="s">
        <v>20</v>
      </c>
      <c r="G21" s="7">
        <v>10</v>
      </c>
      <c r="H21" s="10">
        <v>37824</v>
      </c>
      <c r="I21" s="7" t="s">
        <v>6</v>
      </c>
      <c r="J21" s="7" t="s">
        <v>10</v>
      </c>
      <c r="K21" s="11" t="s">
        <v>4</v>
      </c>
    </row>
    <row r="22" spans="2:11" x14ac:dyDescent="0.35">
      <c r="B22" s="4">
        <v>11009.01</v>
      </c>
      <c r="C22" s="7">
        <v>9</v>
      </c>
      <c r="D22" s="7" t="s">
        <v>90</v>
      </c>
      <c r="E22" s="7" t="s">
        <v>97</v>
      </c>
      <c r="F22" s="7" t="s">
        <v>21</v>
      </c>
      <c r="G22" s="7">
        <v>11</v>
      </c>
      <c r="H22" s="10">
        <v>42689</v>
      </c>
      <c r="I22" s="7" t="s">
        <v>2</v>
      </c>
      <c r="J22" s="7" t="s">
        <v>10</v>
      </c>
      <c r="K22" s="11" t="s">
        <v>4</v>
      </c>
    </row>
    <row r="23" spans="2:11" x14ac:dyDescent="0.35">
      <c r="B23" s="4">
        <v>11010.01</v>
      </c>
      <c r="C23" s="7">
        <v>10</v>
      </c>
      <c r="D23" s="7" t="s">
        <v>89</v>
      </c>
      <c r="E23" s="7" t="s">
        <v>99</v>
      </c>
      <c r="F23" s="7" t="s">
        <v>21</v>
      </c>
      <c r="G23" s="7">
        <v>11</v>
      </c>
      <c r="H23" s="10">
        <v>42689</v>
      </c>
      <c r="I23" s="7" t="s">
        <v>2</v>
      </c>
      <c r="J23" s="7" t="s">
        <v>10</v>
      </c>
      <c r="K23" s="11" t="s">
        <v>4</v>
      </c>
    </row>
    <row r="24" spans="2:11" x14ac:dyDescent="0.35">
      <c r="B24" s="4">
        <v>11110.01</v>
      </c>
      <c r="C24" s="7">
        <v>9</v>
      </c>
      <c r="D24" s="7" t="s">
        <v>90</v>
      </c>
      <c r="E24" s="7" t="s">
        <v>102</v>
      </c>
      <c r="F24" s="7" t="s">
        <v>22</v>
      </c>
      <c r="G24" s="7">
        <v>12</v>
      </c>
      <c r="H24" s="10">
        <v>43405</v>
      </c>
      <c r="I24" s="7" t="s">
        <v>6</v>
      </c>
      <c r="J24" s="7" t="s">
        <v>10</v>
      </c>
      <c r="K24" s="11" t="s">
        <v>4</v>
      </c>
    </row>
    <row r="25" spans="2:11" x14ac:dyDescent="0.35">
      <c r="B25" s="4">
        <v>11111.01</v>
      </c>
      <c r="C25" s="7">
        <v>10</v>
      </c>
      <c r="D25" s="7" t="s">
        <v>89</v>
      </c>
      <c r="E25" s="7" t="s">
        <v>99</v>
      </c>
      <c r="F25" s="7" t="s">
        <v>22</v>
      </c>
      <c r="G25" s="7">
        <v>12</v>
      </c>
      <c r="H25" s="10">
        <v>43405</v>
      </c>
      <c r="I25" s="7" t="s">
        <v>6</v>
      </c>
      <c r="J25" s="7" t="s">
        <v>10</v>
      </c>
      <c r="K25" s="11" t="s">
        <v>4</v>
      </c>
    </row>
    <row r="26" spans="2:11" x14ac:dyDescent="0.35">
      <c r="B26" s="4">
        <v>11209.01</v>
      </c>
      <c r="C26" s="7">
        <v>10</v>
      </c>
      <c r="D26" s="7" t="s">
        <v>89</v>
      </c>
      <c r="E26" s="7" t="s">
        <v>99</v>
      </c>
      <c r="F26" s="7" t="s">
        <v>23</v>
      </c>
      <c r="G26" s="7">
        <v>13</v>
      </c>
      <c r="H26" s="10">
        <v>41943</v>
      </c>
      <c r="I26" s="7" t="s">
        <v>2</v>
      </c>
      <c r="J26" s="7" t="s">
        <v>10</v>
      </c>
      <c r="K26" s="11" t="s">
        <v>4</v>
      </c>
    </row>
    <row r="27" spans="2:11" x14ac:dyDescent="0.35">
      <c r="B27" s="4">
        <v>11305.01</v>
      </c>
      <c r="C27" s="7">
        <v>9</v>
      </c>
      <c r="D27" s="7" t="s">
        <v>90</v>
      </c>
      <c r="E27" s="7" t="s">
        <v>102</v>
      </c>
      <c r="F27" s="7" t="s">
        <v>24</v>
      </c>
      <c r="G27" s="7">
        <v>14</v>
      </c>
      <c r="H27" s="10">
        <v>44081</v>
      </c>
      <c r="I27" s="7" t="s">
        <v>5</v>
      </c>
      <c r="J27" s="7" t="s">
        <v>10</v>
      </c>
      <c r="K27" s="11" t="s">
        <v>4</v>
      </c>
    </row>
    <row r="28" spans="2:11" x14ac:dyDescent="0.35">
      <c r="B28" s="4">
        <v>11306.01</v>
      </c>
      <c r="C28" s="7">
        <v>10</v>
      </c>
      <c r="D28" s="7" t="s">
        <v>89</v>
      </c>
      <c r="E28" s="7" t="s">
        <v>99</v>
      </c>
      <c r="F28" s="7" t="s">
        <v>24</v>
      </c>
      <c r="G28" s="7">
        <v>14</v>
      </c>
      <c r="H28" s="10">
        <v>44081</v>
      </c>
      <c r="I28" s="7" t="s">
        <v>5</v>
      </c>
      <c r="J28" s="7" t="s">
        <v>10</v>
      </c>
      <c r="K28" s="11" t="s">
        <v>4</v>
      </c>
    </row>
    <row r="29" spans="2:11" x14ac:dyDescent="0.35">
      <c r="B29" s="4">
        <v>11511.01</v>
      </c>
      <c r="C29" s="7">
        <v>9</v>
      </c>
      <c r="D29" s="7" t="s">
        <v>89</v>
      </c>
      <c r="E29" s="7" t="s">
        <v>97</v>
      </c>
      <c r="F29" s="7" t="s">
        <v>26</v>
      </c>
      <c r="G29" s="7">
        <v>16</v>
      </c>
      <c r="H29" s="10">
        <v>40277</v>
      </c>
      <c r="I29" s="7" t="s">
        <v>2</v>
      </c>
      <c r="J29" s="7" t="s">
        <v>10</v>
      </c>
      <c r="K29" s="11" t="s">
        <v>4</v>
      </c>
    </row>
    <row r="30" spans="2:11" x14ac:dyDescent="0.35">
      <c r="B30" s="4">
        <v>11512.01</v>
      </c>
      <c r="C30" s="7">
        <v>10</v>
      </c>
      <c r="D30" s="7" t="s">
        <v>89</v>
      </c>
      <c r="E30" s="7" t="s">
        <v>99</v>
      </c>
      <c r="F30" s="7" t="s">
        <v>26</v>
      </c>
      <c r="G30" s="7">
        <v>16</v>
      </c>
      <c r="H30" s="10">
        <v>40277</v>
      </c>
      <c r="I30" s="7" t="s">
        <v>2</v>
      </c>
      <c r="J30" s="7" t="s">
        <v>10</v>
      </c>
      <c r="K30" s="11" t="s">
        <v>4</v>
      </c>
    </row>
    <row r="31" spans="2:11" x14ac:dyDescent="0.35">
      <c r="B31" s="4">
        <v>11707.01</v>
      </c>
      <c r="C31" s="7">
        <v>9</v>
      </c>
      <c r="D31" s="7" t="s">
        <v>89</v>
      </c>
      <c r="E31" s="7" t="s">
        <v>97</v>
      </c>
      <c r="F31" s="7" t="s">
        <v>28</v>
      </c>
      <c r="G31" s="7">
        <v>18</v>
      </c>
      <c r="H31" s="10">
        <v>40495</v>
      </c>
      <c r="I31" s="7" t="s">
        <v>5</v>
      </c>
      <c r="J31" s="7" t="s">
        <v>10</v>
      </c>
      <c r="K31" s="11" t="s">
        <v>4</v>
      </c>
    </row>
    <row r="32" spans="2:11" x14ac:dyDescent="0.35">
      <c r="B32" s="4">
        <v>11807.01</v>
      </c>
      <c r="C32" s="7">
        <v>9</v>
      </c>
      <c r="D32" s="7" t="s">
        <v>90</v>
      </c>
      <c r="E32" s="7" t="s">
        <v>97</v>
      </c>
      <c r="F32" s="7" t="s">
        <v>29</v>
      </c>
      <c r="G32" s="7">
        <v>19</v>
      </c>
      <c r="H32" s="10">
        <v>43242</v>
      </c>
      <c r="I32" s="7" t="s">
        <v>5</v>
      </c>
      <c r="J32" s="7" t="s">
        <v>10</v>
      </c>
      <c r="K32" s="11" t="s">
        <v>4</v>
      </c>
    </row>
    <row r="33" spans="2:11" x14ac:dyDescent="0.35">
      <c r="B33" s="4">
        <v>11808.01</v>
      </c>
      <c r="C33" s="7">
        <v>10</v>
      </c>
      <c r="D33" s="7" t="s">
        <v>89</v>
      </c>
      <c r="E33" s="7" t="s">
        <v>99</v>
      </c>
      <c r="F33" s="7" t="s">
        <v>29</v>
      </c>
      <c r="G33" s="7">
        <v>19</v>
      </c>
      <c r="H33" s="10">
        <v>43242</v>
      </c>
      <c r="I33" s="7" t="s">
        <v>5</v>
      </c>
      <c r="J33" s="7" t="s">
        <v>10</v>
      </c>
      <c r="K33" s="11" t="s">
        <v>4</v>
      </c>
    </row>
    <row r="34" spans="2:11" x14ac:dyDescent="0.35">
      <c r="B34" s="4">
        <v>11909.01</v>
      </c>
      <c r="C34" s="7">
        <v>9</v>
      </c>
      <c r="D34" s="7" t="s">
        <v>89</v>
      </c>
      <c r="E34" s="7" t="s">
        <v>97</v>
      </c>
      <c r="F34" s="7" t="s">
        <v>30</v>
      </c>
      <c r="G34" s="7">
        <v>20</v>
      </c>
      <c r="H34" s="10">
        <v>44337</v>
      </c>
      <c r="I34" s="7" t="s">
        <v>6</v>
      </c>
      <c r="J34" s="7" t="s">
        <v>10</v>
      </c>
      <c r="K34" s="11" t="s">
        <v>4</v>
      </c>
    </row>
    <row r="35" spans="2:11" x14ac:dyDescent="0.35">
      <c r="B35" s="4">
        <v>11910.01</v>
      </c>
      <c r="C35" s="7">
        <v>10</v>
      </c>
      <c r="D35" s="7" t="s">
        <v>89</v>
      </c>
      <c r="E35" s="7" t="s">
        <v>99</v>
      </c>
      <c r="F35" s="7" t="s">
        <v>30</v>
      </c>
      <c r="G35" s="7">
        <v>20</v>
      </c>
      <c r="H35" s="10">
        <v>44337</v>
      </c>
      <c r="I35" s="7" t="s">
        <v>6</v>
      </c>
      <c r="J35" s="7" t="s">
        <v>10</v>
      </c>
      <c r="K35" s="11" t="s">
        <v>4</v>
      </c>
    </row>
    <row r="36" spans="2:11" x14ac:dyDescent="0.35">
      <c r="B36" s="4">
        <v>12011.01</v>
      </c>
      <c r="C36" s="7">
        <v>9</v>
      </c>
      <c r="D36" s="7" t="s">
        <v>89</v>
      </c>
      <c r="E36" s="7" t="s">
        <v>97</v>
      </c>
      <c r="F36" s="7" t="s">
        <v>31</v>
      </c>
      <c r="G36" s="7">
        <v>21</v>
      </c>
      <c r="H36" s="10">
        <v>37779</v>
      </c>
      <c r="I36" s="7" t="s">
        <v>5</v>
      </c>
      <c r="J36" s="7" t="s">
        <v>10</v>
      </c>
      <c r="K36" s="11" t="s">
        <v>4</v>
      </c>
    </row>
    <row r="37" spans="2:11" x14ac:dyDescent="0.35">
      <c r="B37" s="4">
        <v>12012.01</v>
      </c>
      <c r="C37" s="7">
        <v>10</v>
      </c>
      <c r="D37" s="7" t="s">
        <v>89</v>
      </c>
      <c r="E37" s="7" t="s">
        <v>99</v>
      </c>
      <c r="F37" s="7" t="s">
        <v>31</v>
      </c>
      <c r="G37" s="7">
        <v>21</v>
      </c>
      <c r="H37" s="10">
        <v>37779</v>
      </c>
      <c r="I37" s="7" t="s">
        <v>5</v>
      </c>
      <c r="J37" s="7" t="s">
        <v>10</v>
      </c>
      <c r="K37" s="11" t="s">
        <v>4</v>
      </c>
    </row>
    <row r="38" spans="2:11" x14ac:dyDescent="0.35">
      <c r="B38" s="4">
        <v>12114.01</v>
      </c>
      <c r="C38" s="7">
        <v>9</v>
      </c>
      <c r="D38" s="7" t="s">
        <v>90</v>
      </c>
      <c r="E38" s="7" t="s">
        <v>97</v>
      </c>
      <c r="F38" s="7" t="s">
        <v>32</v>
      </c>
      <c r="G38" s="7">
        <v>22</v>
      </c>
      <c r="H38" s="10">
        <v>40254</v>
      </c>
      <c r="I38" s="7" t="s">
        <v>2</v>
      </c>
      <c r="J38" s="7" t="s">
        <v>10</v>
      </c>
      <c r="K38" s="11" t="s">
        <v>4</v>
      </c>
    </row>
    <row r="39" spans="2:11" x14ac:dyDescent="0.35">
      <c r="B39" s="4">
        <v>12115.01</v>
      </c>
      <c r="C39" s="7">
        <v>10</v>
      </c>
      <c r="D39" s="7" t="s">
        <v>89</v>
      </c>
      <c r="E39" s="7" t="s">
        <v>99</v>
      </c>
      <c r="F39" s="7" t="s">
        <v>32</v>
      </c>
      <c r="G39" s="7">
        <v>22</v>
      </c>
      <c r="H39" s="10">
        <v>40254</v>
      </c>
      <c r="I39" s="7" t="s">
        <v>2</v>
      </c>
      <c r="J39" s="7" t="s">
        <v>10</v>
      </c>
      <c r="K39" s="11" t="s">
        <v>4</v>
      </c>
    </row>
    <row r="40" spans="2:11" x14ac:dyDescent="0.35">
      <c r="B40" s="4">
        <v>12206.01</v>
      </c>
      <c r="C40" s="7">
        <v>9</v>
      </c>
      <c r="D40" s="7" t="s">
        <v>89</v>
      </c>
      <c r="E40" s="7" t="s">
        <v>97</v>
      </c>
      <c r="F40" s="7" t="s">
        <v>33</v>
      </c>
      <c r="G40" s="7">
        <v>23</v>
      </c>
      <c r="H40" s="10">
        <v>40771</v>
      </c>
      <c r="I40" s="7" t="s">
        <v>6</v>
      </c>
      <c r="J40" s="7" t="s">
        <v>10</v>
      </c>
      <c r="K40" s="11" t="s">
        <v>4</v>
      </c>
    </row>
    <row r="41" spans="2:11" x14ac:dyDescent="0.35">
      <c r="B41" s="4">
        <v>12207.01</v>
      </c>
      <c r="C41" s="7">
        <v>10</v>
      </c>
      <c r="D41" s="7" t="s">
        <v>89</v>
      </c>
      <c r="E41" s="7" t="s">
        <v>99</v>
      </c>
      <c r="F41" s="7" t="s">
        <v>33</v>
      </c>
      <c r="G41" s="7">
        <v>23</v>
      </c>
      <c r="H41" s="10">
        <v>40771</v>
      </c>
      <c r="I41" s="7" t="s">
        <v>6</v>
      </c>
      <c r="J41" s="7" t="s">
        <v>10</v>
      </c>
      <c r="K41" s="11" t="s">
        <v>4</v>
      </c>
    </row>
    <row r="42" spans="2:11" x14ac:dyDescent="0.35">
      <c r="B42" s="4">
        <v>12307.01</v>
      </c>
      <c r="C42" s="7">
        <v>9</v>
      </c>
      <c r="D42" s="7" t="s">
        <v>90</v>
      </c>
      <c r="E42" s="7" t="s">
        <v>102</v>
      </c>
      <c r="F42" s="7" t="s">
        <v>34</v>
      </c>
      <c r="G42" s="7">
        <v>24</v>
      </c>
      <c r="H42" s="10">
        <v>40379</v>
      </c>
      <c r="I42" s="7" t="s">
        <v>6</v>
      </c>
      <c r="J42" s="7" t="s">
        <v>10</v>
      </c>
      <c r="K42" s="11" t="s">
        <v>4</v>
      </c>
    </row>
    <row r="43" spans="2:11" x14ac:dyDescent="0.35">
      <c r="B43" s="4">
        <v>12308.01</v>
      </c>
      <c r="C43" s="7">
        <v>10</v>
      </c>
      <c r="D43" s="7" t="s">
        <v>89</v>
      </c>
      <c r="E43" s="7" t="s">
        <v>99</v>
      </c>
      <c r="F43" s="7" t="s">
        <v>34</v>
      </c>
      <c r="G43" s="7">
        <v>24</v>
      </c>
      <c r="H43" s="10">
        <v>40379</v>
      </c>
      <c r="I43" s="7" t="s">
        <v>6</v>
      </c>
      <c r="J43" s="7" t="s">
        <v>10</v>
      </c>
      <c r="K43" s="11" t="s">
        <v>4</v>
      </c>
    </row>
    <row r="44" spans="2:11" x14ac:dyDescent="0.35">
      <c r="B44" s="4">
        <v>12410.01</v>
      </c>
      <c r="C44" s="7">
        <v>10</v>
      </c>
      <c r="D44" s="7" t="s">
        <v>89</v>
      </c>
      <c r="E44" s="7" t="s">
        <v>99</v>
      </c>
      <c r="F44" s="7" t="s">
        <v>35</v>
      </c>
      <c r="G44" s="7">
        <v>25</v>
      </c>
      <c r="H44" s="10">
        <v>40910</v>
      </c>
      <c r="I44" s="7" t="s">
        <v>2</v>
      </c>
      <c r="J44" s="7" t="s">
        <v>10</v>
      </c>
      <c r="K44" s="11" t="s">
        <v>4</v>
      </c>
    </row>
    <row r="45" spans="2:11" x14ac:dyDescent="0.35">
      <c r="B45" s="4">
        <v>12507.01</v>
      </c>
      <c r="C45" s="7">
        <v>9</v>
      </c>
      <c r="D45" s="7" t="s">
        <v>89</v>
      </c>
      <c r="E45" s="7" t="s">
        <v>103</v>
      </c>
      <c r="F45" s="7" t="s">
        <v>36</v>
      </c>
      <c r="G45" s="7">
        <v>26</v>
      </c>
      <c r="H45" s="10">
        <v>39387</v>
      </c>
      <c r="I45" s="7" t="s">
        <v>6</v>
      </c>
      <c r="J45" s="7" t="s">
        <v>10</v>
      </c>
      <c r="K45" s="11" t="s">
        <v>4</v>
      </c>
    </row>
    <row r="46" spans="2:11" x14ac:dyDescent="0.35">
      <c r="B46" s="4">
        <v>12507.03</v>
      </c>
      <c r="C46" s="7">
        <v>10</v>
      </c>
      <c r="D46" s="7" t="s">
        <v>89</v>
      </c>
      <c r="E46" s="7" t="s">
        <v>99</v>
      </c>
      <c r="F46" s="7" t="s">
        <v>36</v>
      </c>
      <c r="G46" s="7">
        <v>26</v>
      </c>
      <c r="H46" s="10">
        <v>39387</v>
      </c>
      <c r="I46" s="7" t="s">
        <v>6</v>
      </c>
      <c r="J46" s="7" t="s">
        <v>10</v>
      </c>
      <c r="K46" s="11" t="s">
        <v>4</v>
      </c>
    </row>
    <row r="47" spans="2:11" x14ac:dyDescent="0.35">
      <c r="B47" s="4">
        <v>12627.01</v>
      </c>
      <c r="C47" s="7">
        <v>9</v>
      </c>
      <c r="D47" s="7" t="s">
        <v>90</v>
      </c>
      <c r="E47" s="7" t="s">
        <v>102</v>
      </c>
      <c r="F47" s="7" t="s">
        <v>37</v>
      </c>
      <c r="G47" s="7">
        <v>27</v>
      </c>
      <c r="H47" s="10">
        <v>44065</v>
      </c>
      <c r="I47" s="7" t="s">
        <v>6</v>
      </c>
      <c r="J47" s="7" t="s">
        <v>10</v>
      </c>
      <c r="K47" s="11" t="s">
        <v>4</v>
      </c>
    </row>
    <row r="48" spans="2:11" x14ac:dyDescent="0.35">
      <c r="B48" s="4">
        <v>12628.01</v>
      </c>
      <c r="C48" s="7">
        <v>10</v>
      </c>
      <c r="D48" s="7" t="s">
        <v>89</v>
      </c>
      <c r="E48" s="7" t="s">
        <v>99</v>
      </c>
      <c r="F48" s="7" t="s">
        <v>37</v>
      </c>
      <c r="G48" s="7">
        <v>27</v>
      </c>
      <c r="H48" s="10">
        <v>44065</v>
      </c>
      <c r="I48" s="7" t="s">
        <v>6</v>
      </c>
      <c r="J48" s="7" t="s">
        <v>10</v>
      </c>
      <c r="K48" s="11" t="s">
        <v>4</v>
      </c>
    </row>
    <row r="49" spans="2:11" x14ac:dyDescent="0.35">
      <c r="B49" s="4">
        <v>12727.01</v>
      </c>
      <c r="C49" s="7">
        <v>10</v>
      </c>
      <c r="D49" s="7" t="s">
        <v>89</v>
      </c>
      <c r="E49" s="7" t="s">
        <v>99</v>
      </c>
      <c r="F49" s="7" t="s">
        <v>38</v>
      </c>
      <c r="G49" s="7">
        <v>28</v>
      </c>
      <c r="H49" s="10">
        <v>43966</v>
      </c>
      <c r="I49" s="7" t="s">
        <v>2</v>
      </c>
      <c r="J49" s="7" t="s">
        <v>10</v>
      </c>
      <c r="K49" s="11" t="s">
        <v>4</v>
      </c>
    </row>
    <row r="50" spans="2:11" x14ac:dyDescent="0.35">
      <c r="B50" s="4">
        <v>12907.01</v>
      </c>
      <c r="C50" s="7">
        <v>9</v>
      </c>
      <c r="D50" s="7" t="s">
        <v>90</v>
      </c>
      <c r="E50" s="7" t="s">
        <v>97</v>
      </c>
      <c r="F50" s="7" t="s">
        <v>40</v>
      </c>
      <c r="G50" s="7">
        <v>30</v>
      </c>
      <c r="H50" s="10">
        <v>40302</v>
      </c>
      <c r="I50" s="7" t="s">
        <v>2</v>
      </c>
      <c r="J50" s="7" t="s">
        <v>10</v>
      </c>
      <c r="K50" s="11" t="s">
        <v>4</v>
      </c>
    </row>
    <row r="51" spans="2:11" x14ac:dyDescent="0.35">
      <c r="B51" s="4">
        <v>12908.01</v>
      </c>
      <c r="C51" s="7">
        <v>10</v>
      </c>
      <c r="D51" s="7" t="s">
        <v>89</v>
      </c>
      <c r="E51" s="7" t="s">
        <v>99</v>
      </c>
      <c r="F51" s="7" t="s">
        <v>40</v>
      </c>
      <c r="G51" s="7">
        <v>30</v>
      </c>
      <c r="H51" s="10">
        <v>40302</v>
      </c>
      <c r="I51" s="7" t="s">
        <v>2</v>
      </c>
      <c r="J51" s="7" t="s">
        <v>10</v>
      </c>
      <c r="K51" s="11" t="s">
        <v>4</v>
      </c>
    </row>
    <row r="52" spans="2:11" x14ac:dyDescent="0.35">
      <c r="B52" s="4">
        <v>13005.01</v>
      </c>
      <c r="C52" s="7">
        <v>9</v>
      </c>
      <c r="D52" s="7" t="s">
        <v>89</v>
      </c>
      <c r="E52" s="7" t="s">
        <v>97</v>
      </c>
      <c r="F52" s="7" t="s">
        <v>41</v>
      </c>
      <c r="G52" s="7">
        <v>31</v>
      </c>
      <c r="H52" s="10">
        <v>40921</v>
      </c>
      <c r="I52" s="7" t="s">
        <v>5</v>
      </c>
      <c r="J52" s="7" t="s">
        <v>10</v>
      </c>
      <c r="K52" s="11" t="s">
        <v>4</v>
      </c>
    </row>
    <row r="53" spans="2:11" x14ac:dyDescent="0.35">
      <c r="B53" s="4">
        <v>13105.01</v>
      </c>
      <c r="C53" s="7">
        <v>9</v>
      </c>
      <c r="D53" s="7" t="s">
        <v>90</v>
      </c>
      <c r="E53" s="7" t="s">
        <v>102</v>
      </c>
      <c r="F53" s="7" t="s">
        <v>42</v>
      </c>
      <c r="G53" s="7">
        <v>32</v>
      </c>
      <c r="H53" s="10">
        <v>40872</v>
      </c>
      <c r="I53" s="7" t="s">
        <v>2</v>
      </c>
      <c r="J53" s="7" t="s">
        <v>10</v>
      </c>
      <c r="K53" s="11" t="s">
        <v>4</v>
      </c>
    </row>
    <row r="54" spans="2:11" x14ac:dyDescent="0.35">
      <c r="B54" s="4">
        <v>13106.01</v>
      </c>
      <c r="C54" s="7">
        <v>10</v>
      </c>
      <c r="D54" s="7" t="s">
        <v>90</v>
      </c>
      <c r="E54" s="7" t="s">
        <v>99</v>
      </c>
      <c r="F54" s="7" t="s">
        <v>42</v>
      </c>
      <c r="G54" s="7">
        <v>32</v>
      </c>
      <c r="H54" s="10">
        <v>40872</v>
      </c>
      <c r="I54" s="7" t="s">
        <v>2</v>
      </c>
      <c r="J54" s="7" t="s">
        <v>10</v>
      </c>
      <c r="K54" s="11" t="s">
        <v>4</v>
      </c>
    </row>
    <row r="55" spans="2:11" x14ac:dyDescent="0.35">
      <c r="B55" s="4">
        <v>13206.01</v>
      </c>
      <c r="C55" s="7">
        <v>9</v>
      </c>
      <c r="D55" s="7" t="s">
        <v>89</v>
      </c>
      <c r="E55" s="7" t="s">
        <v>97</v>
      </c>
      <c r="F55" s="7" t="s">
        <v>43</v>
      </c>
      <c r="G55" s="7">
        <v>33</v>
      </c>
      <c r="H55" s="10">
        <v>45156</v>
      </c>
      <c r="I55" s="7" t="s">
        <v>2</v>
      </c>
      <c r="J55" s="7" t="s">
        <v>10</v>
      </c>
      <c r="K55" s="11" t="s">
        <v>4</v>
      </c>
    </row>
    <row r="56" spans="2:11" x14ac:dyDescent="0.35">
      <c r="B56" s="4">
        <v>13207.01</v>
      </c>
      <c r="C56" s="7">
        <v>10</v>
      </c>
      <c r="D56" s="7" t="s">
        <v>90</v>
      </c>
      <c r="E56" s="7" t="s">
        <v>107</v>
      </c>
      <c r="F56" s="7" t="s">
        <v>43</v>
      </c>
      <c r="G56" s="7">
        <v>33</v>
      </c>
      <c r="H56" s="10">
        <v>45156</v>
      </c>
      <c r="I56" s="7" t="s">
        <v>2</v>
      </c>
      <c r="J56" s="7" t="s">
        <v>10</v>
      </c>
      <c r="K56" s="11" t="s">
        <v>4</v>
      </c>
    </row>
    <row r="57" spans="2:11" x14ac:dyDescent="0.35">
      <c r="B57" s="4">
        <v>13309.01</v>
      </c>
      <c r="C57" s="7">
        <v>9</v>
      </c>
      <c r="D57" s="7" t="s">
        <v>89</v>
      </c>
      <c r="E57" s="7" t="s">
        <v>97</v>
      </c>
      <c r="F57" s="7" t="s">
        <v>44</v>
      </c>
      <c r="G57" s="7">
        <v>34</v>
      </c>
      <c r="H57" s="10">
        <v>38113</v>
      </c>
      <c r="I57" s="7" t="s">
        <v>2</v>
      </c>
      <c r="J57" s="7" t="s">
        <v>10</v>
      </c>
      <c r="K57" s="11" t="s">
        <v>4</v>
      </c>
    </row>
    <row r="58" spans="2:11" x14ac:dyDescent="0.35">
      <c r="B58" s="4">
        <v>13310.01</v>
      </c>
      <c r="C58" s="7">
        <v>9</v>
      </c>
      <c r="D58" s="7" t="s">
        <v>89</v>
      </c>
      <c r="E58" s="7" t="s">
        <v>99</v>
      </c>
      <c r="F58" s="7" t="s">
        <v>44</v>
      </c>
      <c r="G58" s="7">
        <v>34</v>
      </c>
      <c r="H58" s="10">
        <v>38113</v>
      </c>
      <c r="I58" s="7" t="s">
        <v>2</v>
      </c>
      <c r="J58" s="7" t="s">
        <v>10</v>
      </c>
      <c r="K58" s="11" t="s">
        <v>4</v>
      </c>
    </row>
    <row r="59" spans="2:11" x14ac:dyDescent="0.35">
      <c r="B59" s="4">
        <v>13414.01</v>
      </c>
      <c r="C59" s="7">
        <v>9</v>
      </c>
      <c r="D59" s="7" t="s">
        <v>90</v>
      </c>
      <c r="E59" s="7" t="s">
        <v>97</v>
      </c>
      <c r="F59" s="7" t="s">
        <v>45</v>
      </c>
      <c r="G59" s="7">
        <v>35</v>
      </c>
      <c r="H59" s="10">
        <v>42013</v>
      </c>
      <c r="I59" s="7" t="s">
        <v>2</v>
      </c>
      <c r="J59" s="7" t="s">
        <v>10</v>
      </c>
      <c r="K59" s="11" t="s">
        <v>4</v>
      </c>
    </row>
    <row r="60" spans="2:11" x14ac:dyDescent="0.35">
      <c r="B60" s="4">
        <v>13415.01</v>
      </c>
      <c r="C60" s="7">
        <v>10</v>
      </c>
      <c r="D60" s="7" t="s">
        <v>90</v>
      </c>
      <c r="E60" s="7" t="s">
        <v>99</v>
      </c>
      <c r="F60" s="7" t="s">
        <v>45</v>
      </c>
      <c r="G60" s="7">
        <v>35</v>
      </c>
      <c r="H60" s="10">
        <v>42013</v>
      </c>
      <c r="I60" s="7" t="s">
        <v>2</v>
      </c>
      <c r="J60" s="7" t="s">
        <v>10</v>
      </c>
      <c r="K60" s="11" t="s">
        <v>4</v>
      </c>
    </row>
    <row r="61" spans="2:11" x14ac:dyDescent="0.35">
      <c r="B61" s="4">
        <v>13512.01</v>
      </c>
      <c r="C61" s="7">
        <v>9</v>
      </c>
      <c r="D61" s="7" t="s">
        <v>89</v>
      </c>
      <c r="E61" s="7" t="s">
        <v>97</v>
      </c>
      <c r="F61" s="7" t="s">
        <v>46</v>
      </c>
      <c r="G61" s="7">
        <v>36</v>
      </c>
      <c r="H61" s="10">
        <v>40637</v>
      </c>
      <c r="I61" s="7" t="s">
        <v>2</v>
      </c>
      <c r="J61" s="7" t="s">
        <v>10</v>
      </c>
      <c r="K61" s="11" t="s">
        <v>4</v>
      </c>
    </row>
    <row r="62" spans="2:11" x14ac:dyDescent="0.35">
      <c r="B62" s="4">
        <v>13513.01</v>
      </c>
      <c r="C62" s="7">
        <v>10</v>
      </c>
      <c r="D62" s="7" t="s">
        <v>89</v>
      </c>
      <c r="E62" s="7" t="s">
        <v>99</v>
      </c>
      <c r="F62" s="7" t="s">
        <v>46</v>
      </c>
      <c r="G62" s="7">
        <v>36</v>
      </c>
      <c r="H62" s="10">
        <v>40637</v>
      </c>
      <c r="I62" s="7" t="s">
        <v>2</v>
      </c>
      <c r="J62" s="7" t="s">
        <v>10</v>
      </c>
      <c r="K62" s="11" t="s">
        <v>4</v>
      </c>
    </row>
    <row r="63" spans="2:11" x14ac:dyDescent="0.35">
      <c r="B63" s="4">
        <v>13804.01</v>
      </c>
      <c r="C63" s="7">
        <v>9</v>
      </c>
      <c r="D63" s="7" t="s">
        <v>89</v>
      </c>
      <c r="E63" s="7" t="s">
        <v>100</v>
      </c>
      <c r="F63" s="7" t="s">
        <v>49</v>
      </c>
      <c r="G63" s="7">
        <v>39</v>
      </c>
      <c r="H63" s="10">
        <v>40148</v>
      </c>
      <c r="I63" s="7" t="s">
        <v>6</v>
      </c>
      <c r="J63" s="7" t="s">
        <v>10</v>
      </c>
      <c r="K63" s="11" t="s">
        <v>4</v>
      </c>
    </row>
    <row r="64" spans="2:11" x14ac:dyDescent="0.35">
      <c r="B64" s="4">
        <v>13905.01</v>
      </c>
      <c r="C64" s="7">
        <v>10</v>
      </c>
      <c r="D64" s="7" t="s">
        <v>89</v>
      </c>
      <c r="E64" s="7" t="s">
        <v>99</v>
      </c>
      <c r="F64" s="7" t="s">
        <v>50</v>
      </c>
      <c r="G64" s="7">
        <v>40</v>
      </c>
      <c r="H64" s="10">
        <v>44226</v>
      </c>
      <c r="I64" s="7" t="s">
        <v>6</v>
      </c>
      <c r="J64" s="7" t="s">
        <v>10</v>
      </c>
      <c r="K64" s="11" t="s">
        <v>4</v>
      </c>
    </row>
    <row r="65" spans="2:11" x14ac:dyDescent="0.35">
      <c r="B65" s="4">
        <v>14006.01</v>
      </c>
      <c r="C65" s="7">
        <v>9</v>
      </c>
      <c r="D65" s="7" t="s">
        <v>89</v>
      </c>
      <c r="E65" s="7" t="s">
        <v>97</v>
      </c>
      <c r="F65" s="7" t="s">
        <v>51</v>
      </c>
      <c r="G65" s="7">
        <v>41</v>
      </c>
      <c r="H65" s="10">
        <v>44167</v>
      </c>
      <c r="I65" s="7" t="s">
        <v>2</v>
      </c>
      <c r="J65" s="7" t="s">
        <v>10</v>
      </c>
      <c r="K65" s="11" t="s">
        <v>4</v>
      </c>
    </row>
    <row r="66" spans="2:11" x14ac:dyDescent="0.35">
      <c r="B66" s="4">
        <v>14006.03</v>
      </c>
      <c r="C66" s="7">
        <v>10</v>
      </c>
      <c r="D66" s="7" t="s">
        <v>90</v>
      </c>
      <c r="E66" s="7" t="s">
        <v>99</v>
      </c>
      <c r="F66" s="7" t="s">
        <v>51</v>
      </c>
      <c r="G66" s="7">
        <v>41</v>
      </c>
      <c r="H66" s="10">
        <v>44167</v>
      </c>
      <c r="I66" s="7" t="s">
        <v>2</v>
      </c>
      <c r="J66" s="7" t="s">
        <v>10</v>
      </c>
      <c r="K66" s="11" t="s">
        <v>4</v>
      </c>
    </row>
    <row r="67" spans="2:11" x14ac:dyDescent="0.35">
      <c r="B67" s="4">
        <v>14106.01</v>
      </c>
      <c r="C67" s="7">
        <v>10</v>
      </c>
      <c r="D67" s="7" t="s">
        <v>89</v>
      </c>
      <c r="E67" s="7" t="s">
        <v>99</v>
      </c>
      <c r="F67" s="7" t="s">
        <v>52</v>
      </c>
      <c r="G67" s="7">
        <v>42</v>
      </c>
      <c r="H67" s="10">
        <v>40343</v>
      </c>
      <c r="I67" s="7" t="s">
        <v>6</v>
      </c>
      <c r="J67" s="7" t="s">
        <v>10</v>
      </c>
      <c r="K67" s="11" t="s">
        <v>4</v>
      </c>
    </row>
    <row r="68" spans="2:11" x14ac:dyDescent="0.35">
      <c r="B68" s="4">
        <v>14215.01</v>
      </c>
      <c r="C68" s="7">
        <v>9</v>
      </c>
      <c r="D68" s="7" t="s">
        <v>90</v>
      </c>
      <c r="E68" s="7" t="s">
        <v>104</v>
      </c>
      <c r="F68" s="7" t="s">
        <v>53</v>
      </c>
      <c r="G68" s="7">
        <v>43</v>
      </c>
      <c r="H68" s="10">
        <v>40177</v>
      </c>
      <c r="I68" s="7" t="s">
        <v>2</v>
      </c>
      <c r="J68" s="7" t="s">
        <v>10</v>
      </c>
      <c r="K68" s="11" t="s">
        <v>4</v>
      </c>
    </row>
    <row r="69" spans="2:11" x14ac:dyDescent="0.35">
      <c r="B69" s="4">
        <v>14214.01</v>
      </c>
      <c r="C69" s="7">
        <v>10</v>
      </c>
      <c r="D69" s="7" t="s">
        <v>89</v>
      </c>
      <c r="E69" s="7" t="s">
        <v>108</v>
      </c>
      <c r="F69" s="7" t="s">
        <v>53</v>
      </c>
      <c r="G69" s="7">
        <v>43</v>
      </c>
      <c r="H69" s="10">
        <v>40177</v>
      </c>
      <c r="I69" s="7" t="s">
        <v>2</v>
      </c>
      <c r="J69" s="7" t="s">
        <v>10</v>
      </c>
      <c r="K69" s="11" t="s">
        <v>4</v>
      </c>
    </row>
    <row r="70" spans="2:11" x14ac:dyDescent="0.35">
      <c r="B70" s="4">
        <v>14307.01</v>
      </c>
      <c r="C70" s="7">
        <v>9</v>
      </c>
      <c r="D70" s="7" t="s">
        <v>90</v>
      </c>
      <c r="E70" s="7" t="s">
        <v>97</v>
      </c>
      <c r="F70" s="7" t="s">
        <v>54</v>
      </c>
      <c r="G70" s="7">
        <v>44</v>
      </c>
      <c r="H70" s="10">
        <v>40722</v>
      </c>
      <c r="I70" s="7" t="s">
        <v>2</v>
      </c>
      <c r="J70" s="7" t="s">
        <v>10</v>
      </c>
      <c r="K70" s="11" t="s">
        <v>4</v>
      </c>
    </row>
    <row r="71" spans="2:11" x14ac:dyDescent="0.35">
      <c r="B71" s="4">
        <v>14307.03</v>
      </c>
      <c r="C71" s="7">
        <v>10</v>
      </c>
      <c r="D71" s="7" t="s">
        <v>89</v>
      </c>
      <c r="E71" s="7" t="s">
        <v>99</v>
      </c>
      <c r="F71" s="7" t="s">
        <v>54</v>
      </c>
      <c r="G71" s="7">
        <v>44</v>
      </c>
      <c r="H71" s="10">
        <v>40722</v>
      </c>
      <c r="I71" s="7" t="s">
        <v>2</v>
      </c>
      <c r="J71" s="7" t="s">
        <v>10</v>
      </c>
      <c r="K71" s="11" t="s">
        <v>4</v>
      </c>
    </row>
    <row r="72" spans="2:11" x14ac:dyDescent="0.35">
      <c r="B72" s="4">
        <v>14408.03</v>
      </c>
      <c r="C72" s="7">
        <v>10</v>
      </c>
      <c r="D72" s="7" t="s">
        <v>89</v>
      </c>
      <c r="E72" s="7" t="s">
        <v>101</v>
      </c>
      <c r="F72" s="7" t="s">
        <v>55</v>
      </c>
      <c r="G72" s="7">
        <v>45</v>
      </c>
      <c r="H72" s="10">
        <v>45051</v>
      </c>
      <c r="I72" s="7" t="s">
        <v>2</v>
      </c>
      <c r="J72" s="7" t="s">
        <v>10</v>
      </c>
      <c r="K72" s="11" t="s">
        <v>4</v>
      </c>
    </row>
    <row r="73" spans="2:11" x14ac:dyDescent="0.35">
      <c r="B73" s="4">
        <v>14408.01</v>
      </c>
      <c r="C73" s="7">
        <v>9</v>
      </c>
      <c r="D73" s="7" t="s">
        <v>90</v>
      </c>
      <c r="E73" s="7" t="s">
        <v>97</v>
      </c>
      <c r="F73" s="7" t="s">
        <v>55</v>
      </c>
      <c r="G73" s="7">
        <v>45</v>
      </c>
      <c r="H73" s="10">
        <v>45051</v>
      </c>
      <c r="I73" s="7" t="s">
        <v>2</v>
      </c>
      <c r="J73" s="7" t="s">
        <v>10</v>
      </c>
      <c r="K73" s="11" t="s">
        <v>4</v>
      </c>
    </row>
    <row r="74" spans="2:11" x14ac:dyDescent="0.35">
      <c r="B74" s="4">
        <v>14507.01</v>
      </c>
      <c r="C74" s="7">
        <v>9</v>
      </c>
      <c r="D74" s="7" t="s">
        <v>89</v>
      </c>
      <c r="E74" s="7" t="s">
        <v>97</v>
      </c>
      <c r="F74" s="7" t="s">
        <v>56</v>
      </c>
      <c r="G74" s="7">
        <v>46</v>
      </c>
      <c r="H74" s="10">
        <v>37950</v>
      </c>
      <c r="I74" s="7" t="s">
        <v>2</v>
      </c>
      <c r="J74" s="7" t="s">
        <v>10</v>
      </c>
      <c r="K74" s="11" t="s">
        <v>4</v>
      </c>
    </row>
    <row r="75" spans="2:11" x14ac:dyDescent="0.35">
      <c r="B75" s="4">
        <v>14508.01</v>
      </c>
      <c r="C75" s="7">
        <v>10</v>
      </c>
      <c r="D75" s="7" t="s">
        <v>89</v>
      </c>
      <c r="E75" s="7" t="s">
        <v>99</v>
      </c>
      <c r="F75" s="7" t="s">
        <v>56</v>
      </c>
      <c r="G75" s="7">
        <v>46</v>
      </c>
      <c r="H75" s="10">
        <v>37950</v>
      </c>
      <c r="I75" s="7" t="s">
        <v>2</v>
      </c>
      <c r="J75" s="7" t="s">
        <v>10</v>
      </c>
      <c r="K75" s="11" t="s">
        <v>4</v>
      </c>
    </row>
    <row r="76" spans="2:11" x14ac:dyDescent="0.35">
      <c r="B76" s="4">
        <v>14605.01</v>
      </c>
      <c r="C76" s="7">
        <v>9</v>
      </c>
      <c r="D76" s="7" t="s">
        <v>89</v>
      </c>
      <c r="E76" s="7" t="s">
        <v>102</v>
      </c>
      <c r="F76" s="7" t="s">
        <v>57</v>
      </c>
      <c r="G76" s="7">
        <v>47</v>
      </c>
      <c r="H76" s="10">
        <v>43399</v>
      </c>
      <c r="I76" s="7" t="s">
        <v>5</v>
      </c>
      <c r="J76" s="7" t="s">
        <v>10</v>
      </c>
      <c r="K76" s="11" t="s">
        <v>4</v>
      </c>
    </row>
    <row r="77" spans="2:11" x14ac:dyDescent="0.35">
      <c r="B77" s="4">
        <v>14606.01</v>
      </c>
      <c r="C77" s="7">
        <v>10</v>
      </c>
      <c r="D77" s="7" t="s">
        <v>90</v>
      </c>
      <c r="E77" s="7" t="s">
        <v>99</v>
      </c>
      <c r="F77" s="7" t="s">
        <v>57</v>
      </c>
      <c r="G77" s="7">
        <v>47</v>
      </c>
      <c r="H77" s="10">
        <v>43399</v>
      </c>
      <c r="I77" s="7" t="s">
        <v>5</v>
      </c>
      <c r="J77" s="7" t="s">
        <v>10</v>
      </c>
      <c r="K77" s="11" t="s">
        <v>4</v>
      </c>
    </row>
    <row r="78" spans="2:11" x14ac:dyDescent="0.35">
      <c r="B78" s="4">
        <v>14705.01</v>
      </c>
      <c r="C78" s="7">
        <v>9</v>
      </c>
      <c r="D78" s="7" t="s">
        <v>89</v>
      </c>
      <c r="E78" s="7" t="s">
        <v>97</v>
      </c>
      <c r="F78" s="7" t="s">
        <v>58</v>
      </c>
      <c r="G78" s="7">
        <v>48</v>
      </c>
      <c r="H78" s="10">
        <v>37301</v>
      </c>
      <c r="I78" s="7" t="s">
        <v>6</v>
      </c>
      <c r="J78" s="7" t="s">
        <v>10</v>
      </c>
      <c r="K78" s="11" t="s">
        <v>4</v>
      </c>
    </row>
    <row r="79" spans="2:11" x14ac:dyDescent="0.35">
      <c r="B79" s="4">
        <v>14706.01</v>
      </c>
      <c r="C79" s="7">
        <v>10</v>
      </c>
      <c r="D79" s="7" t="s">
        <v>89</v>
      </c>
      <c r="E79" s="7" t="s">
        <v>99</v>
      </c>
      <c r="F79" s="7" t="s">
        <v>58</v>
      </c>
      <c r="G79" s="7">
        <v>48</v>
      </c>
      <c r="H79" s="10">
        <v>37301</v>
      </c>
      <c r="I79" s="7" t="s">
        <v>6</v>
      </c>
      <c r="J79" s="7" t="s">
        <v>10</v>
      </c>
      <c r="K79" s="11" t="s">
        <v>4</v>
      </c>
    </row>
    <row r="80" spans="2:11" x14ac:dyDescent="0.35">
      <c r="B80" s="4">
        <v>14805.01</v>
      </c>
      <c r="C80" s="7">
        <v>9</v>
      </c>
      <c r="D80" s="7" t="s">
        <v>90</v>
      </c>
      <c r="E80" s="7" t="s">
        <v>102</v>
      </c>
      <c r="F80" s="7" t="s">
        <v>59</v>
      </c>
      <c r="G80" s="7">
        <v>49</v>
      </c>
      <c r="H80" s="10">
        <v>41643</v>
      </c>
      <c r="I80" s="7" t="s">
        <v>6</v>
      </c>
      <c r="J80" s="7" t="s">
        <v>10</v>
      </c>
      <c r="K80" s="11" t="s">
        <v>4</v>
      </c>
    </row>
    <row r="81" spans="2:11" x14ac:dyDescent="0.35">
      <c r="B81" s="4">
        <v>14806.01</v>
      </c>
      <c r="C81" s="7">
        <v>10</v>
      </c>
      <c r="D81" s="7" t="s">
        <v>89</v>
      </c>
      <c r="E81" s="7" t="s">
        <v>99</v>
      </c>
      <c r="F81" s="7" t="s">
        <v>59</v>
      </c>
      <c r="G81" s="7">
        <v>49</v>
      </c>
      <c r="H81" s="10">
        <v>41643</v>
      </c>
      <c r="I81" s="7" t="s">
        <v>6</v>
      </c>
      <c r="J81" s="7" t="s">
        <v>10</v>
      </c>
      <c r="K81" s="11" t="s">
        <v>4</v>
      </c>
    </row>
    <row r="82" spans="2:11" x14ac:dyDescent="0.35">
      <c r="B82" s="4">
        <v>14912.01</v>
      </c>
      <c r="C82" s="7">
        <v>9</v>
      </c>
      <c r="D82" s="7" t="s">
        <v>90</v>
      </c>
      <c r="E82" s="7" t="s">
        <v>102</v>
      </c>
      <c r="F82" s="7" t="s">
        <v>60</v>
      </c>
      <c r="G82" s="7">
        <v>50</v>
      </c>
      <c r="H82" s="10">
        <v>40953</v>
      </c>
      <c r="I82" s="7" t="s">
        <v>2</v>
      </c>
      <c r="J82" s="7" t="s">
        <v>10</v>
      </c>
      <c r="K82" s="11" t="s">
        <v>4</v>
      </c>
    </row>
    <row r="83" spans="2:11" x14ac:dyDescent="0.35">
      <c r="B83" s="4">
        <v>15005.01</v>
      </c>
      <c r="C83" s="7">
        <v>9</v>
      </c>
      <c r="D83" s="7" t="s">
        <v>90</v>
      </c>
      <c r="E83" s="7" t="s">
        <v>97</v>
      </c>
      <c r="F83" s="7" t="s">
        <v>61</v>
      </c>
      <c r="G83" s="7">
        <v>51</v>
      </c>
      <c r="H83" s="10">
        <v>43602</v>
      </c>
      <c r="I83" s="7" t="s">
        <v>5</v>
      </c>
      <c r="J83" s="7" t="s">
        <v>10</v>
      </c>
      <c r="K83" s="11" t="s">
        <v>4</v>
      </c>
    </row>
    <row r="84" spans="2:11" x14ac:dyDescent="0.35">
      <c r="B84" s="4">
        <v>15129.01</v>
      </c>
      <c r="C84" s="7">
        <v>9</v>
      </c>
      <c r="D84" s="7" t="s">
        <v>89</v>
      </c>
      <c r="E84" s="7" t="s">
        <v>97</v>
      </c>
      <c r="F84" s="7" t="s">
        <v>62</v>
      </c>
      <c r="G84" s="7">
        <v>52</v>
      </c>
      <c r="H84" s="10">
        <v>40911</v>
      </c>
      <c r="I84" s="7" t="s">
        <v>2</v>
      </c>
      <c r="J84" s="7" t="s">
        <v>10</v>
      </c>
      <c r="K84" s="11" t="s">
        <v>4</v>
      </c>
    </row>
    <row r="85" spans="2:11" x14ac:dyDescent="0.35">
      <c r="B85" s="4">
        <v>15130.01</v>
      </c>
      <c r="C85" s="7">
        <v>10</v>
      </c>
      <c r="D85" s="7" t="s">
        <v>89</v>
      </c>
      <c r="E85" s="7" t="s">
        <v>101</v>
      </c>
      <c r="F85" s="7" t="s">
        <v>62</v>
      </c>
      <c r="G85" s="7">
        <v>52</v>
      </c>
      <c r="H85" s="10">
        <v>40911</v>
      </c>
      <c r="I85" s="7" t="s">
        <v>2</v>
      </c>
      <c r="J85" s="7" t="s">
        <v>10</v>
      </c>
      <c r="K85" s="11" t="s">
        <v>4</v>
      </c>
    </row>
    <row r="86" spans="2:11" x14ac:dyDescent="0.35">
      <c r="B86" s="4">
        <v>15242.01</v>
      </c>
      <c r="C86" s="7">
        <v>9</v>
      </c>
      <c r="D86" s="7" t="s">
        <v>89</v>
      </c>
      <c r="E86" s="7" t="s">
        <v>102</v>
      </c>
      <c r="F86" s="7" t="s">
        <v>63</v>
      </c>
      <c r="G86" s="7">
        <v>53</v>
      </c>
      <c r="H86" s="10">
        <v>41919</v>
      </c>
      <c r="I86" s="7" t="s">
        <v>2</v>
      </c>
      <c r="J86" s="7" t="s">
        <v>10</v>
      </c>
      <c r="K86" s="11" t="s">
        <v>4</v>
      </c>
    </row>
    <row r="87" spans="2:11" x14ac:dyDescent="0.35">
      <c r="B87" s="4">
        <v>15243.01</v>
      </c>
      <c r="C87" s="7">
        <v>10</v>
      </c>
      <c r="D87" s="7" t="s">
        <v>90</v>
      </c>
      <c r="E87" s="7" t="s">
        <v>99</v>
      </c>
      <c r="F87" s="7" t="s">
        <v>63</v>
      </c>
      <c r="G87" s="7">
        <v>53</v>
      </c>
      <c r="H87" s="10">
        <v>41919</v>
      </c>
      <c r="I87" s="7" t="s">
        <v>2</v>
      </c>
      <c r="J87" s="7" t="s">
        <v>10</v>
      </c>
      <c r="K87" s="11" t="s">
        <v>4</v>
      </c>
    </row>
    <row r="88" spans="2:11" x14ac:dyDescent="0.35">
      <c r="B88" s="4">
        <v>15404.01</v>
      </c>
      <c r="C88" s="7">
        <v>10</v>
      </c>
      <c r="D88" s="7" t="s">
        <v>89</v>
      </c>
      <c r="E88" s="7" t="s">
        <v>99</v>
      </c>
      <c r="F88" s="7" t="s">
        <v>65</v>
      </c>
      <c r="G88" s="7">
        <v>55</v>
      </c>
      <c r="H88" s="10">
        <v>40199</v>
      </c>
      <c r="I88" s="7" t="s">
        <v>5</v>
      </c>
      <c r="J88" s="7" t="s">
        <v>10</v>
      </c>
      <c r="K88" s="11" t="s">
        <v>4</v>
      </c>
    </row>
    <row r="89" spans="2:11" x14ac:dyDescent="0.35">
      <c r="B89" s="4">
        <v>15506.01</v>
      </c>
      <c r="C89" s="7">
        <v>9</v>
      </c>
      <c r="D89" s="7" t="s">
        <v>90</v>
      </c>
      <c r="E89" s="7" t="s">
        <v>97</v>
      </c>
      <c r="F89" s="7" t="s">
        <v>66</v>
      </c>
      <c r="G89" s="7">
        <v>56</v>
      </c>
      <c r="H89" s="10">
        <v>40112</v>
      </c>
      <c r="I89" s="7" t="s">
        <v>5</v>
      </c>
      <c r="J89" s="7" t="s">
        <v>10</v>
      </c>
      <c r="K89" s="11" t="s">
        <v>4</v>
      </c>
    </row>
    <row r="90" spans="2:11" x14ac:dyDescent="0.35">
      <c r="B90" s="4">
        <v>15507.01</v>
      </c>
      <c r="C90" s="7">
        <v>10</v>
      </c>
      <c r="D90" s="7" t="s">
        <v>89</v>
      </c>
      <c r="E90" s="7" t="s">
        <v>99</v>
      </c>
      <c r="F90" s="7" t="s">
        <v>66</v>
      </c>
      <c r="G90" s="7">
        <v>56</v>
      </c>
      <c r="H90" s="10">
        <v>40112</v>
      </c>
      <c r="I90" s="7" t="s">
        <v>5</v>
      </c>
      <c r="J90" s="7" t="s">
        <v>10</v>
      </c>
      <c r="K90" s="11" t="s">
        <v>4</v>
      </c>
    </row>
    <row r="91" spans="2:11" x14ac:dyDescent="0.35">
      <c r="B91" s="4">
        <v>15607.01</v>
      </c>
      <c r="C91" s="7">
        <v>9</v>
      </c>
      <c r="D91" s="7" t="s">
        <v>89</v>
      </c>
      <c r="E91" s="7" t="s">
        <v>97</v>
      </c>
      <c r="F91" s="7" t="s">
        <v>67</v>
      </c>
      <c r="G91" s="7">
        <v>57</v>
      </c>
      <c r="H91" s="10">
        <v>40338</v>
      </c>
      <c r="I91" s="7" t="s">
        <v>6</v>
      </c>
      <c r="J91" s="7" t="s">
        <v>10</v>
      </c>
      <c r="K91" s="11" t="s">
        <v>4</v>
      </c>
    </row>
    <row r="92" spans="2:11" x14ac:dyDescent="0.35">
      <c r="B92" s="4">
        <v>15608.01</v>
      </c>
      <c r="C92" s="7">
        <v>10</v>
      </c>
      <c r="D92" s="7" t="s">
        <v>89</v>
      </c>
      <c r="E92" s="7" t="s">
        <v>99</v>
      </c>
      <c r="F92" s="7" t="s">
        <v>67</v>
      </c>
      <c r="G92" s="7">
        <v>57</v>
      </c>
      <c r="H92" s="10">
        <v>40338</v>
      </c>
      <c r="I92" s="7" t="s">
        <v>6</v>
      </c>
      <c r="J92" s="7" t="s">
        <v>10</v>
      </c>
      <c r="K92" s="11" t="s">
        <v>4</v>
      </c>
    </row>
    <row r="93" spans="2:11" x14ac:dyDescent="0.35">
      <c r="B93" s="4">
        <v>15706.01</v>
      </c>
      <c r="C93" s="7">
        <v>9</v>
      </c>
      <c r="D93" s="7" t="s">
        <v>90</v>
      </c>
      <c r="E93" s="7" t="s">
        <v>102</v>
      </c>
      <c r="F93" s="7" t="s">
        <v>68</v>
      </c>
      <c r="G93" s="7">
        <v>58</v>
      </c>
      <c r="H93" s="10">
        <v>43032</v>
      </c>
      <c r="I93" s="7" t="s">
        <v>6</v>
      </c>
      <c r="J93" s="7" t="s">
        <v>10</v>
      </c>
      <c r="K93" s="11" t="s">
        <v>4</v>
      </c>
    </row>
    <row r="94" spans="2:11" x14ac:dyDescent="0.35">
      <c r="B94" s="4">
        <v>15707.01</v>
      </c>
      <c r="C94" s="7">
        <v>10</v>
      </c>
      <c r="D94" s="7" t="s">
        <v>89</v>
      </c>
      <c r="E94" s="7" t="s">
        <v>99</v>
      </c>
      <c r="F94" s="7" t="s">
        <v>68</v>
      </c>
      <c r="G94" s="7">
        <v>58</v>
      </c>
      <c r="H94" s="10">
        <v>43032</v>
      </c>
      <c r="I94" s="7" t="s">
        <v>6</v>
      </c>
      <c r="J94" s="7" t="s">
        <v>10</v>
      </c>
      <c r="K94" s="11" t="s">
        <v>4</v>
      </c>
    </row>
    <row r="95" spans="2:11" x14ac:dyDescent="0.35">
      <c r="B95" s="4">
        <v>15809.01</v>
      </c>
      <c r="C95" s="7">
        <v>9</v>
      </c>
      <c r="D95" s="7" t="s">
        <v>90</v>
      </c>
      <c r="E95" s="7" t="s">
        <v>97</v>
      </c>
      <c r="F95" s="7" t="s">
        <v>69</v>
      </c>
      <c r="G95" s="7">
        <v>59</v>
      </c>
      <c r="H95" s="10">
        <v>40780</v>
      </c>
      <c r="I95" s="7" t="s">
        <v>5</v>
      </c>
      <c r="J95" s="7" t="s">
        <v>10</v>
      </c>
      <c r="K95" s="11" t="s">
        <v>4</v>
      </c>
    </row>
    <row r="96" spans="2:11" x14ac:dyDescent="0.35">
      <c r="B96" s="4">
        <v>15808.01</v>
      </c>
      <c r="C96" s="7">
        <v>10</v>
      </c>
      <c r="D96" s="7" t="s">
        <v>89</v>
      </c>
      <c r="E96" s="7" t="s">
        <v>101</v>
      </c>
      <c r="F96" s="7" t="s">
        <v>69</v>
      </c>
      <c r="G96" s="7">
        <v>59</v>
      </c>
      <c r="H96" s="10">
        <v>40780</v>
      </c>
      <c r="I96" s="7" t="s">
        <v>5</v>
      </c>
      <c r="J96" s="7" t="s">
        <v>10</v>
      </c>
      <c r="K96" s="11" t="s">
        <v>4</v>
      </c>
    </row>
    <row r="97" spans="2:11" x14ac:dyDescent="0.35">
      <c r="B97" s="4">
        <v>15904.01</v>
      </c>
      <c r="C97" s="7">
        <v>9</v>
      </c>
      <c r="D97" s="7" t="s">
        <v>89</v>
      </c>
      <c r="E97" s="7" t="s">
        <v>97</v>
      </c>
      <c r="F97" s="7" t="s">
        <v>70</v>
      </c>
      <c r="G97" s="7">
        <v>60</v>
      </c>
      <c r="H97" s="10">
        <v>39188</v>
      </c>
      <c r="I97" s="7" t="s">
        <v>6</v>
      </c>
      <c r="J97" s="7" t="s">
        <v>10</v>
      </c>
      <c r="K97" s="11" t="s">
        <v>4</v>
      </c>
    </row>
    <row r="98" spans="2:11" x14ac:dyDescent="0.35">
      <c r="B98" s="4">
        <v>16019.01</v>
      </c>
      <c r="C98" s="7">
        <v>9</v>
      </c>
      <c r="D98" s="7" t="s">
        <v>89</v>
      </c>
      <c r="E98" s="7" t="s">
        <v>97</v>
      </c>
      <c r="F98" s="7" t="s">
        <v>71</v>
      </c>
      <c r="G98" s="7">
        <v>61</v>
      </c>
      <c r="H98" s="10">
        <v>39862</v>
      </c>
      <c r="I98" s="7" t="s">
        <v>6</v>
      </c>
      <c r="J98" s="7" t="s">
        <v>10</v>
      </c>
      <c r="K98" s="11" t="s">
        <v>4</v>
      </c>
    </row>
    <row r="99" spans="2:11" x14ac:dyDescent="0.35">
      <c r="B99" s="4">
        <v>16108.01</v>
      </c>
      <c r="C99" s="7">
        <v>9</v>
      </c>
      <c r="D99" s="7" t="s">
        <v>90</v>
      </c>
      <c r="E99" s="7" t="s">
        <v>97</v>
      </c>
      <c r="F99" s="7" t="s">
        <v>72</v>
      </c>
      <c r="G99" s="7">
        <v>62</v>
      </c>
      <c r="H99" s="10">
        <v>40373</v>
      </c>
      <c r="I99" s="7" t="s">
        <v>2</v>
      </c>
      <c r="J99" s="7" t="s">
        <v>10</v>
      </c>
      <c r="K99" s="11" t="s">
        <v>4</v>
      </c>
    </row>
    <row r="100" spans="2:11" x14ac:dyDescent="0.35">
      <c r="B100" s="4">
        <v>16109.01</v>
      </c>
      <c r="C100" s="7">
        <v>10</v>
      </c>
      <c r="D100" s="7" t="s">
        <v>89</v>
      </c>
      <c r="E100" s="7" t="s">
        <v>109</v>
      </c>
      <c r="F100" s="7" t="s">
        <v>72</v>
      </c>
      <c r="G100" s="7">
        <v>62</v>
      </c>
      <c r="H100" s="10">
        <v>40373</v>
      </c>
      <c r="I100" s="7" t="s">
        <v>2</v>
      </c>
      <c r="J100" s="7" t="s">
        <v>10</v>
      </c>
      <c r="K100" s="11" t="s">
        <v>4</v>
      </c>
    </row>
    <row r="101" spans="2:11" x14ac:dyDescent="0.35">
      <c r="B101" s="4">
        <v>16206.01</v>
      </c>
      <c r="C101" s="7">
        <v>9</v>
      </c>
      <c r="D101" s="7" t="s">
        <v>89</v>
      </c>
      <c r="E101" s="7" t="s">
        <v>97</v>
      </c>
      <c r="F101" s="7" t="s">
        <v>73</v>
      </c>
      <c r="G101" s="7">
        <v>63</v>
      </c>
      <c r="H101" s="10">
        <v>38423</v>
      </c>
      <c r="I101" s="7" t="s">
        <v>6</v>
      </c>
      <c r="J101" s="7" t="s">
        <v>10</v>
      </c>
      <c r="K101" s="11" t="s">
        <v>4</v>
      </c>
    </row>
    <row r="102" spans="2:11" x14ac:dyDescent="0.35">
      <c r="B102" s="4">
        <v>16206.04</v>
      </c>
      <c r="C102" s="7">
        <v>10</v>
      </c>
      <c r="D102" s="7" t="s">
        <v>89</v>
      </c>
      <c r="E102" s="7" t="s">
        <v>99</v>
      </c>
      <c r="F102" s="7" t="s">
        <v>73</v>
      </c>
      <c r="G102" s="7">
        <v>63</v>
      </c>
      <c r="H102" s="10">
        <v>38423</v>
      </c>
      <c r="I102" s="7" t="s">
        <v>6</v>
      </c>
      <c r="J102" s="7" t="s">
        <v>10</v>
      </c>
      <c r="K102" s="11" t="s">
        <v>4</v>
      </c>
    </row>
    <row r="103" spans="2:11" x14ac:dyDescent="0.35">
      <c r="B103" s="4">
        <v>16320.01</v>
      </c>
      <c r="C103" s="7">
        <v>9</v>
      </c>
      <c r="D103" s="7" t="s">
        <v>90</v>
      </c>
      <c r="E103" s="7" t="s">
        <v>97</v>
      </c>
      <c r="F103" s="7" t="s">
        <v>74</v>
      </c>
      <c r="G103" s="7">
        <v>64</v>
      </c>
      <c r="H103" s="10">
        <v>39715</v>
      </c>
      <c r="I103" s="7" t="s">
        <v>6</v>
      </c>
      <c r="J103" s="7" t="s">
        <v>10</v>
      </c>
      <c r="K103" s="11" t="s">
        <v>4</v>
      </c>
    </row>
    <row r="104" spans="2:11" x14ac:dyDescent="0.35">
      <c r="B104" s="4">
        <v>16321.01</v>
      </c>
      <c r="C104" s="7">
        <v>10</v>
      </c>
      <c r="D104" s="7" t="s">
        <v>89</v>
      </c>
      <c r="E104" s="7" t="s">
        <v>110</v>
      </c>
      <c r="F104" s="7" t="s">
        <v>74</v>
      </c>
      <c r="G104" s="7">
        <v>64</v>
      </c>
      <c r="H104" s="10">
        <v>39715</v>
      </c>
      <c r="I104" s="7" t="s">
        <v>6</v>
      </c>
      <c r="J104" s="7" t="s">
        <v>10</v>
      </c>
      <c r="K104" s="11" t="s">
        <v>4</v>
      </c>
    </row>
    <row r="105" spans="2:11" x14ac:dyDescent="0.35">
      <c r="B105" s="4">
        <v>16407.009999999998</v>
      </c>
      <c r="C105" s="7">
        <v>9</v>
      </c>
      <c r="D105" s="7" t="s">
        <v>90</v>
      </c>
      <c r="E105" s="7" t="s">
        <v>101</v>
      </c>
      <c r="F105" s="7" t="s">
        <v>75</v>
      </c>
      <c r="G105" s="7">
        <v>65</v>
      </c>
      <c r="H105" s="10">
        <v>41242</v>
      </c>
      <c r="I105" s="7" t="s">
        <v>2</v>
      </c>
      <c r="J105" s="7" t="s">
        <v>10</v>
      </c>
      <c r="K105" s="11" t="s">
        <v>4</v>
      </c>
    </row>
    <row r="106" spans="2:11" x14ac:dyDescent="0.35">
      <c r="B106" s="4">
        <v>16408.009999999998</v>
      </c>
      <c r="C106" s="7">
        <v>10</v>
      </c>
      <c r="D106" s="7" t="s">
        <v>89</v>
      </c>
      <c r="E106" s="7" t="s">
        <v>97</v>
      </c>
      <c r="F106" s="7" t="s">
        <v>75</v>
      </c>
      <c r="G106" s="7">
        <v>65</v>
      </c>
      <c r="H106" s="10">
        <v>41242</v>
      </c>
      <c r="I106" s="7" t="s">
        <v>2</v>
      </c>
      <c r="J106" s="7" t="s">
        <v>10</v>
      </c>
      <c r="K106" s="11" t="s">
        <v>4</v>
      </c>
    </row>
    <row r="107" spans="2:11" x14ac:dyDescent="0.35">
      <c r="B107" s="4">
        <v>16517.009999999998</v>
      </c>
      <c r="C107" s="7">
        <v>9</v>
      </c>
      <c r="D107" s="7" t="s">
        <v>90</v>
      </c>
      <c r="E107" s="7" t="s">
        <v>102</v>
      </c>
      <c r="F107" s="7" t="s">
        <v>76</v>
      </c>
      <c r="G107" s="7">
        <v>66</v>
      </c>
      <c r="H107" s="10">
        <v>40793</v>
      </c>
      <c r="I107" s="7" t="s">
        <v>2</v>
      </c>
      <c r="J107" s="7" t="s">
        <v>10</v>
      </c>
      <c r="K107" s="11" t="s">
        <v>4</v>
      </c>
    </row>
    <row r="108" spans="2:11" x14ac:dyDescent="0.35">
      <c r="B108" s="4">
        <v>16611.009999999998</v>
      </c>
      <c r="C108" s="7">
        <v>9</v>
      </c>
      <c r="D108" s="7" t="s">
        <v>90</v>
      </c>
      <c r="E108" s="7" t="s">
        <v>97</v>
      </c>
      <c r="F108" s="7" t="s">
        <v>77</v>
      </c>
      <c r="G108" s="7">
        <v>67</v>
      </c>
      <c r="H108" s="10">
        <v>40802</v>
      </c>
      <c r="I108" s="7" t="s">
        <v>2</v>
      </c>
      <c r="J108" s="7" t="s">
        <v>10</v>
      </c>
      <c r="K108" s="11" t="s">
        <v>4</v>
      </c>
    </row>
    <row r="109" spans="2:11" x14ac:dyDescent="0.35">
      <c r="B109" s="4">
        <v>16612.009999999998</v>
      </c>
      <c r="C109" s="7">
        <v>10</v>
      </c>
      <c r="D109" s="7" t="s">
        <v>89</v>
      </c>
      <c r="E109" s="7" t="s">
        <v>101</v>
      </c>
      <c r="F109" s="7" t="s">
        <v>77</v>
      </c>
      <c r="G109" s="7">
        <v>67</v>
      </c>
      <c r="H109" s="10">
        <v>40802</v>
      </c>
      <c r="I109" s="7" t="s">
        <v>2</v>
      </c>
      <c r="J109" s="7" t="s">
        <v>10</v>
      </c>
      <c r="K109" s="11" t="s">
        <v>4</v>
      </c>
    </row>
    <row r="110" spans="2:11" x14ac:dyDescent="0.35">
      <c r="B110" s="4">
        <v>16704.009999999998</v>
      </c>
      <c r="C110" s="7">
        <v>9</v>
      </c>
      <c r="D110" s="7" t="s">
        <v>90</v>
      </c>
      <c r="E110" s="7" t="s">
        <v>105</v>
      </c>
      <c r="F110" s="7" t="s">
        <v>78</v>
      </c>
      <c r="G110" s="7">
        <v>68</v>
      </c>
      <c r="H110" s="10">
        <v>41083</v>
      </c>
      <c r="I110" s="7" t="s">
        <v>5</v>
      </c>
      <c r="J110" s="7" t="s">
        <v>10</v>
      </c>
      <c r="K110" s="11" t="s">
        <v>4</v>
      </c>
    </row>
    <row r="111" spans="2:11" x14ac:dyDescent="0.35">
      <c r="B111" s="4">
        <v>16705.009999999998</v>
      </c>
      <c r="C111" s="7">
        <v>10</v>
      </c>
      <c r="D111" s="7" t="s">
        <v>90</v>
      </c>
      <c r="E111" s="7" t="s">
        <v>111</v>
      </c>
      <c r="F111" s="7" t="s">
        <v>78</v>
      </c>
      <c r="G111" s="7">
        <v>68</v>
      </c>
      <c r="H111" s="10">
        <v>41083</v>
      </c>
      <c r="I111" s="7" t="s">
        <v>5</v>
      </c>
      <c r="J111" s="7" t="s">
        <v>10</v>
      </c>
      <c r="K111" s="11" t="s">
        <v>4</v>
      </c>
    </row>
    <row r="112" spans="2:11" x14ac:dyDescent="0.35">
      <c r="B112" s="4">
        <v>16806.009999999998</v>
      </c>
      <c r="C112" s="7">
        <v>9</v>
      </c>
      <c r="D112" s="7" t="s">
        <v>90</v>
      </c>
      <c r="E112" s="7" t="s">
        <v>102</v>
      </c>
      <c r="F112" s="7" t="s">
        <v>79</v>
      </c>
      <c r="G112" s="7">
        <v>69</v>
      </c>
      <c r="H112" s="10">
        <v>40226</v>
      </c>
      <c r="I112" s="7" t="s">
        <v>5</v>
      </c>
      <c r="J112" s="7" t="s">
        <v>10</v>
      </c>
      <c r="K112" s="11" t="s">
        <v>4</v>
      </c>
    </row>
    <row r="113" spans="2:26" x14ac:dyDescent="0.35">
      <c r="B113" s="4">
        <v>16807.009999999998</v>
      </c>
      <c r="C113" s="7">
        <v>10</v>
      </c>
      <c r="D113" s="7" t="s">
        <v>89</v>
      </c>
      <c r="E113" s="7" t="s">
        <v>99</v>
      </c>
      <c r="F113" s="7" t="s">
        <v>79</v>
      </c>
      <c r="G113" s="7">
        <v>69</v>
      </c>
      <c r="H113" s="10">
        <v>40226</v>
      </c>
      <c r="I113" s="7" t="s">
        <v>5</v>
      </c>
      <c r="J113" s="7" t="s">
        <v>10</v>
      </c>
      <c r="K113" s="11" t="s">
        <v>4</v>
      </c>
    </row>
    <row r="114" spans="2:26" x14ac:dyDescent="0.35">
      <c r="B114" s="4">
        <v>16910.009999999998</v>
      </c>
      <c r="C114" s="7">
        <v>9</v>
      </c>
      <c r="D114" s="7" t="s">
        <v>90</v>
      </c>
      <c r="E114" s="7" t="s">
        <v>97</v>
      </c>
      <c r="F114" s="7" t="s">
        <v>80</v>
      </c>
      <c r="G114" s="7">
        <v>70</v>
      </c>
      <c r="H114" s="10">
        <v>40739</v>
      </c>
      <c r="I114" s="7" t="s">
        <v>2</v>
      </c>
      <c r="J114" s="7" t="s">
        <v>10</v>
      </c>
      <c r="K114" s="11" t="s">
        <v>4</v>
      </c>
    </row>
    <row r="115" spans="2:26" x14ac:dyDescent="0.35">
      <c r="B115" s="4">
        <v>16911.009999999998</v>
      </c>
      <c r="C115" s="7">
        <v>10</v>
      </c>
      <c r="D115" s="7" t="s">
        <v>89</v>
      </c>
      <c r="E115" s="7" t="s">
        <v>108</v>
      </c>
      <c r="F115" s="7" t="s">
        <v>80</v>
      </c>
      <c r="G115" s="7">
        <v>70</v>
      </c>
      <c r="H115" s="10">
        <v>40739</v>
      </c>
      <c r="I115" s="7" t="s">
        <v>2</v>
      </c>
      <c r="J115" s="7" t="s">
        <v>10</v>
      </c>
      <c r="K115" s="11" t="s">
        <v>4</v>
      </c>
    </row>
    <row r="116" spans="2:26" x14ac:dyDescent="0.35">
      <c r="B116" s="4">
        <v>17011.009999999998</v>
      </c>
      <c r="C116" s="7">
        <v>9</v>
      </c>
      <c r="D116" s="7" t="s">
        <v>90</v>
      </c>
      <c r="E116" s="7" t="s">
        <v>97</v>
      </c>
      <c r="F116" s="7" t="s">
        <v>81</v>
      </c>
      <c r="G116" s="7">
        <v>71</v>
      </c>
      <c r="H116" s="10">
        <v>41009</v>
      </c>
      <c r="I116" s="7" t="s">
        <v>2</v>
      </c>
      <c r="J116" s="7" t="s">
        <v>10</v>
      </c>
      <c r="K116" s="11" t="s">
        <v>4</v>
      </c>
    </row>
    <row r="117" spans="2:26" x14ac:dyDescent="0.35">
      <c r="B117" s="4">
        <v>17011.04</v>
      </c>
      <c r="C117" s="7">
        <v>10</v>
      </c>
      <c r="D117" s="7" t="s">
        <v>89</v>
      </c>
      <c r="E117" s="7" t="s">
        <v>99</v>
      </c>
      <c r="F117" s="7" t="s">
        <v>81</v>
      </c>
      <c r="G117" s="7">
        <v>71</v>
      </c>
      <c r="H117" s="10">
        <v>41009</v>
      </c>
      <c r="I117" s="7" t="s">
        <v>2</v>
      </c>
      <c r="J117" s="7" t="s">
        <v>10</v>
      </c>
      <c r="K117" s="11" t="s">
        <v>4</v>
      </c>
    </row>
    <row r="118" spans="2:26" x14ac:dyDescent="0.35">
      <c r="B118" s="4">
        <v>17107.009999999998</v>
      </c>
      <c r="C118" s="7">
        <v>9</v>
      </c>
      <c r="D118" s="7" t="s">
        <v>90</v>
      </c>
      <c r="E118" s="7" t="s">
        <v>106</v>
      </c>
      <c r="F118" s="7" t="s">
        <v>82</v>
      </c>
      <c r="G118" s="7">
        <v>72</v>
      </c>
      <c r="H118" s="10">
        <v>40802</v>
      </c>
      <c r="I118" s="7" t="s">
        <v>2</v>
      </c>
      <c r="J118" s="7" t="s">
        <v>10</v>
      </c>
      <c r="K118" s="11" t="s">
        <v>4</v>
      </c>
    </row>
    <row r="119" spans="2:26" x14ac:dyDescent="0.35">
      <c r="B119" s="4">
        <v>17108.009999999998</v>
      </c>
      <c r="C119" s="7">
        <v>10</v>
      </c>
      <c r="D119" s="7" t="s">
        <v>89</v>
      </c>
      <c r="E119" s="7" t="s">
        <v>99</v>
      </c>
      <c r="F119" s="7" t="s">
        <v>82</v>
      </c>
      <c r="G119" s="7">
        <v>72</v>
      </c>
      <c r="H119" s="10">
        <v>40802</v>
      </c>
      <c r="I119" s="7" t="s">
        <v>2</v>
      </c>
      <c r="J119" s="7" t="s">
        <v>10</v>
      </c>
      <c r="K119" s="11" t="s">
        <v>4</v>
      </c>
    </row>
    <row r="120" spans="2:26" x14ac:dyDescent="0.35">
      <c r="B120" s="4">
        <v>17205.009999999998</v>
      </c>
      <c r="C120" s="7">
        <v>9</v>
      </c>
      <c r="D120" s="7" t="s">
        <v>89</v>
      </c>
      <c r="E120" s="7" t="s">
        <v>97</v>
      </c>
      <c r="F120" s="7" t="s">
        <v>83</v>
      </c>
      <c r="G120" s="7">
        <v>73</v>
      </c>
      <c r="H120" s="10">
        <v>40114</v>
      </c>
      <c r="I120" s="7" t="s">
        <v>6</v>
      </c>
      <c r="J120" s="7" t="s">
        <v>10</v>
      </c>
      <c r="K120" s="11" t="s">
        <v>4</v>
      </c>
    </row>
    <row r="121" spans="2:26" x14ac:dyDescent="0.35">
      <c r="B121" s="4">
        <v>17206.009999999998</v>
      </c>
      <c r="C121" s="7">
        <v>10</v>
      </c>
      <c r="D121" s="7" t="s">
        <v>89</v>
      </c>
      <c r="E121" s="7" t="s">
        <v>99</v>
      </c>
      <c r="F121" s="7" t="s">
        <v>83</v>
      </c>
      <c r="G121" s="7">
        <v>73</v>
      </c>
      <c r="H121" s="10">
        <v>40114</v>
      </c>
      <c r="I121" s="7" t="s">
        <v>6</v>
      </c>
      <c r="J121" s="7" t="s">
        <v>10</v>
      </c>
      <c r="K121" s="11" t="s">
        <v>4</v>
      </c>
    </row>
    <row r="122" spans="2:26" x14ac:dyDescent="0.35">
      <c r="B122" s="4">
        <v>17313.009999999998</v>
      </c>
      <c r="C122" s="7">
        <v>9</v>
      </c>
      <c r="D122" s="7" t="s">
        <v>89</v>
      </c>
      <c r="E122" s="7" t="s">
        <v>97</v>
      </c>
      <c r="F122" s="7" t="s">
        <v>84</v>
      </c>
      <c r="G122" s="7">
        <v>74</v>
      </c>
      <c r="H122" s="10">
        <v>44319</v>
      </c>
      <c r="I122" s="7" t="s">
        <v>2</v>
      </c>
      <c r="J122" s="7" t="s">
        <v>10</v>
      </c>
      <c r="K122" s="11" t="s">
        <v>4</v>
      </c>
    </row>
    <row r="123" spans="2:26" x14ac:dyDescent="0.35">
      <c r="B123" s="4">
        <v>17408.009999999998</v>
      </c>
      <c r="C123" s="7">
        <v>9</v>
      </c>
      <c r="D123" s="7" t="s">
        <v>90</v>
      </c>
      <c r="E123" s="7" t="s">
        <v>97</v>
      </c>
      <c r="F123" s="7" t="s">
        <v>85</v>
      </c>
      <c r="G123" s="7">
        <v>75</v>
      </c>
      <c r="H123" s="10">
        <v>40297</v>
      </c>
      <c r="I123" s="7" t="s">
        <v>6</v>
      </c>
      <c r="J123" s="7" t="s">
        <v>10</v>
      </c>
      <c r="K123" s="11" t="s">
        <v>4</v>
      </c>
    </row>
    <row r="127" spans="2:26" x14ac:dyDescent="0.35">
      <c r="G127" s="4"/>
      <c r="I127" s="7"/>
      <c r="M127" s="13" t="s">
        <v>93</v>
      </c>
      <c r="N127" s="14" t="s">
        <v>86</v>
      </c>
      <c r="O127" s="14" t="s">
        <v>94</v>
      </c>
      <c r="P127" s="14" t="s">
        <v>95</v>
      </c>
      <c r="Q127" s="14" t="s">
        <v>116</v>
      </c>
      <c r="R127" s="14" t="s">
        <v>117</v>
      </c>
      <c r="U127" s="13" t="s">
        <v>93</v>
      </c>
      <c r="V127" s="14" t="s">
        <v>86</v>
      </c>
      <c r="W127" s="14" t="s">
        <v>94</v>
      </c>
      <c r="X127" s="14" t="s">
        <v>95</v>
      </c>
      <c r="Y127" s="14" t="s">
        <v>116</v>
      </c>
      <c r="Z127" s="14" t="s">
        <v>117</v>
      </c>
    </row>
    <row r="128" spans="2:26" x14ac:dyDescent="0.35">
      <c r="D128" s="4"/>
      <c r="G128" s="7"/>
      <c r="I128" s="7"/>
      <c r="M128" s="12">
        <v>10343.01</v>
      </c>
      <c r="N128" s="7">
        <v>9</v>
      </c>
      <c r="O128" s="7" t="s">
        <v>89</v>
      </c>
      <c r="P128" s="7" t="s">
        <v>97</v>
      </c>
      <c r="Q128" s="7" t="s">
        <v>14</v>
      </c>
      <c r="R128" s="7">
        <v>4</v>
      </c>
      <c r="S128" s="10"/>
      <c r="T128" s="7"/>
      <c r="U128" s="12">
        <v>10006.01</v>
      </c>
      <c r="V128" s="7">
        <v>9</v>
      </c>
      <c r="W128" s="7" t="s">
        <v>90</v>
      </c>
      <c r="X128" s="7" t="s">
        <v>97</v>
      </c>
      <c r="Y128" s="7" t="s">
        <v>8</v>
      </c>
      <c r="Z128" s="7">
        <v>1</v>
      </c>
    </row>
    <row r="129" spans="2:26" x14ac:dyDescent="0.35">
      <c r="D129" s="7"/>
      <c r="G129" s="7"/>
      <c r="I129" s="7"/>
      <c r="M129" s="12">
        <v>10509.01</v>
      </c>
      <c r="N129" s="7">
        <v>9</v>
      </c>
      <c r="O129" s="7" t="s">
        <v>89</v>
      </c>
      <c r="P129" s="7" t="s">
        <v>97</v>
      </c>
      <c r="Q129" s="7" t="s">
        <v>16</v>
      </c>
      <c r="R129" s="7">
        <v>6</v>
      </c>
      <c r="S129" s="10"/>
      <c r="T129" s="7"/>
      <c r="U129" s="12">
        <v>10007.01</v>
      </c>
      <c r="V129" s="7">
        <v>10</v>
      </c>
      <c r="W129" s="7" t="s">
        <v>89</v>
      </c>
      <c r="X129" s="7" t="s">
        <v>99</v>
      </c>
      <c r="Y129" s="7" t="s">
        <v>8</v>
      </c>
      <c r="Z129" s="7">
        <v>1</v>
      </c>
    </row>
    <row r="130" spans="2:26" x14ac:dyDescent="0.35">
      <c r="D130" s="7"/>
      <c r="G130" s="7"/>
      <c r="I130" s="7"/>
      <c r="M130" s="12">
        <v>10510.01</v>
      </c>
      <c r="N130" s="7">
        <v>10</v>
      </c>
      <c r="O130" s="7" t="s">
        <v>89</v>
      </c>
      <c r="P130" s="7" t="s">
        <v>99</v>
      </c>
      <c r="Q130" s="7" t="s">
        <v>16</v>
      </c>
      <c r="R130" s="7">
        <v>6</v>
      </c>
      <c r="S130" s="10"/>
      <c r="T130" s="7"/>
      <c r="U130" s="12">
        <v>10108.01</v>
      </c>
      <c r="V130" s="7">
        <v>9</v>
      </c>
      <c r="W130" s="7" t="s">
        <v>90</v>
      </c>
      <c r="X130" s="7" t="s">
        <v>102</v>
      </c>
      <c r="Y130" s="7" t="s">
        <v>12</v>
      </c>
      <c r="Z130" s="7">
        <v>2</v>
      </c>
    </row>
    <row r="131" spans="2:26" x14ac:dyDescent="0.35">
      <c r="B131">
        <f>COUNTIF(C135:C153,"Positive")</f>
        <v>15</v>
      </c>
      <c r="C131">
        <f>COUNTIF(C135:C153,"Negative")</f>
        <v>4</v>
      </c>
      <c r="D131" s="7"/>
      <c r="G131" s="7"/>
      <c r="I131" s="7"/>
      <c r="M131" s="12">
        <v>10715.01</v>
      </c>
      <c r="N131" s="7">
        <v>9</v>
      </c>
      <c r="O131" s="7" t="s">
        <v>89</v>
      </c>
      <c r="P131" s="7" t="s">
        <v>97</v>
      </c>
      <c r="Q131" s="7" t="s">
        <v>18</v>
      </c>
      <c r="R131" s="7">
        <v>8</v>
      </c>
      <c r="S131" s="10"/>
      <c r="T131" s="7"/>
      <c r="U131" s="12">
        <v>10107.01</v>
      </c>
      <c r="V131" s="7">
        <v>10</v>
      </c>
      <c r="W131" s="7" t="s">
        <v>89</v>
      </c>
      <c r="X131" s="7" t="s">
        <v>99</v>
      </c>
      <c r="Y131" s="7" t="s">
        <v>12</v>
      </c>
      <c r="Z131" s="7">
        <v>2</v>
      </c>
    </row>
    <row r="132" spans="2:26" x14ac:dyDescent="0.35">
      <c r="B132">
        <f>15/19</f>
        <v>0.78947368421052633</v>
      </c>
      <c r="D132" s="7"/>
      <c r="G132" s="7">
        <f>COUNTIF(H135:H165,"Positive")</f>
        <v>25</v>
      </c>
      <c r="H132">
        <f>COUNTIF(H135:H165,"Negative")</f>
        <v>6</v>
      </c>
      <c r="I132" s="7"/>
      <c r="M132" s="12">
        <v>10716.01</v>
      </c>
      <c r="N132" s="7">
        <v>10</v>
      </c>
      <c r="O132" s="7" t="s">
        <v>89</v>
      </c>
      <c r="P132" s="7" t="s">
        <v>99</v>
      </c>
      <c r="Q132" s="7" t="s">
        <v>18</v>
      </c>
      <c r="R132" s="7">
        <v>8</v>
      </c>
      <c r="S132" s="10"/>
      <c r="T132" s="7"/>
      <c r="U132" s="12">
        <v>10207.01</v>
      </c>
      <c r="V132" s="7">
        <v>9</v>
      </c>
      <c r="W132" s="7" t="s">
        <v>90</v>
      </c>
      <c r="X132" s="7" t="s">
        <v>97</v>
      </c>
      <c r="Y132" s="7" t="s">
        <v>13</v>
      </c>
      <c r="Z132" s="7">
        <v>3</v>
      </c>
    </row>
    <row r="133" spans="2:26" x14ac:dyDescent="0.35">
      <c r="D133" s="7"/>
      <c r="G133" s="7">
        <f>25/31</f>
        <v>0.80645161290322576</v>
      </c>
      <c r="I133" s="7"/>
      <c r="M133" s="12">
        <v>10906.01</v>
      </c>
      <c r="N133" s="7">
        <v>9</v>
      </c>
      <c r="O133" s="7" t="s">
        <v>89</v>
      </c>
      <c r="P133" s="7" t="s">
        <v>97</v>
      </c>
      <c r="Q133" s="7" t="s">
        <v>20</v>
      </c>
      <c r="R133" s="7">
        <v>10</v>
      </c>
      <c r="S133" s="10"/>
      <c r="T133" s="7"/>
      <c r="U133" s="12">
        <v>10208.01</v>
      </c>
      <c r="V133" s="7">
        <v>10</v>
      </c>
      <c r="W133" s="7" t="s">
        <v>90</v>
      </c>
      <c r="X133" s="7" t="s">
        <v>99</v>
      </c>
      <c r="Y133" s="7" t="s">
        <v>13</v>
      </c>
      <c r="Z133" s="7">
        <v>3</v>
      </c>
    </row>
    <row r="134" spans="2:26" x14ac:dyDescent="0.35">
      <c r="B134" s="19" t="s">
        <v>86</v>
      </c>
      <c r="C134" s="19" t="s">
        <v>94</v>
      </c>
      <c r="D134" s="19" t="s">
        <v>95</v>
      </c>
      <c r="G134" s="7"/>
      <c r="I134" s="7"/>
      <c r="M134" s="12">
        <v>10907.01</v>
      </c>
      <c r="N134" s="7">
        <v>10</v>
      </c>
      <c r="O134" s="7" t="s">
        <v>89</v>
      </c>
      <c r="P134" s="7" t="s">
        <v>99</v>
      </c>
      <c r="Q134" s="7" t="s">
        <v>20</v>
      </c>
      <c r="R134" s="7">
        <v>10</v>
      </c>
      <c r="S134" s="10"/>
      <c r="T134" s="7"/>
      <c r="U134" s="12">
        <v>10412.01</v>
      </c>
      <c r="V134" s="7">
        <v>9</v>
      </c>
      <c r="W134" s="7" t="s">
        <v>90</v>
      </c>
      <c r="X134" s="7" t="s">
        <v>97</v>
      </c>
      <c r="Y134" s="7" t="s">
        <v>15</v>
      </c>
      <c r="Z134" s="7">
        <v>5</v>
      </c>
    </row>
    <row r="135" spans="2:26" x14ac:dyDescent="0.35">
      <c r="B135" s="16">
        <v>10</v>
      </c>
      <c r="C135" s="16" t="s">
        <v>89</v>
      </c>
      <c r="D135" s="16" t="s">
        <v>99</v>
      </c>
      <c r="F135" s="19">
        <v>10007.01</v>
      </c>
      <c r="G135" s="16">
        <v>10</v>
      </c>
      <c r="H135" s="16" t="s">
        <v>89</v>
      </c>
      <c r="I135" s="7"/>
      <c r="M135" s="12">
        <v>11511.01</v>
      </c>
      <c r="N135" s="7">
        <v>9</v>
      </c>
      <c r="O135" s="7" t="s">
        <v>89</v>
      </c>
      <c r="P135" s="7" t="s">
        <v>97</v>
      </c>
      <c r="Q135" s="7" t="s">
        <v>26</v>
      </c>
      <c r="R135" s="7">
        <v>16</v>
      </c>
      <c r="S135" s="10"/>
      <c r="T135" s="7"/>
      <c r="U135" s="12">
        <v>10413.01</v>
      </c>
      <c r="V135" s="7">
        <v>10</v>
      </c>
      <c r="W135" s="7" t="s">
        <v>90</v>
      </c>
      <c r="X135" s="7" t="s">
        <v>99</v>
      </c>
      <c r="Y135" s="7" t="s">
        <v>15</v>
      </c>
      <c r="Z135" s="7">
        <v>5</v>
      </c>
    </row>
    <row r="136" spans="2:26" x14ac:dyDescent="0.35">
      <c r="B136" s="17">
        <v>10</v>
      </c>
      <c r="C136" s="17" t="s">
        <v>89</v>
      </c>
      <c r="D136" s="17" t="s">
        <v>99</v>
      </c>
      <c r="F136" s="19">
        <v>10107.01</v>
      </c>
      <c r="G136" s="17">
        <v>10</v>
      </c>
      <c r="H136" s="17" t="s">
        <v>89</v>
      </c>
      <c r="I136" s="7"/>
      <c r="M136" s="12">
        <v>11512.01</v>
      </c>
      <c r="N136" s="7">
        <v>10</v>
      </c>
      <c r="O136" s="7" t="s">
        <v>89</v>
      </c>
      <c r="P136" s="7" t="s">
        <v>99</v>
      </c>
      <c r="Q136" s="7" t="s">
        <v>26</v>
      </c>
      <c r="R136" s="7">
        <v>16</v>
      </c>
      <c r="S136" s="10"/>
      <c r="T136" s="7"/>
      <c r="U136" s="12">
        <v>10615.01</v>
      </c>
      <c r="V136" s="7">
        <v>9</v>
      </c>
      <c r="W136" s="7" t="s">
        <v>90</v>
      </c>
      <c r="X136" s="7" t="s">
        <v>102</v>
      </c>
      <c r="Y136" s="7" t="s">
        <v>17</v>
      </c>
      <c r="Z136" s="7">
        <v>7</v>
      </c>
    </row>
    <row r="137" spans="2:26" x14ac:dyDescent="0.35">
      <c r="B137" s="16">
        <v>10</v>
      </c>
      <c r="C137" s="16" t="s">
        <v>89</v>
      </c>
      <c r="D137" s="16" t="s">
        <v>99</v>
      </c>
      <c r="F137" s="19">
        <v>10208.01</v>
      </c>
      <c r="G137" s="16">
        <v>10</v>
      </c>
      <c r="H137" s="16" t="s">
        <v>90</v>
      </c>
      <c r="M137" s="12">
        <v>11707.01</v>
      </c>
      <c r="N137" s="7">
        <v>9</v>
      </c>
      <c r="O137" s="7" t="s">
        <v>89</v>
      </c>
      <c r="P137" s="7" t="s">
        <v>97</v>
      </c>
      <c r="Q137" s="7" t="s">
        <v>28</v>
      </c>
      <c r="R137" s="7">
        <v>18</v>
      </c>
      <c r="S137" s="10"/>
      <c r="T137" s="7"/>
      <c r="U137" s="12">
        <v>10616.01</v>
      </c>
      <c r="V137" s="7">
        <v>10</v>
      </c>
      <c r="W137" s="7" t="s">
        <v>89</v>
      </c>
      <c r="X137" s="7" t="s">
        <v>99</v>
      </c>
      <c r="Y137" s="7" t="s">
        <v>17</v>
      </c>
      <c r="Z137" s="7">
        <v>7</v>
      </c>
    </row>
    <row r="138" spans="2:26" x14ac:dyDescent="0.35">
      <c r="B138" s="17">
        <v>10</v>
      </c>
      <c r="C138" s="17" t="s">
        <v>89</v>
      </c>
      <c r="D138" s="17" t="s">
        <v>99</v>
      </c>
      <c r="F138" s="19">
        <v>10413.01</v>
      </c>
      <c r="G138" s="17">
        <v>10</v>
      </c>
      <c r="H138" s="17" t="s">
        <v>90</v>
      </c>
      <c r="M138" s="12">
        <v>11909.01</v>
      </c>
      <c r="N138" s="7">
        <v>9</v>
      </c>
      <c r="O138" s="7" t="s">
        <v>89</v>
      </c>
      <c r="P138" s="7" t="s">
        <v>97</v>
      </c>
      <c r="Q138" s="7" t="s">
        <v>30</v>
      </c>
      <c r="R138" s="7">
        <v>20</v>
      </c>
      <c r="S138" s="10"/>
      <c r="T138" s="7"/>
      <c r="U138" s="12">
        <v>10806.01</v>
      </c>
      <c r="V138" s="7">
        <v>9</v>
      </c>
      <c r="W138" s="7" t="s">
        <v>90</v>
      </c>
      <c r="X138" s="7" t="s">
        <v>97</v>
      </c>
      <c r="Y138" s="7" t="s">
        <v>19</v>
      </c>
      <c r="Z138" s="7">
        <v>9</v>
      </c>
    </row>
    <row r="139" spans="2:26" x14ac:dyDescent="0.35">
      <c r="B139" s="16">
        <v>10</v>
      </c>
      <c r="C139" s="16" t="s">
        <v>89</v>
      </c>
      <c r="D139" s="16" t="s">
        <v>99</v>
      </c>
      <c r="F139" s="19">
        <v>10616.01</v>
      </c>
      <c r="G139" s="16">
        <v>10</v>
      </c>
      <c r="H139" s="16" t="s">
        <v>89</v>
      </c>
      <c r="M139" s="12">
        <v>11910.01</v>
      </c>
      <c r="N139" s="7">
        <v>10</v>
      </c>
      <c r="O139" s="7" t="s">
        <v>89</v>
      </c>
      <c r="P139" s="7" t="s">
        <v>99</v>
      </c>
      <c r="Q139" s="7" t="s">
        <v>30</v>
      </c>
      <c r="R139" s="7">
        <v>20</v>
      </c>
      <c r="S139" s="10"/>
      <c r="T139" s="7"/>
      <c r="U139" s="12">
        <v>10807.01</v>
      </c>
      <c r="V139" s="7">
        <v>10</v>
      </c>
      <c r="W139" s="7" t="s">
        <v>90</v>
      </c>
      <c r="X139" s="7" t="s">
        <v>99</v>
      </c>
      <c r="Y139" s="7" t="s">
        <v>19</v>
      </c>
      <c r="Z139" s="7">
        <v>9</v>
      </c>
    </row>
    <row r="140" spans="2:26" x14ac:dyDescent="0.35">
      <c r="B140" s="17">
        <v>10</v>
      </c>
      <c r="C140" s="17" t="s">
        <v>89</v>
      </c>
      <c r="D140" s="17" t="s">
        <v>99</v>
      </c>
      <c r="F140" s="19">
        <v>10807.01</v>
      </c>
      <c r="G140" s="17">
        <v>10</v>
      </c>
      <c r="H140" s="17" t="s">
        <v>90</v>
      </c>
      <c r="M140" s="12">
        <v>12011.01</v>
      </c>
      <c r="N140" s="7">
        <v>9</v>
      </c>
      <c r="O140" s="7" t="s">
        <v>89</v>
      </c>
      <c r="P140" s="7" t="s">
        <v>97</v>
      </c>
      <c r="Q140" s="7" t="s">
        <v>31</v>
      </c>
      <c r="R140" s="7">
        <v>21</v>
      </c>
      <c r="S140" s="10"/>
      <c r="T140" s="7"/>
      <c r="U140" s="12">
        <v>11009.01</v>
      </c>
      <c r="V140" s="7">
        <v>9</v>
      </c>
      <c r="W140" s="7" t="s">
        <v>90</v>
      </c>
      <c r="X140" s="7" t="s">
        <v>97</v>
      </c>
      <c r="Y140" s="7" t="s">
        <v>21</v>
      </c>
      <c r="Z140" s="7">
        <v>11</v>
      </c>
    </row>
    <row r="141" spans="2:26" x14ac:dyDescent="0.35">
      <c r="B141" s="16">
        <v>10</v>
      </c>
      <c r="C141" s="16" t="s">
        <v>89</v>
      </c>
      <c r="D141" s="16" t="s">
        <v>99</v>
      </c>
      <c r="F141" s="19">
        <v>11010.01</v>
      </c>
      <c r="G141" s="16">
        <v>10</v>
      </c>
      <c r="H141" s="16" t="s">
        <v>89</v>
      </c>
      <c r="M141" s="12">
        <v>12012.01</v>
      </c>
      <c r="N141" s="7">
        <v>10</v>
      </c>
      <c r="O141" s="7" t="s">
        <v>89</v>
      </c>
      <c r="P141" s="7" t="s">
        <v>99</v>
      </c>
      <c r="Q141" s="7" t="s">
        <v>31</v>
      </c>
      <c r="R141" s="7">
        <v>21</v>
      </c>
      <c r="S141" s="10"/>
      <c r="T141" s="7"/>
      <c r="U141" s="12">
        <v>11010.01</v>
      </c>
      <c r="V141" s="7">
        <v>10</v>
      </c>
      <c r="W141" s="7" t="s">
        <v>89</v>
      </c>
      <c r="X141" s="7" t="s">
        <v>99</v>
      </c>
      <c r="Y141" s="7" t="s">
        <v>21</v>
      </c>
      <c r="Z141" s="7">
        <v>11</v>
      </c>
    </row>
    <row r="142" spans="2:26" x14ac:dyDescent="0.35">
      <c r="B142" s="17">
        <v>10</v>
      </c>
      <c r="C142" s="17" t="s">
        <v>89</v>
      </c>
      <c r="D142" s="17" t="s">
        <v>99</v>
      </c>
      <c r="F142" s="19">
        <v>11111.01</v>
      </c>
      <c r="G142" s="17">
        <v>10</v>
      </c>
      <c r="H142" s="17" t="s">
        <v>89</v>
      </c>
      <c r="M142" s="12">
        <v>12206.01</v>
      </c>
      <c r="N142" s="7">
        <v>9</v>
      </c>
      <c r="O142" s="7" t="s">
        <v>89</v>
      </c>
      <c r="P142" s="7" t="s">
        <v>97</v>
      </c>
      <c r="Q142" s="7" t="s">
        <v>33</v>
      </c>
      <c r="R142" s="7">
        <v>23</v>
      </c>
      <c r="S142" s="10"/>
      <c r="T142" s="7"/>
      <c r="U142" s="12">
        <v>11110.01</v>
      </c>
      <c r="V142" s="7">
        <v>9</v>
      </c>
      <c r="W142" s="7" t="s">
        <v>90</v>
      </c>
      <c r="X142" s="7" t="s">
        <v>102</v>
      </c>
      <c r="Y142" s="7" t="s">
        <v>22</v>
      </c>
      <c r="Z142" s="7">
        <v>12</v>
      </c>
    </row>
    <row r="143" spans="2:26" x14ac:dyDescent="0.35">
      <c r="B143" s="16">
        <v>10</v>
      </c>
      <c r="C143" s="16" t="s">
        <v>90</v>
      </c>
      <c r="D143" s="16" t="s">
        <v>107</v>
      </c>
      <c r="F143" s="19">
        <v>11306.01</v>
      </c>
      <c r="G143" s="16">
        <v>10</v>
      </c>
      <c r="H143" s="16" t="s">
        <v>89</v>
      </c>
      <c r="M143" s="12">
        <v>12207.01</v>
      </c>
      <c r="N143" s="7">
        <v>10</v>
      </c>
      <c r="O143" s="7" t="s">
        <v>89</v>
      </c>
      <c r="P143" s="7" t="s">
        <v>99</v>
      </c>
      <c r="Q143" s="7" t="s">
        <v>33</v>
      </c>
      <c r="R143" s="7">
        <v>23</v>
      </c>
      <c r="S143" s="10"/>
      <c r="T143" s="7"/>
      <c r="U143" s="12">
        <v>11111.01</v>
      </c>
      <c r="V143" s="7">
        <v>10</v>
      </c>
      <c r="W143" s="7" t="s">
        <v>89</v>
      </c>
      <c r="X143" s="7" t="s">
        <v>99</v>
      </c>
      <c r="Y143" s="7" t="s">
        <v>22</v>
      </c>
      <c r="Z143" s="7">
        <v>12</v>
      </c>
    </row>
    <row r="144" spans="2:26" x14ac:dyDescent="0.35">
      <c r="B144" s="17">
        <v>10</v>
      </c>
      <c r="C144" s="17" t="s">
        <v>89</v>
      </c>
      <c r="D144" s="17" t="s">
        <v>99</v>
      </c>
      <c r="F144" s="19">
        <v>11808.01</v>
      </c>
      <c r="G144" s="17">
        <v>10</v>
      </c>
      <c r="H144" s="17" t="s">
        <v>89</v>
      </c>
      <c r="M144" s="12">
        <v>12507.01</v>
      </c>
      <c r="N144" s="7">
        <v>9</v>
      </c>
      <c r="O144" s="7" t="s">
        <v>89</v>
      </c>
      <c r="P144" s="7" t="s">
        <v>103</v>
      </c>
      <c r="Q144" s="7" t="s">
        <v>36</v>
      </c>
      <c r="R144" s="7">
        <v>26</v>
      </c>
      <c r="S144" s="10"/>
      <c r="T144" s="7"/>
      <c r="U144" s="12">
        <v>11305.01</v>
      </c>
      <c r="V144" s="7">
        <v>9</v>
      </c>
      <c r="W144" s="7" t="s">
        <v>90</v>
      </c>
      <c r="X144" s="7" t="s">
        <v>102</v>
      </c>
      <c r="Y144" s="7" t="s">
        <v>24</v>
      </c>
      <c r="Z144" s="7">
        <v>14</v>
      </c>
    </row>
    <row r="145" spans="2:26" x14ac:dyDescent="0.35">
      <c r="B145" s="16">
        <v>10</v>
      </c>
      <c r="C145" s="16" t="s">
        <v>90</v>
      </c>
      <c r="D145" s="16" t="s">
        <v>99</v>
      </c>
      <c r="F145" s="19">
        <v>12115.01</v>
      </c>
      <c r="G145" s="16">
        <v>10</v>
      </c>
      <c r="H145" s="16" t="s">
        <v>89</v>
      </c>
      <c r="M145" s="12">
        <v>12507.03</v>
      </c>
      <c r="N145" s="7">
        <v>10</v>
      </c>
      <c r="O145" s="7" t="s">
        <v>89</v>
      </c>
      <c r="P145" s="7" t="s">
        <v>99</v>
      </c>
      <c r="Q145" s="7" t="s">
        <v>36</v>
      </c>
      <c r="R145" s="7">
        <v>26</v>
      </c>
      <c r="S145" s="10"/>
      <c r="T145" s="7"/>
      <c r="U145" s="12">
        <v>11306.01</v>
      </c>
      <c r="V145" s="7">
        <v>10</v>
      </c>
      <c r="W145" s="7" t="s">
        <v>89</v>
      </c>
      <c r="X145" s="7" t="s">
        <v>99</v>
      </c>
      <c r="Y145" s="7" t="s">
        <v>24</v>
      </c>
      <c r="Z145" s="7">
        <v>14</v>
      </c>
    </row>
    <row r="146" spans="2:26" x14ac:dyDescent="0.35">
      <c r="B146" s="17">
        <v>10</v>
      </c>
      <c r="C146" s="17" t="s">
        <v>89</v>
      </c>
      <c r="D146" s="17" t="s">
        <v>99</v>
      </c>
      <c r="F146" s="19">
        <v>12308.01</v>
      </c>
      <c r="G146" s="17">
        <v>10</v>
      </c>
      <c r="H146" s="17" t="s">
        <v>89</v>
      </c>
      <c r="M146" s="12">
        <v>13005.01</v>
      </c>
      <c r="N146" s="7">
        <v>9</v>
      </c>
      <c r="O146" s="7" t="s">
        <v>89</v>
      </c>
      <c r="P146" s="7" t="s">
        <v>97</v>
      </c>
      <c r="Q146" s="7" t="s">
        <v>41</v>
      </c>
      <c r="R146" s="7">
        <v>31</v>
      </c>
      <c r="S146" s="10"/>
      <c r="T146" s="7"/>
      <c r="U146" s="12">
        <v>11807.01</v>
      </c>
      <c r="V146" s="7">
        <v>9</v>
      </c>
      <c r="W146" s="7" t="s">
        <v>90</v>
      </c>
      <c r="X146" s="7" t="s">
        <v>97</v>
      </c>
      <c r="Y146" s="7" t="s">
        <v>29</v>
      </c>
      <c r="Z146" s="7">
        <v>19</v>
      </c>
    </row>
    <row r="147" spans="2:26" x14ac:dyDescent="0.35">
      <c r="B147" s="16">
        <v>10</v>
      </c>
      <c r="C147" s="16" t="s">
        <v>90</v>
      </c>
      <c r="D147" s="16" t="s">
        <v>99</v>
      </c>
      <c r="F147" s="19">
        <v>12628.01</v>
      </c>
      <c r="G147" s="16">
        <v>10</v>
      </c>
      <c r="H147" s="16" t="s">
        <v>89</v>
      </c>
      <c r="M147" s="12">
        <v>13206.01</v>
      </c>
      <c r="N147" s="7">
        <v>9</v>
      </c>
      <c r="O147" s="7" t="s">
        <v>89</v>
      </c>
      <c r="P147" s="7" t="s">
        <v>97</v>
      </c>
      <c r="Q147" s="7" t="s">
        <v>43</v>
      </c>
      <c r="R147" s="7">
        <v>33</v>
      </c>
      <c r="S147" s="10"/>
      <c r="T147" s="7"/>
      <c r="U147" s="12">
        <v>11808.01</v>
      </c>
      <c r="V147" s="7">
        <v>10</v>
      </c>
      <c r="W147" s="7" t="s">
        <v>89</v>
      </c>
      <c r="X147" s="7" t="s">
        <v>99</v>
      </c>
      <c r="Y147" s="7" t="s">
        <v>29</v>
      </c>
      <c r="Z147" s="7">
        <v>19</v>
      </c>
    </row>
    <row r="148" spans="2:26" x14ac:dyDescent="0.35">
      <c r="B148" s="17">
        <v>10</v>
      </c>
      <c r="C148" s="17" t="s">
        <v>89</v>
      </c>
      <c r="D148" s="17" t="s">
        <v>99</v>
      </c>
      <c r="F148" s="19">
        <v>12908.01</v>
      </c>
      <c r="G148" s="17">
        <v>10</v>
      </c>
      <c r="H148" s="17" t="s">
        <v>89</v>
      </c>
      <c r="M148" s="12">
        <v>13207.01</v>
      </c>
      <c r="N148" s="7">
        <v>10</v>
      </c>
      <c r="O148" s="7" t="s">
        <v>90</v>
      </c>
      <c r="P148" s="7" t="s">
        <v>107</v>
      </c>
      <c r="Q148" s="7" t="s">
        <v>43</v>
      </c>
      <c r="R148" s="7">
        <v>33</v>
      </c>
      <c r="S148" s="10"/>
      <c r="T148" s="7"/>
      <c r="U148" s="12">
        <v>12114.01</v>
      </c>
      <c r="V148" s="7">
        <v>9</v>
      </c>
      <c r="W148" s="7" t="s">
        <v>90</v>
      </c>
      <c r="X148" s="7" t="s">
        <v>97</v>
      </c>
      <c r="Y148" s="7" t="s">
        <v>32</v>
      </c>
      <c r="Z148" s="7">
        <v>22</v>
      </c>
    </row>
    <row r="149" spans="2:26" x14ac:dyDescent="0.35">
      <c r="B149" s="16">
        <v>10</v>
      </c>
      <c r="C149" s="16" t="s">
        <v>89</v>
      </c>
      <c r="D149" s="16" t="s">
        <v>101</v>
      </c>
      <c r="F149" s="19">
        <v>13106.01</v>
      </c>
      <c r="G149" s="16">
        <v>10</v>
      </c>
      <c r="H149" s="16" t="s">
        <v>90</v>
      </c>
      <c r="M149" s="12">
        <v>13309.01</v>
      </c>
      <c r="N149" s="7">
        <v>9</v>
      </c>
      <c r="O149" s="7" t="s">
        <v>89</v>
      </c>
      <c r="P149" s="7" t="s">
        <v>97</v>
      </c>
      <c r="Q149" s="7" t="s">
        <v>44</v>
      </c>
      <c r="R149" s="7">
        <v>34</v>
      </c>
      <c r="S149" s="10"/>
      <c r="T149" s="7"/>
      <c r="U149" s="12">
        <v>12115.01</v>
      </c>
      <c r="V149" s="7">
        <v>10</v>
      </c>
      <c r="W149" s="7" t="s">
        <v>89</v>
      </c>
      <c r="X149" s="7" t="s">
        <v>99</v>
      </c>
      <c r="Y149" s="7" t="s">
        <v>32</v>
      </c>
      <c r="Z149" s="7">
        <v>22</v>
      </c>
    </row>
    <row r="150" spans="2:26" x14ac:dyDescent="0.35">
      <c r="B150" s="17">
        <v>10</v>
      </c>
      <c r="C150" s="17" t="s">
        <v>90</v>
      </c>
      <c r="D150" s="17" t="s">
        <v>99</v>
      </c>
      <c r="F150" s="19">
        <v>13415.01</v>
      </c>
      <c r="G150" s="17">
        <v>10</v>
      </c>
      <c r="H150" s="17" t="s">
        <v>90</v>
      </c>
      <c r="M150" s="12">
        <v>13310.01</v>
      </c>
      <c r="N150" s="7">
        <v>9</v>
      </c>
      <c r="O150" s="7" t="s">
        <v>89</v>
      </c>
      <c r="P150" s="7" t="s">
        <v>99</v>
      </c>
      <c r="Q150" s="7" t="s">
        <v>44</v>
      </c>
      <c r="R150" s="7">
        <v>34</v>
      </c>
      <c r="S150" s="10"/>
      <c r="T150" s="7"/>
      <c r="U150" s="12">
        <v>12307.01</v>
      </c>
      <c r="V150" s="7">
        <v>9</v>
      </c>
      <c r="W150" s="7" t="s">
        <v>90</v>
      </c>
      <c r="X150" s="7" t="s">
        <v>102</v>
      </c>
      <c r="Y150" s="7" t="s">
        <v>34</v>
      </c>
      <c r="Z150" s="7">
        <v>24</v>
      </c>
    </row>
    <row r="151" spans="2:26" x14ac:dyDescent="0.35">
      <c r="B151" s="16">
        <v>10</v>
      </c>
      <c r="C151" s="16" t="s">
        <v>89</v>
      </c>
      <c r="D151" s="16" t="s">
        <v>99</v>
      </c>
      <c r="F151" s="19">
        <v>14214.01</v>
      </c>
      <c r="G151" s="16">
        <v>10</v>
      </c>
      <c r="H151" s="16" t="s">
        <v>89</v>
      </c>
      <c r="M151" s="12">
        <v>13512.01</v>
      </c>
      <c r="N151" s="7">
        <v>9</v>
      </c>
      <c r="O151" s="7" t="s">
        <v>89</v>
      </c>
      <c r="P151" s="7" t="s">
        <v>97</v>
      </c>
      <c r="Q151" s="7" t="s">
        <v>46</v>
      </c>
      <c r="R151" s="7">
        <v>36</v>
      </c>
      <c r="S151" s="10"/>
      <c r="T151" s="7"/>
      <c r="U151" s="12">
        <v>12308.01</v>
      </c>
      <c r="V151" s="7">
        <v>10</v>
      </c>
      <c r="W151" s="7" t="s">
        <v>89</v>
      </c>
      <c r="X151" s="7" t="s">
        <v>99</v>
      </c>
      <c r="Y151" s="7" t="s">
        <v>34</v>
      </c>
      <c r="Z151" s="7">
        <v>24</v>
      </c>
    </row>
    <row r="152" spans="2:26" x14ac:dyDescent="0.35">
      <c r="B152" s="17">
        <v>10</v>
      </c>
      <c r="C152" s="17" t="s">
        <v>89</v>
      </c>
      <c r="D152" s="17" t="s">
        <v>99</v>
      </c>
      <c r="F152" s="19">
        <v>14307.03</v>
      </c>
      <c r="G152" s="17">
        <v>10</v>
      </c>
      <c r="H152" s="17" t="s">
        <v>89</v>
      </c>
      <c r="M152" s="12">
        <v>13513.01</v>
      </c>
      <c r="N152" s="7">
        <v>10</v>
      </c>
      <c r="O152" s="7" t="s">
        <v>89</v>
      </c>
      <c r="P152" s="7" t="s">
        <v>99</v>
      </c>
      <c r="Q152" s="7" t="s">
        <v>46</v>
      </c>
      <c r="R152" s="7">
        <v>36</v>
      </c>
      <c r="S152" s="10"/>
      <c r="T152" s="7"/>
      <c r="U152" s="12">
        <v>12627.01</v>
      </c>
      <c r="V152" s="7">
        <v>9</v>
      </c>
      <c r="W152" s="7" t="s">
        <v>90</v>
      </c>
      <c r="X152" s="7" t="s">
        <v>102</v>
      </c>
      <c r="Y152" s="7" t="s">
        <v>37</v>
      </c>
      <c r="Z152" s="7">
        <v>27</v>
      </c>
    </row>
    <row r="153" spans="2:26" x14ac:dyDescent="0.35">
      <c r="B153" s="18">
        <v>10</v>
      </c>
      <c r="C153" s="18" t="s">
        <v>89</v>
      </c>
      <c r="D153" s="18" t="s">
        <v>99</v>
      </c>
      <c r="F153" s="19">
        <v>14806.01</v>
      </c>
      <c r="G153" s="16">
        <v>10</v>
      </c>
      <c r="H153" s="16" t="s">
        <v>89</v>
      </c>
      <c r="M153" s="12">
        <v>13804.01</v>
      </c>
      <c r="N153" s="7">
        <v>9</v>
      </c>
      <c r="O153" s="7" t="s">
        <v>89</v>
      </c>
      <c r="P153" s="7" t="s">
        <v>100</v>
      </c>
      <c r="Q153" s="7" t="s">
        <v>49</v>
      </c>
      <c r="R153" s="7">
        <v>39</v>
      </c>
      <c r="S153" s="10"/>
      <c r="T153" s="7"/>
      <c r="U153" s="12">
        <v>12628.01</v>
      </c>
      <c r="V153" s="7">
        <v>10</v>
      </c>
      <c r="W153" s="7" t="s">
        <v>89</v>
      </c>
      <c r="X153" s="7" t="s">
        <v>99</v>
      </c>
      <c r="Y153" s="7" t="s">
        <v>37</v>
      </c>
      <c r="Z153" s="7">
        <v>27</v>
      </c>
    </row>
    <row r="154" spans="2:26" x14ac:dyDescent="0.35">
      <c r="D154" s="7"/>
      <c r="F154" s="19">
        <v>15507.01</v>
      </c>
      <c r="G154" s="17">
        <v>10</v>
      </c>
      <c r="H154" s="17" t="s">
        <v>89</v>
      </c>
      <c r="M154" s="12">
        <v>14006.01</v>
      </c>
      <c r="N154" s="7">
        <v>9</v>
      </c>
      <c r="O154" s="7" t="s">
        <v>89</v>
      </c>
      <c r="P154" s="7" t="s">
        <v>97</v>
      </c>
      <c r="Q154" s="7" t="s">
        <v>51</v>
      </c>
      <c r="R154" s="7">
        <v>41</v>
      </c>
      <c r="S154" s="10"/>
      <c r="T154" s="7"/>
      <c r="U154" s="12">
        <v>12907.01</v>
      </c>
      <c r="V154" s="7">
        <v>9</v>
      </c>
      <c r="W154" s="7" t="s">
        <v>90</v>
      </c>
      <c r="X154" s="7" t="s">
        <v>97</v>
      </c>
      <c r="Y154" s="7" t="s">
        <v>40</v>
      </c>
      <c r="Z154" s="7">
        <v>30</v>
      </c>
    </row>
    <row r="155" spans="2:26" x14ac:dyDescent="0.35">
      <c r="D155" s="7"/>
      <c r="F155" s="19">
        <v>15707.01</v>
      </c>
      <c r="G155" s="16">
        <v>10</v>
      </c>
      <c r="H155" s="16" t="s">
        <v>89</v>
      </c>
      <c r="M155" s="12">
        <v>14006.03</v>
      </c>
      <c r="N155" s="7">
        <v>10</v>
      </c>
      <c r="O155" s="7" t="s">
        <v>90</v>
      </c>
      <c r="P155" s="7" t="s">
        <v>99</v>
      </c>
      <c r="Q155" s="7" t="s">
        <v>51</v>
      </c>
      <c r="R155" s="7">
        <v>41</v>
      </c>
      <c r="S155" s="10"/>
      <c r="T155" s="7"/>
      <c r="U155" s="12">
        <v>12908.01</v>
      </c>
      <c r="V155" s="7">
        <v>10</v>
      </c>
      <c r="W155" s="7" t="s">
        <v>89</v>
      </c>
      <c r="X155" s="7" t="s">
        <v>99</v>
      </c>
      <c r="Y155" s="7" t="s">
        <v>40</v>
      </c>
      <c r="Z155" s="7">
        <v>30</v>
      </c>
    </row>
    <row r="156" spans="2:26" x14ac:dyDescent="0.35">
      <c r="D156" s="7"/>
      <c r="F156" s="19">
        <v>15808.01</v>
      </c>
      <c r="G156" s="17">
        <v>10</v>
      </c>
      <c r="H156" s="17" t="s">
        <v>89</v>
      </c>
      <c r="M156" s="12">
        <v>14507.01</v>
      </c>
      <c r="N156" s="7">
        <v>9</v>
      </c>
      <c r="O156" s="7" t="s">
        <v>89</v>
      </c>
      <c r="P156" s="7" t="s">
        <v>97</v>
      </c>
      <c r="Q156" s="7" t="s">
        <v>56</v>
      </c>
      <c r="R156" s="7">
        <v>46</v>
      </c>
      <c r="S156" s="10"/>
      <c r="T156" s="7"/>
      <c r="U156" s="12">
        <v>13105.01</v>
      </c>
      <c r="V156" s="7">
        <v>9</v>
      </c>
      <c r="W156" s="7" t="s">
        <v>90</v>
      </c>
      <c r="X156" s="7" t="s">
        <v>102</v>
      </c>
      <c r="Y156" s="7" t="s">
        <v>42</v>
      </c>
      <c r="Z156" s="7">
        <v>32</v>
      </c>
    </row>
    <row r="157" spans="2:26" x14ac:dyDescent="0.35">
      <c r="D157" s="7"/>
      <c r="F157" s="19">
        <v>16109.01</v>
      </c>
      <c r="G157" s="16">
        <v>10</v>
      </c>
      <c r="H157" s="16" t="s">
        <v>89</v>
      </c>
      <c r="M157" s="12">
        <v>14508.01</v>
      </c>
      <c r="N157" s="7">
        <v>10</v>
      </c>
      <c r="O157" s="7" t="s">
        <v>89</v>
      </c>
      <c r="P157" s="7" t="s">
        <v>99</v>
      </c>
      <c r="Q157" s="7" t="s">
        <v>56</v>
      </c>
      <c r="R157" s="7">
        <v>46</v>
      </c>
      <c r="S157" s="10"/>
      <c r="T157" s="7"/>
      <c r="U157" s="12">
        <v>13106.01</v>
      </c>
      <c r="V157" s="7">
        <v>10</v>
      </c>
      <c r="W157" s="7" t="s">
        <v>90</v>
      </c>
      <c r="X157" s="7" t="s">
        <v>99</v>
      </c>
      <c r="Y157" s="7" t="s">
        <v>42</v>
      </c>
      <c r="Z157" s="7">
        <v>32</v>
      </c>
    </row>
    <row r="158" spans="2:26" x14ac:dyDescent="0.35">
      <c r="D158" s="7"/>
      <c r="F158" s="19">
        <v>16321.01</v>
      </c>
      <c r="G158" s="17">
        <v>10</v>
      </c>
      <c r="H158" s="17" t="s">
        <v>89</v>
      </c>
      <c r="M158" s="12">
        <v>14605.01</v>
      </c>
      <c r="N158" s="7">
        <v>9</v>
      </c>
      <c r="O158" s="7" t="s">
        <v>89</v>
      </c>
      <c r="P158" s="7" t="s">
        <v>102</v>
      </c>
      <c r="Q158" s="7" t="s">
        <v>57</v>
      </c>
      <c r="R158" s="7">
        <v>47</v>
      </c>
      <c r="S158" s="10"/>
      <c r="T158" s="7"/>
      <c r="U158" s="12">
        <v>13414.01</v>
      </c>
      <c r="V158" s="7">
        <v>9</v>
      </c>
      <c r="W158" s="7" t="s">
        <v>90</v>
      </c>
      <c r="X158" s="7" t="s">
        <v>97</v>
      </c>
      <c r="Y158" s="7" t="s">
        <v>45</v>
      </c>
      <c r="Z158" s="7">
        <v>35</v>
      </c>
    </row>
    <row r="159" spans="2:26" x14ac:dyDescent="0.35">
      <c r="D159" s="7"/>
      <c r="F159" s="19">
        <v>16408.009999999998</v>
      </c>
      <c r="G159" s="16">
        <v>10</v>
      </c>
      <c r="H159" s="16" t="s">
        <v>89</v>
      </c>
      <c r="M159" s="12">
        <v>14606.01</v>
      </c>
      <c r="N159" s="7">
        <v>10</v>
      </c>
      <c r="O159" s="7" t="s">
        <v>90</v>
      </c>
      <c r="P159" s="7" t="s">
        <v>99</v>
      </c>
      <c r="Q159" s="7" t="s">
        <v>57</v>
      </c>
      <c r="R159" s="7">
        <v>47</v>
      </c>
      <c r="S159" s="10"/>
      <c r="T159" s="7"/>
      <c r="U159" s="12">
        <v>13415.01</v>
      </c>
      <c r="V159" s="7">
        <v>10</v>
      </c>
      <c r="W159" s="7" t="s">
        <v>90</v>
      </c>
      <c r="X159" s="7" t="s">
        <v>99</v>
      </c>
      <c r="Y159" s="7" t="s">
        <v>45</v>
      </c>
      <c r="Z159" s="7">
        <v>35</v>
      </c>
    </row>
    <row r="160" spans="2:26" x14ac:dyDescent="0.35">
      <c r="D160" s="7"/>
      <c r="F160" s="19">
        <v>16612.009999999998</v>
      </c>
      <c r="G160" s="17">
        <v>10</v>
      </c>
      <c r="H160" s="17" t="s">
        <v>89</v>
      </c>
      <c r="M160" s="12">
        <v>14705.01</v>
      </c>
      <c r="N160" s="7">
        <v>9</v>
      </c>
      <c r="O160" s="7" t="s">
        <v>89</v>
      </c>
      <c r="P160" s="7" t="s">
        <v>97</v>
      </c>
      <c r="Q160" s="7" t="s">
        <v>58</v>
      </c>
      <c r="R160" s="7">
        <v>48</v>
      </c>
      <c r="S160" s="10"/>
      <c r="T160" s="7"/>
      <c r="U160" s="12">
        <v>14215.01</v>
      </c>
      <c r="V160" s="7">
        <v>9</v>
      </c>
      <c r="W160" s="7" t="s">
        <v>90</v>
      </c>
      <c r="X160" s="7" t="s">
        <v>104</v>
      </c>
      <c r="Y160" s="7" t="s">
        <v>53</v>
      </c>
      <c r="Z160" s="7">
        <v>43</v>
      </c>
    </row>
    <row r="161" spans="4:26" x14ac:dyDescent="0.35">
      <c r="D161" s="7"/>
      <c r="F161" s="19">
        <v>16705.009999999998</v>
      </c>
      <c r="G161" s="16">
        <v>10</v>
      </c>
      <c r="H161" s="16" t="s">
        <v>90</v>
      </c>
      <c r="M161" s="12">
        <v>14706.01</v>
      </c>
      <c r="N161" s="7">
        <v>10</v>
      </c>
      <c r="O161" s="7" t="s">
        <v>89</v>
      </c>
      <c r="P161" s="7" t="s">
        <v>99</v>
      </c>
      <c r="Q161" s="7" t="s">
        <v>58</v>
      </c>
      <c r="R161" s="7">
        <v>48</v>
      </c>
      <c r="S161" s="10"/>
      <c r="T161" s="7"/>
      <c r="U161" s="12">
        <v>14214.01</v>
      </c>
      <c r="V161" s="7">
        <v>10</v>
      </c>
      <c r="W161" s="7" t="s">
        <v>89</v>
      </c>
      <c r="X161" s="7" t="s">
        <v>108</v>
      </c>
      <c r="Y161" s="7" t="s">
        <v>53</v>
      </c>
      <c r="Z161" s="7">
        <v>43</v>
      </c>
    </row>
    <row r="162" spans="4:26" x14ac:dyDescent="0.35">
      <c r="D162" s="7"/>
      <c r="F162" s="19">
        <v>16807.009999999998</v>
      </c>
      <c r="G162" s="17">
        <v>10</v>
      </c>
      <c r="H162" s="17" t="s">
        <v>89</v>
      </c>
      <c r="M162" s="12">
        <v>15129.01</v>
      </c>
      <c r="N162" s="7">
        <v>9</v>
      </c>
      <c r="O162" s="7" t="s">
        <v>89</v>
      </c>
      <c r="P162" s="7" t="s">
        <v>97</v>
      </c>
      <c r="Q162" s="7" t="s">
        <v>62</v>
      </c>
      <c r="R162" s="7">
        <v>52</v>
      </c>
      <c r="S162" s="10"/>
      <c r="T162" s="7"/>
      <c r="U162" s="12">
        <v>14307.01</v>
      </c>
      <c r="V162" s="7">
        <v>9</v>
      </c>
      <c r="W162" s="7" t="s">
        <v>90</v>
      </c>
      <c r="X162" s="7" t="s">
        <v>97</v>
      </c>
      <c r="Y162" s="7" t="s">
        <v>54</v>
      </c>
      <c r="Z162" s="7">
        <v>44</v>
      </c>
    </row>
    <row r="163" spans="4:26" x14ac:dyDescent="0.35">
      <c r="D163" s="7"/>
      <c r="F163" s="19">
        <v>16911.009999999998</v>
      </c>
      <c r="G163" s="16">
        <v>10</v>
      </c>
      <c r="H163" s="16" t="s">
        <v>89</v>
      </c>
      <c r="M163" s="12">
        <v>15130.01</v>
      </c>
      <c r="N163" s="7">
        <v>10</v>
      </c>
      <c r="O163" s="7" t="s">
        <v>89</v>
      </c>
      <c r="P163" s="7" t="s">
        <v>101</v>
      </c>
      <c r="Q163" s="7" t="s">
        <v>62</v>
      </c>
      <c r="R163" s="7">
        <v>52</v>
      </c>
      <c r="S163" s="10"/>
      <c r="T163" s="7"/>
      <c r="U163" s="12">
        <v>14307.03</v>
      </c>
      <c r="V163" s="7">
        <v>10</v>
      </c>
      <c r="W163" s="7" t="s">
        <v>89</v>
      </c>
      <c r="X163" s="7" t="s">
        <v>99</v>
      </c>
      <c r="Y163" s="7" t="s">
        <v>54</v>
      </c>
      <c r="Z163" s="7">
        <v>44</v>
      </c>
    </row>
    <row r="164" spans="4:26" x14ac:dyDescent="0.35">
      <c r="D164" s="7"/>
      <c r="F164" s="19">
        <v>17011.04</v>
      </c>
      <c r="G164" s="17">
        <v>10</v>
      </c>
      <c r="H164" s="17" t="s">
        <v>89</v>
      </c>
      <c r="M164" s="12">
        <v>15242.01</v>
      </c>
      <c r="N164" s="7">
        <v>9</v>
      </c>
      <c r="O164" s="7" t="s">
        <v>89</v>
      </c>
      <c r="P164" s="7" t="s">
        <v>102</v>
      </c>
      <c r="Q164" s="7" t="s">
        <v>63</v>
      </c>
      <c r="R164" s="7">
        <v>53</v>
      </c>
      <c r="S164" s="10"/>
      <c r="T164" s="7"/>
      <c r="U164" s="12">
        <v>14408.03</v>
      </c>
      <c r="V164" s="7">
        <v>9</v>
      </c>
      <c r="W164" s="7" t="s">
        <v>89</v>
      </c>
      <c r="X164" s="7" t="s">
        <v>101</v>
      </c>
      <c r="Y164" s="7" t="s">
        <v>55</v>
      </c>
      <c r="Z164" s="7">
        <v>45</v>
      </c>
    </row>
    <row r="165" spans="4:26" x14ac:dyDescent="0.35">
      <c r="D165" s="7"/>
      <c r="F165" s="19">
        <v>17108.009999999998</v>
      </c>
      <c r="G165" s="18">
        <v>10</v>
      </c>
      <c r="H165" s="18" t="s">
        <v>89</v>
      </c>
      <c r="M165" s="12">
        <v>15243.01</v>
      </c>
      <c r="N165" s="7">
        <v>10</v>
      </c>
      <c r="O165" s="7" t="s">
        <v>90</v>
      </c>
      <c r="P165" s="7" t="s">
        <v>99</v>
      </c>
      <c r="Q165" s="7" t="s">
        <v>63</v>
      </c>
      <c r="R165" s="7">
        <v>53</v>
      </c>
      <c r="S165" s="10"/>
      <c r="T165" s="7"/>
      <c r="U165" s="12">
        <v>14408.01</v>
      </c>
      <c r="V165" s="7">
        <v>9</v>
      </c>
      <c r="W165" s="7" t="s">
        <v>90</v>
      </c>
      <c r="X165" s="7" t="s">
        <v>97</v>
      </c>
      <c r="Y165" s="7" t="s">
        <v>55</v>
      </c>
      <c r="Z165" s="7">
        <v>45</v>
      </c>
    </row>
    <row r="166" spans="4:26" x14ac:dyDescent="0.35">
      <c r="D166" s="7"/>
      <c r="M166" s="12">
        <v>15607.01</v>
      </c>
      <c r="N166" s="7">
        <v>9</v>
      </c>
      <c r="O166" s="7" t="s">
        <v>89</v>
      </c>
      <c r="P166" s="7" t="s">
        <v>97</v>
      </c>
      <c r="Q166" s="7" t="s">
        <v>67</v>
      </c>
      <c r="R166" s="7">
        <v>57</v>
      </c>
      <c r="S166" s="10"/>
      <c r="T166" s="7"/>
      <c r="U166" s="12">
        <v>14805.01</v>
      </c>
      <c r="V166" s="7">
        <v>9</v>
      </c>
      <c r="W166" s="7" t="s">
        <v>90</v>
      </c>
      <c r="X166" s="7" t="s">
        <v>102</v>
      </c>
      <c r="Y166" s="7" t="s">
        <v>59</v>
      </c>
      <c r="Z166" s="7">
        <v>49</v>
      </c>
    </row>
    <row r="167" spans="4:26" x14ac:dyDescent="0.35">
      <c r="D167" s="7"/>
      <c r="M167" s="12">
        <v>15608.01</v>
      </c>
      <c r="N167" s="7">
        <v>10</v>
      </c>
      <c r="O167" s="7" t="s">
        <v>89</v>
      </c>
      <c r="P167" s="7" t="s">
        <v>99</v>
      </c>
      <c r="Q167" s="7" t="s">
        <v>67</v>
      </c>
      <c r="R167" s="7">
        <v>57</v>
      </c>
      <c r="S167" s="10"/>
      <c r="T167" s="7"/>
      <c r="U167" s="12">
        <v>14806.01</v>
      </c>
      <c r="V167" s="7">
        <v>10</v>
      </c>
      <c r="W167" s="7" t="s">
        <v>89</v>
      </c>
      <c r="X167" s="7" t="s">
        <v>99</v>
      </c>
      <c r="Y167" s="7" t="s">
        <v>59</v>
      </c>
      <c r="Z167" s="7">
        <v>49</v>
      </c>
    </row>
    <row r="168" spans="4:26" x14ac:dyDescent="0.35">
      <c r="D168" s="7"/>
      <c r="M168" s="12">
        <v>15904.01</v>
      </c>
      <c r="N168" s="7">
        <v>9</v>
      </c>
      <c r="O168" s="7" t="s">
        <v>89</v>
      </c>
      <c r="P168" s="7" t="s">
        <v>97</v>
      </c>
      <c r="Q168" s="7" t="s">
        <v>70</v>
      </c>
      <c r="R168" s="7">
        <v>60</v>
      </c>
      <c r="S168" s="10"/>
      <c r="T168" s="7"/>
      <c r="U168" s="12">
        <v>14912.01</v>
      </c>
      <c r="V168" s="7">
        <v>9</v>
      </c>
      <c r="W168" s="7" t="s">
        <v>90</v>
      </c>
      <c r="X168" s="7" t="s">
        <v>102</v>
      </c>
      <c r="Y168" s="7" t="s">
        <v>60</v>
      </c>
      <c r="Z168" s="7">
        <v>50</v>
      </c>
    </row>
    <row r="169" spans="4:26" x14ac:dyDescent="0.35">
      <c r="D169" s="7"/>
      <c r="M169" s="12">
        <v>16019.01</v>
      </c>
      <c r="N169" s="7">
        <v>9</v>
      </c>
      <c r="O169" s="7" t="s">
        <v>89</v>
      </c>
      <c r="P169" s="7" t="s">
        <v>97</v>
      </c>
      <c r="Q169" s="7" t="s">
        <v>71</v>
      </c>
      <c r="R169" s="7">
        <v>61</v>
      </c>
      <c r="S169" s="10"/>
      <c r="T169" s="7"/>
      <c r="U169" s="12">
        <v>15005.01</v>
      </c>
      <c r="V169" s="7">
        <v>9</v>
      </c>
      <c r="W169" s="7" t="s">
        <v>90</v>
      </c>
      <c r="X169" s="7" t="s">
        <v>97</v>
      </c>
      <c r="Y169" s="7" t="s">
        <v>61</v>
      </c>
      <c r="Z169" s="7">
        <v>51</v>
      </c>
    </row>
    <row r="170" spans="4:26" x14ac:dyDescent="0.35">
      <c r="D170" s="7"/>
      <c r="M170" s="12">
        <v>16206.01</v>
      </c>
      <c r="N170" s="7">
        <v>9</v>
      </c>
      <c r="O170" s="7" t="s">
        <v>89</v>
      </c>
      <c r="P170" s="7" t="s">
        <v>97</v>
      </c>
      <c r="Q170" s="7" t="s">
        <v>73</v>
      </c>
      <c r="R170" s="7">
        <v>63</v>
      </c>
      <c r="S170" s="10"/>
      <c r="T170" s="7"/>
      <c r="U170" s="12">
        <v>15506.01</v>
      </c>
      <c r="V170" s="7">
        <v>9</v>
      </c>
      <c r="W170" s="7" t="s">
        <v>90</v>
      </c>
      <c r="X170" s="7" t="s">
        <v>97</v>
      </c>
      <c r="Y170" s="7" t="s">
        <v>66</v>
      </c>
      <c r="Z170" s="7">
        <v>56</v>
      </c>
    </row>
    <row r="171" spans="4:26" x14ac:dyDescent="0.35">
      <c r="D171" s="7"/>
      <c r="K171" s="15"/>
      <c r="L171" s="16"/>
      <c r="M171" s="12">
        <v>16206.04</v>
      </c>
      <c r="N171" s="7">
        <v>10</v>
      </c>
      <c r="O171" s="7" t="s">
        <v>89</v>
      </c>
      <c r="P171" s="7" t="s">
        <v>99</v>
      </c>
      <c r="Q171" s="7" t="s">
        <v>73</v>
      </c>
      <c r="R171" s="7">
        <v>63</v>
      </c>
      <c r="S171" s="10"/>
      <c r="T171" s="7"/>
      <c r="U171" s="12">
        <v>15507.01</v>
      </c>
      <c r="V171" s="7">
        <v>10</v>
      </c>
      <c r="W171" s="7" t="s">
        <v>89</v>
      </c>
      <c r="X171" s="7" t="s">
        <v>99</v>
      </c>
      <c r="Y171" s="7" t="s">
        <v>66</v>
      </c>
      <c r="Z171" s="7">
        <v>56</v>
      </c>
    </row>
    <row r="172" spans="4:26" x14ac:dyDescent="0.35">
      <c r="D172" s="7"/>
      <c r="L172" s="17"/>
      <c r="M172" s="12">
        <v>17205.009999999998</v>
      </c>
      <c r="N172" s="7">
        <v>9</v>
      </c>
      <c r="O172" s="7" t="s">
        <v>89</v>
      </c>
      <c r="P172" s="7" t="s">
        <v>97</v>
      </c>
      <c r="Q172" s="7" t="s">
        <v>83</v>
      </c>
      <c r="R172" s="7">
        <v>73</v>
      </c>
      <c r="S172" s="10"/>
      <c r="T172" s="7"/>
      <c r="U172" s="12">
        <v>15706.01</v>
      </c>
      <c r="V172" s="7">
        <v>9</v>
      </c>
      <c r="W172" s="7" t="s">
        <v>90</v>
      </c>
      <c r="X172" s="7" t="s">
        <v>102</v>
      </c>
      <c r="Y172" s="7" t="s">
        <v>68</v>
      </c>
      <c r="Z172" s="7">
        <v>58</v>
      </c>
    </row>
    <row r="173" spans="4:26" x14ac:dyDescent="0.35">
      <c r="D173" s="7"/>
      <c r="L173" s="16"/>
      <c r="M173" s="12">
        <v>17206.009999999998</v>
      </c>
      <c r="N173" s="7">
        <v>10</v>
      </c>
      <c r="O173" s="7" t="s">
        <v>89</v>
      </c>
      <c r="P173" s="7" t="s">
        <v>99</v>
      </c>
      <c r="Q173" s="7" t="s">
        <v>83</v>
      </c>
      <c r="R173" s="7">
        <v>73</v>
      </c>
      <c r="S173" s="10"/>
      <c r="T173" s="7"/>
      <c r="U173" s="12">
        <v>15707.01</v>
      </c>
      <c r="V173" s="7">
        <v>10</v>
      </c>
      <c r="W173" s="7" t="s">
        <v>89</v>
      </c>
      <c r="X173" s="7" t="s">
        <v>99</v>
      </c>
      <c r="Y173" s="7" t="s">
        <v>68</v>
      </c>
      <c r="Z173" s="7">
        <v>58</v>
      </c>
    </row>
    <row r="174" spans="4:26" x14ac:dyDescent="0.35">
      <c r="D174" s="7"/>
      <c r="L174" s="17"/>
      <c r="M174" s="12">
        <v>17313.009999999998</v>
      </c>
      <c r="N174" s="7">
        <v>9</v>
      </c>
      <c r="O174" s="7" t="s">
        <v>89</v>
      </c>
      <c r="P174" s="7" t="s">
        <v>97</v>
      </c>
      <c r="Q174" s="7" t="s">
        <v>84</v>
      </c>
      <c r="R174" s="7">
        <v>74</v>
      </c>
      <c r="S174" s="10"/>
      <c r="T174" s="7"/>
      <c r="U174" s="12">
        <v>15809.01</v>
      </c>
      <c r="V174" s="7">
        <v>9</v>
      </c>
      <c r="W174" s="7" t="s">
        <v>90</v>
      </c>
      <c r="X174" s="7" t="s">
        <v>97</v>
      </c>
      <c r="Y174" s="7" t="s">
        <v>69</v>
      </c>
      <c r="Z174" s="7">
        <v>59</v>
      </c>
    </row>
    <row r="175" spans="4:26" x14ac:dyDescent="0.35">
      <c r="D175" s="7"/>
      <c r="L175" s="16"/>
      <c r="M175" s="12"/>
      <c r="N175" s="7"/>
      <c r="O175" s="7"/>
      <c r="P175" s="7"/>
      <c r="Q175" s="7"/>
      <c r="R175" s="7"/>
      <c r="S175" s="10"/>
      <c r="T175" s="7"/>
      <c r="U175" s="12">
        <v>15808.01</v>
      </c>
      <c r="V175" s="7">
        <v>10</v>
      </c>
      <c r="W175" s="7" t="s">
        <v>89</v>
      </c>
      <c r="X175" s="7" t="s">
        <v>101</v>
      </c>
      <c r="Y175" s="7" t="s">
        <v>69</v>
      </c>
      <c r="Z175" s="7">
        <v>59</v>
      </c>
    </row>
    <row r="176" spans="4:26" x14ac:dyDescent="0.35">
      <c r="D176" s="7"/>
      <c r="L176" s="17"/>
      <c r="M176" s="12"/>
      <c r="N176" s="7"/>
      <c r="O176" s="7"/>
      <c r="P176" s="7"/>
      <c r="Q176" s="7"/>
      <c r="R176" s="7"/>
      <c r="S176" s="10"/>
      <c r="T176" s="7"/>
      <c r="U176" s="12">
        <v>16108.01</v>
      </c>
      <c r="V176" s="7">
        <v>9</v>
      </c>
      <c r="W176" s="7" t="s">
        <v>90</v>
      </c>
      <c r="X176" s="7" t="s">
        <v>97</v>
      </c>
      <c r="Y176" s="7" t="s">
        <v>72</v>
      </c>
      <c r="Z176" s="7">
        <v>62</v>
      </c>
    </row>
    <row r="177" spans="4:26" x14ac:dyDescent="0.35">
      <c r="D177" s="7"/>
      <c r="L177" s="16"/>
      <c r="U177" s="12">
        <v>16109.01</v>
      </c>
      <c r="V177" s="7">
        <v>10</v>
      </c>
      <c r="W177" s="7" t="s">
        <v>89</v>
      </c>
      <c r="X177" s="7" t="s">
        <v>109</v>
      </c>
      <c r="Y177" s="7" t="s">
        <v>72</v>
      </c>
      <c r="Z177" s="7">
        <v>62</v>
      </c>
    </row>
    <row r="178" spans="4:26" x14ac:dyDescent="0.35">
      <c r="L178" s="17"/>
      <c r="U178" s="12">
        <v>16320.01</v>
      </c>
      <c r="V178" s="7">
        <v>9</v>
      </c>
      <c r="W178" s="7" t="s">
        <v>90</v>
      </c>
      <c r="X178" s="7" t="s">
        <v>97</v>
      </c>
      <c r="Y178" s="7" t="s">
        <v>74</v>
      </c>
      <c r="Z178" s="7">
        <v>64</v>
      </c>
    </row>
    <row r="179" spans="4:26" x14ac:dyDescent="0.35">
      <c r="L179" s="16"/>
      <c r="U179" s="12">
        <v>16321.01</v>
      </c>
      <c r="V179" s="7">
        <v>10</v>
      </c>
      <c r="W179" s="7" t="s">
        <v>89</v>
      </c>
      <c r="X179" s="7" t="s">
        <v>110</v>
      </c>
      <c r="Y179" s="7" t="s">
        <v>74</v>
      </c>
      <c r="Z179" s="7">
        <v>64</v>
      </c>
    </row>
    <row r="180" spans="4:26" x14ac:dyDescent="0.35">
      <c r="L180" s="17"/>
      <c r="U180" s="12">
        <v>16407.009999999998</v>
      </c>
      <c r="V180" s="7">
        <v>9</v>
      </c>
      <c r="W180" s="7" t="s">
        <v>90</v>
      </c>
      <c r="X180" s="7" t="s">
        <v>101</v>
      </c>
      <c r="Y180" s="7" t="s">
        <v>75</v>
      </c>
      <c r="Z180" s="7">
        <v>65</v>
      </c>
    </row>
    <row r="181" spans="4:26" x14ac:dyDescent="0.35">
      <c r="L181" s="16"/>
      <c r="U181" s="12">
        <v>16408.009999999998</v>
      </c>
      <c r="V181" s="7">
        <v>10</v>
      </c>
      <c r="W181" s="7" t="s">
        <v>89</v>
      </c>
      <c r="X181" s="7" t="s">
        <v>97</v>
      </c>
      <c r="Y181" s="7" t="s">
        <v>75</v>
      </c>
      <c r="Z181" s="7">
        <v>65</v>
      </c>
    </row>
    <row r="182" spans="4:26" x14ac:dyDescent="0.35">
      <c r="L182" s="17"/>
      <c r="U182" s="12">
        <v>16517.009999999998</v>
      </c>
      <c r="V182" s="7">
        <v>9</v>
      </c>
      <c r="W182" s="7" t="s">
        <v>90</v>
      </c>
      <c r="X182" s="7" t="s">
        <v>102</v>
      </c>
      <c r="Y182" s="7" t="s">
        <v>76</v>
      </c>
      <c r="Z182" s="7">
        <v>66</v>
      </c>
    </row>
    <row r="183" spans="4:26" x14ac:dyDescent="0.35">
      <c r="L183" s="16"/>
      <c r="U183" s="12">
        <v>16611.009999999998</v>
      </c>
      <c r="V183" s="7">
        <v>9</v>
      </c>
      <c r="W183" s="7" t="s">
        <v>90</v>
      </c>
      <c r="X183" s="7" t="s">
        <v>97</v>
      </c>
      <c r="Y183" s="7" t="s">
        <v>77</v>
      </c>
      <c r="Z183" s="7">
        <v>67</v>
      </c>
    </row>
    <row r="184" spans="4:26" x14ac:dyDescent="0.35">
      <c r="L184" s="17"/>
      <c r="U184" s="12">
        <v>16612.009999999998</v>
      </c>
      <c r="V184" s="7">
        <v>10</v>
      </c>
      <c r="W184" s="7" t="s">
        <v>89</v>
      </c>
      <c r="X184" s="7" t="s">
        <v>101</v>
      </c>
      <c r="Y184" s="7" t="s">
        <v>77</v>
      </c>
      <c r="Z184" s="7">
        <v>67</v>
      </c>
    </row>
    <row r="185" spans="4:26" x14ac:dyDescent="0.35">
      <c r="L185" s="16"/>
      <c r="U185" s="12">
        <v>16704.009999999998</v>
      </c>
      <c r="V185" s="7">
        <v>9</v>
      </c>
      <c r="W185" s="7" t="s">
        <v>90</v>
      </c>
      <c r="X185" s="7" t="s">
        <v>105</v>
      </c>
      <c r="Y185" s="7" t="s">
        <v>78</v>
      </c>
      <c r="Z185" s="7">
        <v>68</v>
      </c>
    </row>
    <row r="186" spans="4:26" x14ac:dyDescent="0.35">
      <c r="L186" s="17"/>
      <c r="U186" s="12">
        <v>16705.009999999998</v>
      </c>
      <c r="V186" s="7">
        <v>10</v>
      </c>
      <c r="W186" s="7" t="s">
        <v>90</v>
      </c>
      <c r="X186" s="7" t="s">
        <v>111</v>
      </c>
      <c r="Y186" s="7" t="s">
        <v>78</v>
      </c>
      <c r="Z186" s="7">
        <v>68</v>
      </c>
    </row>
    <row r="187" spans="4:26" x14ac:dyDescent="0.35">
      <c r="L187" s="16"/>
      <c r="U187" s="12">
        <v>16806.009999999998</v>
      </c>
      <c r="V187" s="7">
        <v>9</v>
      </c>
      <c r="W187" s="7" t="s">
        <v>90</v>
      </c>
      <c r="X187" s="7" t="s">
        <v>102</v>
      </c>
      <c r="Y187" s="7" t="s">
        <v>79</v>
      </c>
      <c r="Z187" s="7">
        <v>69</v>
      </c>
    </row>
    <row r="188" spans="4:26" x14ac:dyDescent="0.35">
      <c r="L188" s="17"/>
      <c r="U188" s="12">
        <v>16807.009999999998</v>
      </c>
      <c r="V188" s="7">
        <v>10</v>
      </c>
      <c r="W188" s="7" t="s">
        <v>89</v>
      </c>
      <c r="X188" s="7" t="s">
        <v>99</v>
      </c>
      <c r="Y188" s="7" t="s">
        <v>79</v>
      </c>
      <c r="Z188" s="7">
        <v>69</v>
      </c>
    </row>
    <row r="189" spans="4:26" x14ac:dyDescent="0.35">
      <c r="L189" s="18">
        <v>10</v>
      </c>
      <c r="U189" s="12">
        <v>16910.009999999998</v>
      </c>
      <c r="V189" s="7">
        <v>9</v>
      </c>
      <c r="W189" s="7" t="s">
        <v>90</v>
      </c>
      <c r="X189" s="7" t="s">
        <v>97</v>
      </c>
      <c r="Y189" s="7" t="s">
        <v>80</v>
      </c>
      <c r="Z189" s="7">
        <v>70</v>
      </c>
    </row>
    <row r="190" spans="4:26" x14ac:dyDescent="0.35">
      <c r="U190" s="12">
        <v>16911.009999999998</v>
      </c>
      <c r="V190" s="7">
        <v>10</v>
      </c>
      <c r="W190" s="7" t="s">
        <v>89</v>
      </c>
      <c r="X190" s="7" t="s">
        <v>108</v>
      </c>
      <c r="Y190" s="7" t="s">
        <v>80</v>
      </c>
      <c r="Z190" s="7">
        <v>70</v>
      </c>
    </row>
    <row r="191" spans="4:26" x14ac:dyDescent="0.35">
      <c r="U191" s="12">
        <v>17011.009999999998</v>
      </c>
      <c r="V191" s="7">
        <v>9</v>
      </c>
      <c r="W191" s="7" t="s">
        <v>90</v>
      </c>
      <c r="X191" s="7" t="s">
        <v>97</v>
      </c>
      <c r="Y191" s="7" t="s">
        <v>81</v>
      </c>
      <c r="Z191" s="7">
        <v>71</v>
      </c>
    </row>
    <row r="192" spans="4:26" x14ac:dyDescent="0.35">
      <c r="U192" s="12">
        <v>17011.04</v>
      </c>
      <c r="V192" s="7">
        <v>10</v>
      </c>
      <c r="W192" s="7" t="s">
        <v>89</v>
      </c>
      <c r="X192" s="7" t="s">
        <v>99</v>
      </c>
      <c r="Y192" s="7" t="s">
        <v>81</v>
      </c>
      <c r="Z192" s="7">
        <v>71</v>
      </c>
    </row>
    <row r="193" spans="21:26" x14ac:dyDescent="0.35">
      <c r="U193" s="12">
        <v>17107.009999999998</v>
      </c>
      <c r="V193" s="7">
        <v>9</v>
      </c>
      <c r="W193" s="7" t="s">
        <v>90</v>
      </c>
      <c r="X193" s="7" t="s">
        <v>106</v>
      </c>
      <c r="Y193" s="7" t="s">
        <v>82</v>
      </c>
      <c r="Z193" s="7">
        <v>72</v>
      </c>
    </row>
    <row r="194" spans="21:26" x14ac:dyDescent="0.35">
      <c r="U194" s="12">
        <v>17108.009999999998</v>
      </c>
      <c r="V194" s="7">
        <v>10</v>
      </c>
      <c r="W194" s="7" t="s">
        <v>89</v>
      </c>
      <c r="X194" s="7" t="s">
        <v>99</v>
      </c>
      <c r="Y194" s="7" t="s">
        <v>82</v>
      </c>
      <c r="Z194" s="7">
        <v>72</v>
      </c>
    </row>
    <row r="195" spans="21:26" x14ac:dyDescent="0.35">
      <c r="U195" s="12">
        <v>17408.009999999998</v>
      </c>
      <c r="V195" s="7">
        <v>9</v>
      </c>
      <c r="W195" s="7" t="s">
        <v>90</v>
      </c>
      <c r="X195" s="7" t="s">
        <v>97</v>
      </c>
      <c r="Y195" s="7" t="s">
        <v>85</v>
      </c>
      <c r="Z195" s="7">
        <v>75</v>
      </c>
    </row>
  </sheetData>
  <hyperlinks>
    <hyperlink ref="K3" r:id="rId1" xr:uid="{00000000-0004-0000-0500-000000000000}"/>
    <hyperlink ref="K4" r:id="rId2" xr:uid="{00000000-0004-0000-0500-000001000000}"/>
    <hyperlink ref="K5" r:id="rId3" xr:uid="{00000000-0004-0000-0500-000002000000}"/>
    <hyperlink ref="K6" r:id="rId4" xr:uid="{00000000-0004-0000-0500-000003000000}"/>
    <hyperlink ref="K7" r:id="rId5" xr:uid="{00000000-0004-0000-0500-000004000000}"/>
    <hyperlink ref="K8" r:id="rId6" xr:uid="{00000000-0004-0000-0500-000005000000}"/>
    <hyperlink ref="K9" r:id="rId7" xr:uid="{00000000-0004-0000-0500-000006000000}"/>
    <hyperlink ref="K10" r:id="rId8" xr:uid="{00000000-0004-0000-0500-000007000000}"/>
    <hyperlink ref="K11" r:id="rId9" xr:uid="{00000000-0004-0000-0500-000008000000}"/>
    <hyperlink ref="K12" r:id="rId10" xr:uid="{00000000-0004-0000-0500-000009000000}"/>
    <hyperlink ref="K13" r:id="rId11" xr:uid="{00000000-0004-0000-0500-00000A000000}"/>
    <hyperlink ref="K14" r:id="rId12" xr:uid="{00000000-0004-0000-0500-00000B000000}"/>
    <hyperlink ref="K15" r:id="rId13" xr:uid="{00000000-0004-0000-0500-00000C000000}"/>
    <hyperlink ref="K16" r:id="rId14" xr:uid="{00000000-0004-0000-0500-00000D000000}"/>
    <hyperlink ref="K17" r:id="rId15" xr:uid="{00000000-0004-0000-0500-00000E000000}"/>
    <hyperlink ref="K18" r:id="rId16" xr:uid="{00000000-0004-0000-0500-00000F000000}"/>
    <hyperlink ref="K19" r:id="rId17" xr:uid="{00000000-0004-0000-0500-000010000000}"/>
    <hyperlink ref="K20" r:id="rId18" xr:uid="{00000000-0004-0000-0500-000011000000}"/>
    <hyperlink ref="K21" r:id="rId19" xr:uid="{00000000-0004-0000-0500-000012000000}"/>
    <hyperlink ref="K22" r:id="rId20" xr:uid="{00000000-0004-0000-0500-000013000000}"/>
    <hyperlink ref="K23" r:id="rId21" xr:uid="{00000000-0004-0000-0500-000014000000}"/>
    <hyperlink ref="K24" r:id="rId22" xr:uid="{00000000-0004-0000-0500-000015000000}"/>
    <hyperlink ref="K25" r:id="rId23" xr:uid="{00000000-0004-0000-0500-000016000000}"/>
    <hyperlink ref="K26" r:id="rId24" xr:uid="{00000000-0004-0000-0500-000017000000}"/>
    <hyperlink ref="K27" r:id="rId25" xr:uid="{00000000-0004-0000-0500-000018000000}"/>
    <hyperlink ref="K28" r:id="rId26" xr:uid="{00000000-0004-0000-0500-000019000000}"/>
    <hyperlink ref="K29" r:id="rId27" xr:uid="{00000000-0004-0000-0500-00001A000000}"/>
    <hyperlink ref="K30" r:id="rId28" xr:uid="{00000000-0004-0000-0500-00001B000000}"/>
    <hyperlink ref="K31" r:id="rId29" xr:uid="{00000000-0004-0000-0500-00001C000000}"/>
    <hyperlink ref="K32" r:id="rId30" xr:uid="{00000000-0004-0000-0500-00001D000000}"/>
    <hyperlink ref="K33" r:id="rId31" xr:uid="{00000000-0004-0000-0500-00001E000000}"/>
    <hyperlink ref="K34" r:id="rId32" xr:uid="{00000000-0004-0000-0500-00001F000000}"/>
    <hyperlink ref="K35" r:id="rId33" xr:uid="{00000000-0004-0000-0500-000020000000}"/>
    <hyperlink ref="K36" r:id="rId34" xr:uid="{00000000-0004-0000-0500-000021000000}"/>
    <hyperlink ref="K37" r:id="rId35" xr:uid="{00000000-0004-0000-0500-000022000000}"/>
    <hyperlink ref="K38" r:id="rId36" xr:uid="{00000000-0004-0000-0500-000023000000}"/>
    <hyperlink ref="K39" r:id="rId37" xr:uid="{00000000-0004-0000-0500-000024000000}"/>
    <hyperlink ref="K40" r:id="rId38" xr:uid="{00000000-0004-0000-0500-000025000000}"/>
    <hyperlink ref="K41" r:id="rId39" xr:uid="{00000000-0004-0000-0500-000026000000}"/>
    <hyperlink ref="K42" r:id="rId40" xr:uid="{00000000-0004-0000-0500-000027000000}"/>
    <hyperlink ref="K43" r:id="rId41" xr:uid="{00000000-0004-0000-0500-000028000000}"/>
    <hyperlink ref="K44" r:id="rId42" xr:uid="{00000000-0004-0000-0500-000029000000}"/>
    <hyperlink ref="K45" r:id="rId43" xr:uid="{00000000-0004-0000-0500-00002A000000}"/>
    <hyperlink ref="K46" r:id="rId44" xr:uid="{00000000-0004-0000-0500-00002B000000}"/>
    <hyperlink ref="K47" r:id="rId45" xr:uid="{00000000-0004-0000-0500-00002C000000}"/>
    <hyperlink ref="K48" r:id="rId46" xr:uid="{00000000-0004-0000-0500-00002D000000}"/>
    <hyperlink ref="K49" r:id="rId47" xr:uid="{00000000-0004-0000-0500-00002E000000}"/>
    <hyperlink ref="K50" r:id="rId48" xr:uid="{00000000-0004-0000-0500-00002F000000}"/>
    <hyperlink ref="K51" r:id="rId49" xr:uid="{00000000-0004-0000-0500-000030000000}"/>
    <hyperlink ref="K52" r:id="rId50" xr:uid="{00000000-0004-0000-0500-000031000000}"/>
    <hyperlink ref="K53" r:id="rId51" xr:uid="{00000000-0004-0000-0500-000032000000}"/>
    <hyperlink ref="K54" r:id="rId52" xr:uid="{00000000-0004-0000-0500-000033000000}"/>
    <hyperlink ref="K55" r:id="rId53" xr:uid="{00000000-0004-0000-0500-000034000000}"/>
    <hyperlink ref="K56" r:id="rId54" xr:uid="{00000000-0004-0000-0500-000035000000}"/>
    <hyperlink ref="K57" r:id="rId55" xr:uid="{00000000-0004-0000-0500-000036000000}"/>
    <hyperlink ref="K58" r:id="rId56" xr:uid="{00000000-0004-0000-0500-000037000000}"/>
    <hyperlink ref="K59" r:id="rId57" xr:uid="{00000000-0004-0000-0500-000038000000}"/>
    <hyperlink ref="K60" r:id="rId58" xr:uid="{00000000-0004-0000-0500-000039000000}"/>
    <hyperlink ref="K61" r:id="rId59" xr:uid="{00000000-0004-0000-0500-00003A000000}"/>
    <hyperlink ref="K62" r:id="rId60" xr:uid="{00000000-0004-0000-0500-00003B000000}"/>
    <hyperlink ref="K63" r:id="rId61" xr:uid="{00000000-0004-0000-0500-00003C000000}"/>
    <hyperlink ref="K64" r:id="rId62" xr:uid="{00000000-0004-0000-0500-00003D000000}"/>
    <hyperlink ref="K65" r:id="rId63" xr:uid="{00000000-0004-0000-0500-00003E000000}"/>
    <hyperlink ref="K66" r:id="rId64" xr:uid="{00000000-0004-0000-0500-00003F000000}"/>
    <hyperlink ref="K67" r:id="rId65" xr:uid="{00000000-0004-0000-0500-000040000000}"/>
    <hyperlink ref="K68" r:id="rId66" xr:uid="{00000000-0004-0000-0500-000041000000}"/>
    <hyperlink ref="K69" r:id="rId67" xr:uid="{00000000-0004-0000-0500-000042000000}"/>
    <hyperlink ref="K70" r:id="rId68" xr:uid="{00000000-0004-0000-0500-000043000000}"/>
    <hyperlink ref="K71" r:id="rId69" xr:uid="{00000000-0004-0000-0500-000044000000}"/>
    <hyperlink ref="K72" r:id="rId70" xr:uid="{00000000-0004-0000-0500-000045000000}"/>
    <hyperlink ref="K73" r:id="rId71" xr:uid="{00000000-0004-0000-0500-000046000000}"/>
    <hyperlink ref="K74" r:id="rId72" xr:uid="{00000000-0004-0000-0500-000047000000}"/>
    <hyperlink ref="K75" r:id="rId73" xr:uid="{00000000-0004-0000-0500-000048000000}"/>
    <hyperlink ref="K76" r:id="rId74" xr:uid="{00000000-0004-0000-0500-000049000000}"/>
    <hyperlink ref="K77" r:id="rId75" xr:uid="{00000000-0004-0000-0500-00004A000000}"/>
    <hyperlink ref="K78" r:id="rId76" xr:uid="{00000000-0004-0000-0500-00004B000000}"/>
    <hyperlink ref="K79" r:id="rId77" xr:uid="{00000000-0004-0000-0500-00004C000000}"/>
    <hyperlink ref="K80" r:id="rId78" xr:uid="{00000000-0004-0000-0500-00004D000000}"/>
    <hyperlink ref="K81" r:id="rId79" xr:uid="{00000000-0004-0000-0500-00004E000000}"/>
    <hyperlink ref="K82" r:id="rId80" xr:uid="{00000000-0004-0000-0500-00004F000000}"/>
    <hyperlink ref="K83" r:id="rId81" xr:uid="{00000000-0004-0000-0500-000050000000}"/>
    <hyperlink ref="K84" r:id="rId82" xr:uid="{00000000-0004-0000-0500-000051000000}"/>
    <hyperlink ref="K85" r:id="rId83" xr:uid="{00000000-0004-0000-0500-000052000000}"/>
    <hyperlink ref="K86" r:id="rId84" xr:uid="{00000000-0004-0000-0500-000053000000}"/>
    <hyperlink ref="K87" r:id="rId85" xr:uid="{00000000-0004-0000-0500-000054000000}"/>
    <hyperlink ref="K88" r:id="rId86" xr:uid="{00000000-0004-0000-0500-000055000000}"/>
    <hyperlink ref="K89" r:id="rId87" xr:uid="{00000000-0004-0000-0500-000056000000}"/>
    <hyperlink ref="K90" r:id="rId88" xr:uid="{00000000-0004-0000-0500-000057000000}"/>
    <hyperlink ref="K91" r:id="rId89" xr:uid="{00000000-0004-0000-0500-000058000000}"/>
    <hyperlink ref="K92" r:id="rId90" xr:uid="{00000000-0004-0000-0500-000059000000}"/>
    <hyperlink ref="K93" r:id="rId91" xr:uid="{00000000-0004-0000-0500-00005A000000}"/>
    <hyperlink ref="K94" r:id="rId92" xr:uid="{00000000-0004-0000-0500-00005B000000}"/>
    <hyperlink ref="K95" r:id="rId93" xr:uid="{00000000-0004-0000-0500-00005C000000}"/>
    <hyperlink ref="K96" r:id="rId94" xr:uid="{00000000-0004-0000-0500-00005D000000}"/>
    <hyperlink ref="K97" r:id="rId95" xr:uid="{00000000-0004-0000-0500-00005E000000}"/>
    <hyperlink ref="K98" r:id="rId96" xr:uid="{00000000-0004-0000-0500-00005F000000}"/>
    <hyperlink ref="K99" r:id="rId97" xr:uid="{00000000-0004-0000-0500-000060000000}"/>
    <hyperlink ref="K100" r:id="rId98" xr:uid="{00000000-0004-0000-0500-000061000000}"/>
    <hyperlink ref="K101" r:id="rId99" xr:uid="{00000000-0004-0000-0500-000062000000}"/>
    <hyperlink ref="K102" r:id="rId100" xr:uid="{00000000-0004-0000-0500-000063000000}"/>
    <hyperlink ref="K103" r:id="rId101" xr:uid="{00000000-0004-0000-0500-000064000000}"/>
    <hyperlink ref="K104" r:id="rId102" xr:uid="{00000000-0004-0000-0500-000065000000}"/>
    <hyperlink ref="K105" r:id="rId103" xr:uid="{00000000-0004-0000-0500-000066000000}"/>
    <hyperlink ref="K106" r:id="rId104" xr:uid="{00000000-0004-0000-0500-000067000000}"/>
    <hyperlink ref="K107" r:id="rId105" xr:uid="{00000000-0004-0000-0500-000068000000}"/>
    <hyperlink ref="K108" r:id="rId106" xr:uid="{00000000-0004-0000-0500-000069000000}"/>
    <hyperlink ref="K109" r:id="rId107" xr:uid="{00000000-0004-0000-0500-00006A000000}"/>
    <hyperlink ref="K110" r:id="rId108" xr:uid="{00000000-0004-0000-0500-00006B000000}"/>
    <hyperlink ref="K111" r:id="rId109" xr:uid="{00000000-0004-0000-0500-00006C000000}"/>
    <hyperlink ref="K112" r:id="rId110" xr:uid="{00000000-0004-0000-0500-00006D000000}"/>
    <hyperlink ref="K113" r:id="rId111" xr:uid="{00000000-0004-0000-0500-00006E000000}"/>
    <hyperlink ref="K114" r:id="rId112" xr:uid="{00000000-0004-0000-0500-00006F000000}"/>
    <hyperlink ref="K115" r:id="rId113" xr:uid="{00000000-0004-0000-0500-000070000000}"/>
    <hyperlink ref="K116" r:id="rId114" xr:uid="{00000000-0004-0000-0500-000071000000}"/>
    <hyperlink ref="K117" r:id="rId115" xr:uid="{00000000-0004-0000-0500-000072000000}"/>
    <hyperlink ref="K118" r:id="rId116" xr:uid="{00000000-0004-0000-0500-000073000000}"/>
    <hyperlink ref="K119" r:id="rId117" xr:uid="{00000000-0004-0000-0500-000074000000}"/>
    <hyperlink ref="K120" r:id="rId118" xr:uid="{00000000-0004-0000-0500-000075000000}"/>
    <hyperlink ref="K121" r:id="rId119" xr:uid="{00000000-0004-0000-0500-000076000000}"/>
    <hyperlink ref="K122" r:id="rId120" xr:uid="{00000000-0004-0000-0500-000077000000}"/>
    <hyperlink ref="K123" r:id="rId121" xr:uid="{00000000-0004-0000-0500-000078000000}"/>
  </hyperlinks>
  <pageMargins left="0.75" right="0.75" top="1" bottom="1" header="0.5" footer="0.5"/>
  <tableParts count="3">
    <tablePart r:id="rId122"/>
    <tablePart r:id="rId123"/>
    <tablePart r:id="rId12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I22"/>
  <sheetViews>
    <sheetView workbookViewId="0">
      <selection activeCell="AE16" sqref="AE16"/>
    </sheetView>
  </sheetViews>
  <sheetFormatPr defaultRowHeight="14.5" x14ac:dyDescent="0.35"/>
  <sheetData>
    <row r="2" spans="2:87" x14ac:dyDescent="0.35">
      <c r="B2" s="1" t="s">
        <v>120</v>
      </c>
      <c r="C2" t="s">
        <v>121</v>
      </c>
      <c r="D2" s="1" t="s">
        <v>122</v>
      </c>
      <c r="E2" t="s">
        <v>123</v>
      </c>
      <c r="J2" s="1" t="s">
        <v>120</v>
      </c>
      <c r="K2" t="s">
        <v>123</v>
      </c>
      <c r="L2" s="1" t="s">
        <v>122</v>
      </c>
      <c r="M2" t="s">
        <v>124</v>
      </c>
      <c r="R2" s="1" t="s">
        <v>120</v>
      </c>
      <c r="S2" t="s">
        <v>124</v>
      </c>
      <c r="T2" s="1" t="s">
        <v>122</v>
      </c>
      <c r="U2" t="s">
        <v>125</v>
      </c>
      <c r="Z2" s="1" t="s">
        <v>120</v>
      </c>
      <c r="AA2" t="s">
        <v>125</v>
      </c>
      <c r="AB2" s="1" t="s">
        <v>122</v>
      </c>
      <c r="AC2" t="s">
        <v>126</v>
      </c>
      <c r="AH2" s="1" t="s">
        <v>120</v>
      </c>
      <c r="AI2" t="s">
        <v>126</v>
      </c>
      <c r="AJ2" s="1" t="s">
        <v>122</v>
      </c>
      <c r="AK2" t="s">
        <v>127</v>
      </c>
      <c r="AP2" s="1" t="s">
        <v>120</v>
      </c>
      <c r="AQ2" t="s">
        <v>127</v>
      </c>
      <c r="AR2" s="1" t="s">
        <v>122</v>
      </c>
      <c r="AS2" t="s">
        <v>128</v>
      </c>
      <c r="AX2" s="1" t="s">
        <v>120</v>
      </c>
      <c r="AY2" t="s">
        <v>128</v>
      </c>
      <c r="AZ2" s="1" t="s">
        <v>122</v>
      </c>
      <c r="BA2" t="s">
        <v>129</v>
      </c>
      <c r="BF2" s="1" t="s">
        <v>120</v>
      </c>
      <c r="BG2" t="s">
        <v>129</v>
      </c>
      <c r="BH2" s="1" t="s">
        <v>122</v>
      </c>
      <c r="BI2" t="s">
        <v>130</v>
      </c>
      <c r="BN2" s="1" t="s">
        <v>120</v>
      </c>
      <c r="BO2" t="s">
        <v>130</v>
      </c>
      <c r="BP2" s="1" t="s">
        <v>122</v>
      </c>
      <c r="BQ2" t="s">
        <v>131</v>
      </c>
      <c r="BV2" s="1" t="s">
        <v>120</v>
      </c>
      <c r="BW2" t="s">
        <v>131</v>
      </c>
      <c r="BX2" s="1" t="s">
        <v>122</v>
      </c>
      <c r="BY2" t="s">
        <v>132</v>
      </c>
      <c r="CD2" s="1" t="s">
        <v>120</v>
      </c>
      <c r="CE2" t="s">
        <v>132</v>
      </c>
      <c r="CF2" s="1" t="s">
        <v>122</v>
      </c>
      <c r="CG2" t="s">
        <v>133</v>
      </c>
    </row>
    <row r="3" spans="2:87" x14ac:dyDescent="0.35">
      <c r="B3" s="1" t="s">
        <v>134</v>
      </c>
      <c r="C3" t="s">
        <v>135</v>
      </c>
      <c r="J3" s="1" t="s">
        <v>134</v>
      </c>
      <c r="K3" t="s">
        <v>136</v>
      </c>
      <c r="R3" s="1" t="s">
        <v>134</v>
      </c>
      <c r="S3" t="s">
        <v>137</v>
      </c>
      <c r="Z3" s="1" t="s">
        <v>134</v>
      </c>
      <c r="AA3" t="s">
        <v>138</v>
      </c>
      <c r="AH3" s="1" t="s">
        <v>134</v>
      </c>
      <c r="AI3" t="s">
        <v>139</v>
      </c>
      <c r="AP3" s="1" t="s">
        <v>134</v>
      </c>
      <c r="AQ3" t="s">
        <v>140</v>
      </c>
      <c r="AX3" s="1" t="s">
        <v>134</v>
      </c>
      <c r="AY3" t="s">
        <v>141</v>
      </c>
      <c r="BF3" s="1" t="s">
        <v>134</v>
      </c>
      <c r="BG3" t="s">
        <v>142</v>
      </c>
      <c r="BN3" s="1" t="s">
        <v>134</v>
      </c>
      <c r="BO3" t="s">
        <v>143</v>
      </c>
      <c r="BV3" s="1" t="s">
        <v>134</v>
      </c>
      <c r="BW3" t="s">
        <v>144</v>
      </c>
      <c r="CD3" s="1" t="s">
        <v>134</v>
      </c>
      <c r="CE3" t="s">
        <v>145</v>
      </c>
    </row>
    <row r="5" spans="2:87" x14ac:dyDescent="0.35">
      <c r="B5" s="7" t="s">
        <v>161</v>
      </c>
      <c r="C5" s="5" t="s">
        <v>87</v>
      </c>
      <c r="D5" s="4" t="s">
        <v>88</v>
      </c>
      <c r="E5" s="4" t="s">
        <v>89</v>
      </c>
      <c r="F5" s="4" t="s">
        <v>90</v>
      </c>
      <c r="G5" s="5" t="s">
        <v>91</v>
      </c>
      <c r="J5" s="7" t="s">
        <v>161</v>
      </c>
      <c r="K5" s="5" t="s">
        <v>87</v>
      </c>
      <c r="L5" s="4" t="s">
        <v>88</v>
      </c>
      <c r="M5" s="4" t="s">
        <v>89</v>
      </c>
      <c r="N5" s="4" t="s">
        <v>90</v>
      </c>
      <c r="O5" s="5" t="s">
        <v>91</v>
      </c>
      <c r="R5" s="7" t="s">
        <v>161</v>
      </c>
      <c r="S5" s="5" t="s">
        <v>87</v>
      </c>
      <c r="T5" s="4" t="s">
        <v>88</v>
      </c>
      <c r="U5" s="4" t="s">
        <v>89</v>
      </c>
      <c r="V5" s="4" t="s">
        <v>90</v>
      </c>
      <c r="W5" s="5" t="s">
        <v>91</v>
      </c>
      <c r="Z5" s="7" t="s">
        <v>161</v>
      </c>
      <c r="AA5" s="5" t="s">
        <v>87</v>
      </c>
      <c r="AB5" s="4" t="s">
        <v>88</v>
      </c>
      <c r="AC5" s="4" t="s">
        <v>89</v>
      </c>
      <c r="AD5" s="4" t="s">
        <v>90</v>
      </c>
      <c r="AE5" s="5" t="s">
        <v>91</v>
      </c>
      <c r="AH5" s="7" t="s">
        <v>161</v>
      </c>
      <c r="AI5" s="5" t="s">
        <v>87</v>
      </c>
      <c r="AJ5" s="4" t="s">
        <v>88</v>
      </c>
      <c r="AK5" s="4" t="s">
        <v>89</v>
      </c>
      <c r="AL5" s="4" t="s">
        <v>90</v>
      </c>
      <c r="AM5" s="5" t="s">
        <v>91</v>
      </c>
      <c r="AP5" s="7" t="s">
        <v>161</v>
      </c>
      <c r="AQ5" s="5" t="s">
        <v>87</v>
      </c>
      <c r="AR5" s="4" t="s">
        <v>88</v>
      </c>
      <c r="AS5" s="4" t="s">
        <v>89</v>
      </c>
      <c r="AT5" s="4" t="s">
        <v>90</v>
      </c>
      <c r="AU5" s="5" t="s">
        <v>91</v>
      </c>
      <c r="AX5" s="7" t="s">
        <v>161</v>
      </c>
      <c r="AY5" s="5" t="s">
        <v>87</v>
      </c>
      <c r="AZ5" s="4" t="s">
        <v>88</v>
      </c>
      <c r="BA5" s="4" t="s">
        <v>89</v>
      </c>
      <c r="BB5" s="4" t="s">
        <v>90</v>
      </c>
      <c r="BC5" s="5" t="s">
        <v>91</v>
      </c>
      <c r="BF5" s="7" t="s">
        <v>161</v>
      </c>
      <c r="BG5" s="5" t="s">
        <v>87</v>
      </c>
      <c r="BH5" s="4" t="s">
        <v>88</v>
      </c>
      <c r="BI5" s="4" t="s">
        <v>89</v>
      </c>
      <c r="BJ5" s="4" t="s">
        <v>90</v>
      </c>
      <c r="BK5" s="5" t="s">
        <v>91</v>
      </c>
      <c r="BN5" s="7" t="s">
        <v>161</v>
      </c>
      <c r="BO5" s="5" t="s">
        <v>87</v>
      </c>
      <c r="BP5" s="4" t="s">
        <v>88</v>
      </c>
      <c r="BQ5" s="4" t="s">
        <v>89</v>
      </c>
      <c r="BR5" s="4" t="s">
        <v>90</v>
      </c>
      <c r="BS5" s="5" t="s">
        <v>91</v>
      </c>
      <c r="BV5" s="7" t="s">
        <v>161</v>
      </c>
      <c r="BW5" s="5" t="s">
        <v>87</v>
      </c>
      <c r="BX5" s="4" t="s">
        <v>88</v>
      </c>
      <c r="BY5" s="4" t="s">
        <v>89</v>
      </c>
      <c r="BZ5" s="4" t="s">
        <v>90</v>
      </c>
      <c r="CA5" s="5" t="s">
        <v>91</v>
      </c>
      <c r="CD5" s="7" t="s">
        <v>161</v>
      </c>
      <c r="CE5" s="5" t="s">
        <v>87</v>
      </c>
      <c r="CF5" s="4" t="s">
        <v>88</v>
      </c>
      <c r="CG5" s="4" t="s">
        <v>89</v>
      </c>
      <c r="CH5" s="4" t="s">
        <v>90</v>
      </c>
      <c r="CI5" s="5" t="s">
        <v>91</v>
      </c>
    </row>
    <row r="6" spans="2:87" x14ac:dyDescent="0.35">
      <c r="B6" s="4">
        <v>1</v>
      </c>
      <c r="C6" s="6">
        <v>0</v>
      </c>
      <c r="D6" s="7">
        <v>0</v>
      </c>
      <c r="E6" s="7">
        <v>0</v>
      </c>
      <c r="F6" s="7">
        <v>0</v>
      </c>
      <c r="G6" s="6"/>
      <c r="J6" s="4">
        <v>1</v>
      </c>
      <c r="K6" s="6">
        <v>0</v>
      </c>
      <c r="L6" s="7">
        <v>0</v>
      </c>
      <c r="M6" s="7">
        <v>0</v>
      </c>
      <c r="N6" s="7">
        <v>0</v>
      </c>
      <c r="O6" s="6"/>
      <c r="R6" s="4">
        <v>1</v>
      </c>
      <c r="S6" s="6">
        <v>0</v>
      </c>
      <c r="T6" s="7">
        <v>0</v>
      </c>
      <c r="U6" s="7">
        <v>0</v>
      </c>
      <c r="V6" s="7">
        <v>0</v>
      </c>
      <c r="W6" s="6"/>
      <c r="Z6" s="4">
        <v>1</v>
      </c>
      <c r="AA6" s="6">
        <v>0</v>
      </c>
      <c r="AB6" s="7">
        <v>0</v>
      </c>
      <c r="AC6" s="7">
        <v>0</v>
      </c>
      <c r="AD6" s="7">
        <v>0</v>
      </c>
      <c r="AE6" s="6"/>
      <c r="AH6" s="4">
        <v>1</v>
      </c>
      <c r="AI6" s="6">
        <v>0</v>
      </c>
      <c r="AJ6" s="7">
        <v>0</v>
      </c>
      <c r="AK6" s="7">
        <v>0</v>
      </c>
      <c r="AL6" s="7">
        <v>0</v>
      </c>
      <c r="AM6" s="6"/>
      <c r="AP6" s="4">
        <v>1</v>
      </c>
      <c r="AQ6" s="6">
        <v>0</v>
      </c>
      <c r="AR6" s="7">
        <v>0</v>
      </c>
      <c r="AS6" s="7">
        <v>0</v>
      </c>
      <c r="AT6" s="7">
        <v>0</v>
      </c>
      <c r="AU6" s="6"/>
      <c r="AX6" s="4">
        <v>1</v>
      </c>
      <c r="AY6" s="6">
        <v>0</v>
      </c>
      <c r="AZ6" s="7">
        <v>0</v>
      </c>
      <c r="BA6" s="7">
        <v>0</v>
      </c>
      <c r="BB6" s="7">
        <v>0</v>
      </c>
      <c r="BC6" s="6"/>
      <c r="BF6" s="4">
        <v>1</v>
      </c>
      <c r="BG6" s="6">
        <v>0</v>
      </c>
      <c r="BH6" s="7">
        <v>0</v>
      </c>
      <c r="BI6" s="7">
        <v>0</v>
      </c>
      <c r="BJ6" s="7">
        <v>0</v>
      </c>
      <c r="BK6" s="6"/>
      <c r="BN6" s="4">
        <v>1</v>
      </c>
      <c r="BO6" s="6">
        <v>0</v>
      </c>
      <c r="BP6" s="7">
        <v>0</v>
      </c>
      <c r="BQ6" s="7">
        <v>0</v>
      </c>
      <c r="BR6" s="7">
        <v>0</v>
      </c>
      <c r="BS6" s="6"/>
      <c r="BV6" s="4">
        <v>1</v>
      </c>
      <c r="BW6" s="6">
        <v>0</v>
      </c>
      <c r="BX6" s="7">
        <v>0</v>
      </c>
      <c r="BY6" s="7">
        <v>0</v>
      </c>
      <c r="BZ6" s="7">
        <v>0</v>
      </c>
      <c r="CA6" s="6"/>
      <c r="CD6" s="4">
        <v>1</v>
      </c>
      <c r="CE6" s="6">
        <v>0</v>
      </c>
      <c r="CF6" s="7">
        <v>0</v>
      </c>
      <c r="CG6" s="7">
        <v>0</v>
      </c>
      <c r="CH6" s="7">
        <v>0</v>
      </c>
      <c r="CI6" s="6"/>
    </row>
    <row r="7" spans="2:87" x14ac:dyDescent="0.35">
      <c r="B7" s="4">
        <v>2</v>
      </c>
      <c r="C7" s="6">
        <v>0</v>
      </c>
      <c r="D7" s="7">
        <v>0</v>
      </c>
      <c r="E7" s="7">
        <v>0</v>
      </c>
      <c r="F7" s="7">
        <v>0</v>
      </c>
      <c r="G7" s="6"/>
      <c r="J7" s="4">
        <v>2</v>
      </c>
      <c r="K7" s="6">
        <v>0</v>
      </c>
      <c r="L7" s="7">
        <v>0</v>
      </c>
      <c r="M7" s="7">
        <v>0</v>
      </c>
      <c r="N7" s="7">
        <v>0</v>
      </c>
      <c r="O7" s="6"/>
      <c r="R7" s="4">
        <v>2</v>
      </c>
      <c r="S7" s="6">
        <v>0</v>
      </c>
      <c r="T7" s="7">
        <v>0</v>
      </c>
      <c r="U7" s="7">
        <v>0</v>
      </c>
      <c r="V7" s="7">
        <v>0</v>
      </c>
      <c r="W7" s="6"/>
      <c r="Z7" s="4">
        <v>2</v>
      </c>
      <c r="AA7" s="6">
        <v>0</v>
      </c>
      <c r="AB7" s="7">
        <v>0</v>
      </c>
      <c r="AC7" s="7">
        <v>0</v>
      </c>
      <c r="AD7" s="7">
        <v>0</v>
      </c>
      <c r="AE7" s="6"/>
      <c r="AH7" s="4">
        <v>2</v>
      </c>
      <c r="AI7" s="6">
        <v>0</v>
      </c>
      <c r="AJ7" s="7">
        <v>0</v>
      </c>
      <c r="AK7" s="7">
        <v>0</v>
      </c>
      <c r="AL7" s="7">
        <v>0</v>
      </c>
      <c r="AM7" s="6"/>
      <c r="AP7" s="4">
        <v>2</v>
      </c>
      <c r="AQ7" s="6">
        <v>0</v>
      </c>
      <c r="AR7" s="7">
        <v>0</v>
      </c>
      <c r="AS7" s="7">
        <v>0</v>
      </c>
      <c r="AT7" s="7">
        <v>0</v>
      </c>
      <c r="AU7" s="6"/>
      <c r="AX7" s="4">
        <v>2</v>
      </c>
      <c r="AY7" s="6">
        <v>0</v>
      </c>
      <c r="AZ7" s="7">
        <v>0</v>
      </c>
      <c r="BA7" s="7">
        <v>0</v>
      </c>
      <c r="BB7" s="7">
        <v>0</v>
      </c>
      <c r="BC7" s="6"/>
      <c r="BF7" s="4">
        <v>2</v>
      </c>
      <c r="BG7" s="6">
        <v>0</v>
      </c>
      <c r="BH7" s="7">
        <v>0</v>
      </c>
      <c r="BI7" s="7">
        <v>0</v>
      </c>
      <c r="BJ7" s="7">
        <v>0</v>
      </c>
      <c r="BK7" s="6"/>
      <c r="BN7" s="4">
        <v>2</v>
      </c>
      <c r="BO7" s="6">
        <v>0</v>
      </c>
      <c r="BP7" s="7">
        <v>0</v>
      </c>
      <c r="BQ7" s="7">
        <v>0</v>
      </c>
      <c r="BR7" s="7">
        <v>0</v>
      </c>
      <c r="BS7" s="6"/>
      <c r="BV7" s="4">
        <v>2</v>
      </c>
      <c r="BW7" s="6">
        <v>0</v>
      </c>
      <c r="BX7" s="7">
        <v>0</v>
      </c>
      <c r="BY7" s="7">
        <v>0</v>
      </c>
      <c r="BZ7" s="7">
        <v>0</v>
      </c>
      <c r="CA7" s="6"/>
      <c r="CD7" s="4">
        <v>2</v>
      </c>
      <c r="CE7" s="6">
        <v>0</v>
      </c>
      <c r="CF7" s="7">
        <v>0</v>
      </c>
      <c r="CG7" s="7">
        <v>0</v>
      </c>
      <c r="CH7" s="7">
        <v>0</v>
      </c>
      <c r="CI7" s="6"/>
    </row>
    <row r="8" spans="2:87" x14ac:dyDescent="0.35">
      <c r="B8" s="4">
        <v>3</v>
      </c>
      <c r="C8" s="6">
        <v>0</v>
      </c>
      <c r="D8" s="7">
        <v>0</v>
      </c>
      <c r="E8" s="7">
        <v>0</v>
      </c>
      <c r="F8" s="7">
        <v>0</v>
      </c>
      <c r="G8" s="6"/>
      <c r="J8" s="4">
        <v>3</v>
      </c>
      <c r="K8" s="6">
        <v>0</v>
      </c>
      <c r="L8" s="7">
        <v>0</v>
      </c>
      <c r="M8" s="7">
        <v>0</v>
      </c>
      <c r="N8" s="7">
        <v>0</v>
      </c>
      <c r="O8" s="6"/>
      <c r="R8" s="4">
        <v>3</v>
      </c>
      <c r="S8" s="6">
        <v>0</v>
      </c>
      <c r="T8" s="7">
        <v>0</v>
      </c>
      <c r="U8" s="7">
        <v>0</v>
      </c>
      <c r="V8" s="7">
        <v>0</v>
      </c>
      <c r="W8" s="6"/>
      <c r="Z8" s="4">
        <v>3</v>
      </c>
      <c r="AA8" s="6">
        <v>0</v>
      </c>
      <c r="AB8" s="7">
        <v>0</v>
      </c>
      <c r="AC8" s="7">
        <v>0</v>
      </c>
      <c r="AD8" s="7">
        <v>0</v>
      </c>
      <c r="AE8" s="6"/>
      <c r="AH8" s="4">
        <v>3</v>
      </c>
      <c r="AI8" s="6">
        <v>0</v>
      </c>
      <c r="AJ8" s="7">
        <v>0</v>
      </c>
      <c r="AK8" s="7">
        <v>0</v>
      </c>
      <c r="AL8" s="7">
        <v>0</v>
      </c>
      <c r="AM8" s="6"/>
      <c r="AP8" s="4">
        <v>3</v>
      </c>
      <c r="AQ8" s="6">
        <v>0</v>
      </c>
      <c r="AR8" s="7">
        <v>0</v>
      </c>
      <c r="AS8" s="7">
        <v>0</v>
      </c>
      <c r="AT8" s="7">
        <v>0</v>
      </c>
      <c r="AU8" s="6"/>
      <c r="AX8" s="4">
        <v>3</v>
      </c>
      <c r="AY8" s="6">
        <v>0</v>
      </c>
      <c r="AZ8" s="7">
        <v>0</v>
      </c>
      <c r="BA8" s="7">
        <v>0</v>
      </c>
      <c r="BB8" s="7">
        <v>0</v>
      </c>
      <c r="BC8" s="6"/>
      <c r="BF8" s="4">
        <v>3</v>
      </c>
      <c r="BG8" s="6">
        <v>0</v>
      </c>
      <c r="BH8" s="7">
        <v>0</v>
      </c>
      <c r="BI8" s="7">
        <v>0</v>
      </c>
      <c r="BJ8" s="7">
        <v>0</v>
      </c>
      <c r="BK8" s="6"/>
      <c r="BN8" s="4">
        <v>3</v>
      </c>
      <c r="BO8" s="6">
        <v>0</v>
      </c>
      <c r="BP8" s="7">
        <v>0</v>
      </c>
      <c r="BQ8" s="7">
        <v>0</v>
      </c>
      <c r="BR8" s="7">
        <v>0</v>
      </c>
      <c r="BS8" s="6"/>
      <c r="BV8" s="4">
        <v>3</v>
      </c>
      <c r="BW8" s="6">
        <v>0</v>
      </c>
      <c r="BX8" s="7">
        <v>0</v>
      </c>
      <c r="BY8" s="7">
        <v>0</v>
      </c>
      <c r="BZ8" s="7">
        <v>0</v>
      </c>
      <c r="CA8" s="6"/>
      <c r="CD8" s="4">
        <v>3</v>
      </c>
      <c r="CE8" s="6">
        <v>0</v>
      </c>
      <c r="CF8" s="7">
        <v>0</v>
      </c>
      <c r="CG8" s="7">
        <v>0</v>
      </c>
      <c r="CH8" s="7">
        <v>0</v>
      </c>
      <c r="CI8" s="6"/>
    </row>
    <row r="9" spans="2:87" x14ac:dyDescent="0.35">
      <c r="B9" s="4">
        <v>4</v>
      </c>
      <c r="C9" s="6">
        <v>0</v>
      </c>
      <c r="D9" s="7">
        <v>0</v>
      </c>
      <c r="E9" s="7">
        <v>0</v>
      </c>
      <c r="F9" s="7">
        <v>0</v>
      </c>
      <c r="G9" s="6"/>
      <c r="J9" s="4">
        <v>4</v>
      </c>
      <c r="K9" s="6">
        <v>0</v>
      </c>
      <c r="L9" s="7">
        <v>0</v>
      </c>
      <c r="M9" s="7">
        <v>0</v>
      </c>
      <c r="N9" s="7">
        <v>0</v>
      </c>
      <c r="O9" s="6"/>
      <c r="R9" s="4">
        <v>4</v>
      </c>
      <c r="S9" s="6">
        <v>0</v>
      </c>
      <c r="T9" s="7">
        <v>0</v>
      </c>
      <c r="U9" s="7">
        <v>0</v>
      </c>
      <c r="V9" s="7">
        <v>0</v>
      </c>
      <c r="W9" s="6"/>
      <c r="Z9" s="4">
        <v>4</v>
      </c>
      <c r="AA9" s="6">
        <v>0</v>
      </c>
      <c r="AB9" s="7">
        <v>0</v>
      </c>
      <c r="AC9" s="7">
        <v>0</v>
      </c>
      <c r="AD9" s="7">
        <v>0</v>
      </c>
      <c r="AE9" s="6"/>
      <c r="AH9" s="4">
        <v>4</v>
      </c>
      <c r="AI9" s="6">
        <v>0</v>
      </c>
      <c r="AJ9" s="7">
        <v>0</v>
      </c>
      <c r="AK9" s="7">
        <v>0</v>
      </c>
      <c r="AL9" s="7">
        <v>0</v>
      </c>
      <c r="AM9" s="6"/>
      <c r="AP9" s="4">
        <v>4</v>
      </c>
      <c r="AQ9" s="6">
        <v>0</v>
      </c>
      <c r="AR9" s="7">
        <v>0</v>
      </c>
      <c r="AS9" s="7">
        <v>0</v>
      </c>
      <c r="AT9" s="7">
        <v>0</v>
      </c>
      <c r="AU9" s="6"/>
      <c r="AX9" s="4">
        <v>4</v>
      </c>
      <c r="AY9" s="6">
        <v>0</v>
      </c>
      <c r="AZ9" s="7">
        <v>0</v>
      </c>
      <c r="BA9" s="7">
        <v>0</v>
      </c>
      <c r="BB9" s="7">
        <v>0</v>
      </c>
      <c r="BC9" s="6"/>
      <c r="BF9" s="4">
        <v>4</v>
      </c>
      <c r="BG9" s="6">
        <v>0</v>
      </c>
      <c r="BH9" s="7">
        <v>0</v>
      </c>
      <c r="BI9" s="7">
        <v>0</v>
      </c>
      <c r="BJ9" s="7">
        <v>0</v>
      </c>
      <c r="BK9" s="6"/>
      <c r="BN9" s="4">
        <v>4</v>
      </c>
      <c r="BO9" s="6">
        <v>0</v>
      </c>
      <c r="BP9" s="7">
        <v>0</v>
      </c>
      <c r="BQ9" s="7">
        <v>0</v>
      </c>
      <c r="BR9" s="7">
        <v>0</v>
      </c>
      <c r="BS9" s="6"/>
      <c r="BV9" s="4">
        <v>4</v>
      </c>
      <c r="BW9" s="6">
        <v>0</v>
      </c>
      <c r="BX9" s="7">
        <v>0</v>
      </c>
      <c r="BY9" s="7">
        <v>0</v>
      </c>
      <c r="BZ9" s="7">
        <v>0</v>
      </c>
      <c r="CA9" s="6"/>
      <c r="CD9" s="4">
        <v>4</v>
      </c>
      <c r="CE9" s="6">
        <v>0</v>
      </c>
      <c r="CF9" s="7">
        <v>0</v>
      </c>
      <c r="CG9" s="7">
        <v>0</v>
      </c>
      <c r="CH9" s="7">
        <v>0</v>
      </c>
      <c r="CI9" s="6"/>
    </row>
    <row r="10" spans="2:87" x14ac:dyDescent="0.35">
      <c r="B10" s="4">
        <v>5</v>
      </c>
      <c r="C10" s="6">
        <v>0</v>
      </c>
      <c r="D10" s="7">
        <v>0</v>
      </c>
      <c r="E10" s="7">
        <v>0</v>
      </c>
      <c r="F10" s="7">
        <v>0</v>
      </c>
      <c r="G10" s="6"/>
      <c r="J10" s="4">
        <v>5</v>
      </c>
      <c r="K10" s="6">
        <v>0</v>
      </c>
      <c r="L10" s="7">
        <v>0</v>
      </c>
      <c r="M10" s="7">
        <v>0</v>
      </c>
      <c r="N10" s="7">
        <v>0</v>
      </c>
      <c r="O10" s="6"/>
      <c r="R10" s="4">
        <v>5</v>
      </c>
      <c r="S10" s="6">
        <v>0</v>
      </c>
      <c r="T10" s="7">
        <v>0</v>
      </c>
      <c r="U10" s="7">
        <v>0</v>
      </c>
      <c r="V10" s="7">
        <v>0</v>
      </c>
      <c r="W10" s="6"/>
      <c r="Z10" s="4">
        <v>5</v>
      </c>
      <c r="AA10" s="6">
        <v>0</v>
      </c>
      <c r="AB10" s="7">
        <v>0</v>
      </c>
      <c r="AC10" s="7">
        <v>0</v>
      </c>
      <c r="AD10" s="7">
        <v>0</v>
      </c>
      <c r="AE10" s="6"/>
      <c r="AH10" s="4">
        <v>5</v>
      </c>
      <c r="AI10" s="6">
        <v>0</v>
      </c>
      <c r="AJ10" s="7">
        <v>0</v>
      </c>
      <c r="AK10" s="7">
        <v>0</v>
      </c>
      <c r="AL10" s="7">
        <v>0</v>
      </c>
      <c r="AM10" s="6"/>
      <c r="AP10" s="4">
        <v>5</v>
      </c>
      <c r="AQ10" s="6">
        <v>0</v>
      </c>
      <c r="AR10" s="7">
        <v>0</v>
      </c>
      <c r="AS10" s="7">
        <v>0</v>
      </c>
      <c r="AT10" s="7">
        <v>0</v>
      </c>
      <c r="AU10" s="6"/>
      <c r="AX10" s="4">
        <v>5</v>
      </c>
      <c r="AY10" s="6">
        <v>0</v>
      </c>
      <c r="AZ10" s="7">
        <v>0</v>
      </c>
      <c r="BA10" s="7">
        <v>0</v>
      </c>
      <c r="BB10" s="7">
        <v>0</v>
      </c>
      <c r="BC10" s="6"/>
      <c r="BF10" s="4">
        <v>5</v>
      </c>
      <c r="BG10" s="6">
        <v>0</v>
      </c>
      <c r="BH10" s="7">
        <v>0</v>
      </c>
      <c r="BI10" s="7">
        <v>0</v>
      </c>
      <c r="BJ10" s="7">
        <v>0</v>
      </c>
      <c r="BK10" s="6"/>
      <c r="BN10" s="4">
        <v>5</v>
      </c>
      <c r="BO10" s="6">
        <v>0</v>
      </c>
      <c r="BP10" s="7">
        <v>0</v>
      </c>
      <c r="BQ10" s="7">
        <v>0</v>
      </c>
      <c r="BR10" s="7">
        <v>0</v>
      </c>
      <c r="BS10" s="6"/>
      <c r="BV10" s="4">
        <v>5</v>
      </c>
      <c r="BW10" s="6">
        <v>0</v>
      </c>
      <c r="BX10" s="7">
        <v>0</v>
      </c>
      <c r="BY10" s="7">
        <v>0</v>
      </c>
      <c r="BZ10" s="7">
        <v>0</v>
      </c>
      <c r="CA10" s="6"/>
      <c r="CD10" s="4">
        <v>5</v>
      </c>
      <c r="CE10" s="6">
        <v>0</v>
      </c>
      <c r="CF10" s="7">
        <v>0</v>
      </c>
      <c r="CG10" s="7">
        <v>0</v>
      </c>
      <c r="CH10" s="7">
        <v>0</v>
      </c>
      <c r="CI10" s="6"/>
    </row>
    <row r="11" spans="2:87" x14ac:dyDescent="0.35">
      <c r="B11" s="4">
        <v>6</v>
      </c>
      <c r="C11" s="6">
        <v>0</v>
      </c>
      <c r="D11" s="7">
        <v>0</v>
      </c>
      <c r="E11" s="7">
        <v>0</v>
      </c>
      <c r="F11" s="7">
        <v>0</v>
      </c>
      <c r="G11" s="6"/>
      <c r="J11" s="4">
        <v>6</v>
      </c>
      <c r="K11" s="6">
        <v>0</v>
      </c>
      <c r="L11" s="7">
        <v>0</v>
      </c>
      <c r="M11" s="7">
        <v>0</v>
      </c>
      <c r="N11" s="7">
        <v>0</v>
      </c>
      <c r="O11" s="6"/>
      <c r="R11" s="4">
        <v>6</v>
      </c>
      <c r="S11" s="6">
        <v>0</v>
      </c>
      <c r="T11" s="7">
        <v>0</v>
      </c>
      <c r="U11" s="7">
        <v>0</v>
      </c>
      <c r="V11" s="7">
        <v>0</v>
      </c>
      <c r="W11" s="6"/>
      <c r="Z11" s="4">
        <v>6</v>
      </c>
      <c r="AA11" s="6">
        <v>0</v>
      </c>
      <c r="AB11" s="7">
        <v>0</v>
      </c>
      <c r="AC11" s="7">
        <v>0</v>
      </c>
      <c r="AD11" s="7">
        <v>0</v>
      </c>
      <c r="AE11" s="6"/>
      <c r="AH11" s="4">
        <v>6</v>
      </c>
      <c r="AI11" s="6">
        <v>0</v>
      </c>
      <c r="AJ11" s="7">
        <v>0</v>
      </c>
      <c r="AK11" s="7">
        <v>0</v>
      </c>
      <c r="AL11" s="7">
        <v>0</v>
      </c>
      <c r="AM11" s="6"/>
      <c r="AP11" s="4">
        <v>6</v>
      </c>
      <c r="AQ11" s="6">
        <v>0</v>
      </c>
      <c r="AR11" s="7">
        <v>0</v>
      </c>
      <c r="AS11" s="7">
        <v>0</v>
      </c>
      <c r="AT11" s="7">
        <v>0</v>
      </c>
      <c r="AU11" s="6"/>
      <c r="AX11" s="4">
        <v>6</v>
      </c>
      <c r="AY11" s="6">
        <v>0</v>
      </c>
      <c r="AZ11" s="7">
        <v>0</v>
      </c>
      <c r="BA11" s="7">
        <v>0</v>
      </c>
      <c r="BB11" s="7">
        <v>0</v>
      </c>
      <c r="BC11" s="6"/>
      <c r="BF11" s="4">
        <v>6</v>
      </c>
      <c r="BG11" s="6">
        <v>0</v>
      </c>
      <c r="BH11" s="7">
        <v>0</v>
      </c>
      <c r="BI11" s="7">
        <v>0</v>
      </c>
      <c r="BJ11" s="7">
        <v>0</v>
      </c>
      <c r="BK11" s="6"/>
      <c r="BN11" s="4">
        <v>6</v>
      </c>
      <c r="BO11" s="6">
        <v>0</v>
      </c>
      <c r="BP11" s="7">
        <v>0</v>
      </c>
      <c r="BQ11" s="7">
        <v>0</v>
      </c>
      <c r="BR11" s="7">
        <v>0</v>
      </c>
      <c r="BS11" s="6"/>
      <c r="BV11" s="4">
        <v>6</v>
      </c>
      <c r="BW11" s="6">
        <v>0</v>
      </c>
      <c r="BX11" s="7">
        <v>0</v>
      </c>
      <c r="BY11" s="7">
        <v>0</v>
      </c>
      <c r="BZ11" s="7">
        <v>0</v>
      </c>
      <c r="CA11" s="6"/>
      <c r="CD11" s="4">
        <v>6</v>
      </c>
      <c r="CE11" s="6">
        <v>0</v>
      </c>
      <c r="CF11" s="7">
        <v>0</v>
      </c>
      <c r="CG11" s="7">
        <v>0</v>
      </c>
      <c r="CH11" s="7">
        <v>0</v>
      </c>
      <c r="CI11" s="6"/>
    </row>
    <row r="12" spans="2:87" x14ac:dyDescent="0.35">
      <c r="B12" s="4">
        <v>7</v>
      </c>
      <c r="C12" s="6">
        <v>0</v>
      </c>
      <c r="D12" s="7">
        <v>0</v>
      </c>
      <c r="E12" s="7">
        <v>0</v>
      </c>
      <c r="F12" s="7">
        <v>0</v>
      </c>
      <c r="G12" s="6"/>
      <c r="J12" s="4">
        <v>7</v>
      </c>
      <c r="K12" s="6">
        <v>0</v>
      </c>
      <c r="L12" s="7">
        <v>0</v>
      </c>
      <c r="M12" s="7">
        <v>0</v>
      </c>
      <c r="N12" s="7">
        <v>0</v>
      </c>
      <c r="O12" s="6"/>
      <c r="R12" s="4">
        <v>7</v>
      </c>
      <c r="S12" s="6">
        <v>0</v>
      </c>
      <c r="T12" s="7">
        <v>0</v>
      </c>
      <c r="U12" s="7">
        <v>0</v>
      </c>
      <c r="V12" s="7">
        <v>0</v>
      </c>
      <c r="W12" s="6"/>
      <c r="Z12" s="4">
        <v>7</v>
      </c>
      <c r="AA12" s="6">
        <v>0</v>
      </c>
      <c r="AB12" s="7">
        <v>0</v>
      </c>
      <c r="AC12" s="7">
        <v>0</v>
      </c>
      <c r="AD12" s="7">
        <v>0</v>
      </c>
      <c r="AE12" s="6"/>
      <c r="AH12" s="4">
        <v>7</v>
      </c>
      <c r="AI12" s="6">
        <v>0</v>
      </c>
      <c r="AJ12" s="7">
        <v>0</v>
      </c>
      <c r="AK12" s="7">
        <v>0</v>
      </c>
      <c r="AL12" s="7">
        <v>0</v>
      </c>
      <c r="AM12" s="6"/>
      <c r="AP12" s="4">
        <v>7</v>
      </c>
      <c r="AQ12" s="6">
        <v>0</v>
      </c>
      <c r="AR12" s="7">
        <v>0</v>
      </c>
      <c r="AS12" s="7">
        <v>0</v>
      </c>
      <c r="AT12" s="7">
        <v>0</v>
      </c>
      <c r="AU12" s="6"/>
      <c r="AX12" s="4">
        <v>7</v>
      </c>
      <c r="AY12" s="6">
        <v>0</v>
      </c>
      <c r="AZ12" s="7">
        <v>0</v>
      </c>
      <c r="BA12" s="7">
        <v>0</v>
      </c>
      <c r="BB12" s="7">
        <v>0</v>
      </c>
      <c r="BC12" s="6"/>
      <c r="BF12" s="4">
        <v>7</v>
      </c>
      <c r="BG12" s="6">
        <v>0</v>
      </c>
      <c r="BH12" s="7">
        <v>0</v>
      </c>
      <c r="BI12" s="7">
        <v>0</v>
      </c>
      <c r="BJ12" s="7">
        <v>0</v>
      </c>
      <c r="BK12" s="6"/>
      <c r="BN12" s="4">
        <v>7</v>
      </c>
      <c r="BO12" s="6">
        <v>0</v>
      </c>
      <c r="BP12" s="7">
        <v>0</v>
      </c>
      <c r="BQ12" s="7">
        <v>0</v>
      </c>
      <c r="BR12" s="7">
        <v>0</v>
      </c>
      <c r="BS12" s="6"/>
      <c r="BV12" s="4">
        <v>7</v>
      </c>
      <c r="BW12" s="6">
        <v>0</v>
      </c>
      <c r="BX12" s="7">
        <v>0</v>
      </c>
      <c r="BY12" s="7">
        <v>0</v>
      </c>
      <c r="BZ12" s="7">
        <v>0</v>
      </c>
      <c r="CA12" s="6"/>
      <c r="CD12" s="4">
        <v>7</v>
      </c>
      <c r="CE12" s="6">
        <v>0</v>
      </c>
      <c r="CF12" s="7">
        <v>0</v>
      </c>
      <c r="CG12" s="7">
        <v>0</v>
      </c>
      <c r="CH12" s="7">
        <v>0</v>
      </c>
      <c r="CI12" s="6"/>
    </row>
    <row r="13" spans="2:87" x14ac:dyDescent="0.35">
      <c r="B13" s="4">
        <v>8</v>
      </c>
      <c r="C13" s="6">
        <v>0</v>
      </c>
      <c r="D13" s="7">
        <v>0</v>
      </c>
      <c r="E13" s="7">
        <v>0</v>
      </c>
      <c r="F13" s="7">
        <v>0</v>
      </c>
      <c r="G13" s="6"/>
      <c r="J13" s="4">
        <v>8</v>
      </c>
      <c r="K13" s="6">
        <v>0</v>
      </c>
      <c r="L13" s="7">
        <v>0</v>
      </c>
      <c r="M13" s="7">
        <v>0</v>
      </c>
      <c r="N13" s="7">
        <v>0</v>
      </c>
      <c r="O13" s="6"/>
      <c r="R13" s="4">
        <v>8</v>
      </c>
      <c r="S13" s="6">
        <v>0</v>
      </c>
      <c r="T13" s="7">
        <v>0</v>
      </c>
      <c r="U13" s="7">
        <v>0</v>
      </c>
      <c r="V13" s="7">
        <v>0</v>
      </c>
      <c r="W13" s="6"/>
      <c r="Z13" s="4">
        <v>8</v>
      </c>
      <c r="AA13" s="6">
        <v>0</v>
      </c>
      <c r="AB13" s="7">
        <v>0</v>
      </c>
      <c r="AC13" s="7">
        <v>0</v>
      </c>
      <c r="AD13" s="7">
        <v>0</v>
      </c>
      <c r="AE13" s="6"/>
      <c r="AH13" s="4">
        <v>8</v>
      </c>
      <c r="AI13" s="6">
        <v>0</v>
      </c>
      <c r="AJ13" s="7">
        <v>0</v>
      </c>
      <c r="AK13" s="7">
        <v>0</v>
      </c>
      <c r="AL13" s="7">
        <v>0</v>
      </c>
      <c r="AM13" s="6"/>
      <c r="AP13" s="4">
        <v>8</v>
      </c>
      <c r="AQ13" s="6">
        <v>0</v>
      </c>
      <c r="AR13" s="7">
        <v>0</v>
      </c>
      <c r="AS13" s="7">
        <v>0</v>
      </c>
      <c r="AT13" s="7">
        <v>0</v>
      </c>
      <c r="AU13" s="6"/>
      <c r="AX13" s="4">
        <v>8</v>
      </c>
      <c r="AY13" s="6">
        <v>0</v>
      </c>
      <c r="AZ13" s="7">
        <v>0</v>
      </c>
      <c r="BA13" s="7">
        <v>0</v>
      </c>
      <c r="BB13" s="7">
        <v>0</v>
      </c>
      <c r="BC13" s="6"/>
      <c r="BF13" s="4">
        <v>8</v>
      </c>
      <c r="BG13" s="6">
        <v>0</v>
      </c>
      <c r="BH13" s="7">
        <v>0</v>
      </c>
      <c r="BI13" s="7">
        <v>0</v>
      </c>
      <c r="BJ13" s="7">
        <v>0</v>
      </c>
      <c r="BK13" s="6"/>
      <c r="BN13" s="4">
        <v>8</v>
      </c>
      <c r="BO13" s="6">
        <v>0</v>
      </c>
      <c r="BP13" s="7">
        <v>0</v>
      </c>
      <c r="BQ13" s="7">
        <v>0</v>
      </c>
      <c r="BR13" s="7">
        <v>0</v>
      </c>
      <c r="BS13" s="6"/>
      <c r="BV13" s="4">
        <v>8</v>
      </c>
      <c r="BW13" s="6">
        <v>0</v>
      </c>
      <c r="BX13" s="7">
        <v>0</v>
      </c>
      <c r="BY13" s="7">
        <v>0</v>
      </c>
      <c r="BZ13" s="7">
        <v>0</v>
      </c>
      <c r="CA13" s="6"/>
      <c r="CD13" s="4">
        <v>8</v>
      </c>
      <c r="CE13" s="6">
        <v>0</v>
      </c>
      <c r="CF13" s="7">
        <v>0</v>
      </c>
      <c r="CG13" s="7">
        <v>0</v>
      </c>
      <c r="CH13" s="7">
        <v>0</v>
      </c>
      <c r="CI13" s="6"/>
    </row>
    <row r="14" spans="2:87" x14ac:dyDescent="0.35">
      <c r="B14" s="4">
        <v>9</v>
      </c>
      <c r="C14" s="6">
        <v>0.5</v>
      </c>
      <c r="D14" s="7">
        <v>5</v>
      </c>
      <c r="E14" s="7">
        <v>4</v>
      </c>
      <c r="F14" s="7">
        <v>1</v>
      </c>
      <c r="G14" s="6">
        <v>0.8</v>
      </c>
      <c r="J14" s="4">
        <v>9</v>
      </c>
      <c r="K14" s="6">
        <v>0.75</v>
      </c>
      <c r="L14" s="7">
        <v>3</v>
      </c>
      <c r="M14" s="7">
        <v>3</v>
      </c>
      <c r="N14" s="7">
        <v>0</v>
      </c>
      <c r="O14" s="6">
        <v>1</v>
      </c>
      <c r="R14" s="4">
        <v>9</v>
      </c>
      <c r="S14" s="6">
        <v>0.66666666666666663</v>
      </c>
      <c r="T14" s="7">
        <v>2</v>
      </c>
      <c r="U14" s="7">
        <v>2</v>
      </c>
      <c r="V14" s="7">
        <v>0</v>
      </c>
      <c r="W14" s="6">
        <v>1</v>
      </c>
      <c r="Z14" s="4">
        <v>9</v>
      </c>
      <c r="AA14" s="6">
        <v>0.58333333333333337</v>
      </c>
      <c r="AB14" s="7">
        <v>7</v>
      </c>
      <c r="AC14" s="7">
        <v>4</v>
      </c>
      <c r="AD14" s="7">
        <v>3</v>
      </c>
      <c r="AE14" s="6">
        <v>0.5714285714285714</v>
      </c>
      <c r="AH14" s="4">
        <v>9</v>
      </c>
      <c r="AI14" s="6">
        <v>0.51428571428571423</v>
      </c>
      <c r="AJ14" s="7">
        <v>18</v>
      </c>
      <c r="AK14" s="7">
        <v>5</v>
      </c>
      <c r="AL14" s="7">
        <v>13</v>
      </c>
      <c r="AM14" s="6">
        <v>0.27777777777777779</v>
      </c>
      <c r="AP14" s="4">
        <v>9</v>
      </c>
      <c r="AQ14" s="6">
        <v>0.52941176470588236</v>
      </c>
      <c r="AR14" s="7">
        <v>9</v>
      </c>
      <c r="AS14" s="7">
        <v>2</v>
      </c>
      <c r="AT14" s="7">
        <v>7</v>
      </c>
      <c r="AU14" s="6">
        <v>0.22222222222222221</v>
      </c>
      <c r="AX14" s="4">
        <v>9</v>
      </c>
      <c r="AY14" s="6">
        <v>0.44444444444444442</v>
      </c>
      <c r="AZ14" s="7">
        <v>4</v>
      </c>
      <c r="BA14" s="7">
        <v>1</v>
      </c>
      <c r="BB14" s="7">
        <v>3</v>
      </c>
      <c r="BC14" s="6">
        <v>0.25</v>
      </c>
      <c r="BF14" s="4">
        <v>9</v>
      </c>
      <c r="BG14" s="6">
        <v>0.5</v>
      </c>
      <c r="BH14" s="7">
        <v>2</v>
      </c>
      <c r="BI14" s="7">
        <v>0</v>
      </c>
      <c r="BJ14" s="7">
        <v>2</v>
      </c>
      <c r="BK14" s="6">
        <v>0</v>
      </c>
      <c r="BN14" s="4">
        <v>9</v>
      </c>
      <c r="BO14" s="6">
        <v>0.5714285714285714</v>
      </c>
      <c r="BP14" s="7">
        <v>4</v>
      </c>
      <c r="BQ14" s="7">
        <v>1</v>
      </c>
      <c r="BR14" s="7">
        <v>3</v>
      </c>
      <c r="BS14" s="6">
        <v>0.25</v>
      </c>
      <c r="BV14" s="4">
        <v>9</v>
      </c>
      <c r="BW14" s="6">
        <v>0.46153846153846162</v>
      </c>
      <c r="BX14" s="7">
        <v>6</v>
      </c>
      <c r="BY14" s="7">
        <v>3</v>
      </c>
      <c r="BZ14" s="7">
        <v>3</v>
      </c>
      <c r="CA14" s="6">
        <v>0.5</v>
      </c>
      <c r="CD14" s="4">
        <v>9</v>
      </c>
      <c r="CE14" s="6">
        <v>0.7142857142857143</v>
      </c>
      <c r="CF14" s="7">
        <v>5</v>
      </c>
      <c r="CG14" s="7">
        <v>4</v>
      </c>
      <c r="CH14" s="7">
        <v>1</v>
      </c>
      <c r="CI14" s="6">
        <v>0.79999999999999993</v>
      </c>
    </row>
    <row r="15" spans="2:87" x14ac:dyDescent="0.35">
      <c r="B15" s="4">
        <v>10</v>
      </c>
      <c r="C15" s="6">
        <v>0.5</v>
      </c>
      <c r="D15" s="7">
        <v>5</v>
      </c>
      <c r="E15" s="7">
        <v>5</v>
      </c>
      <c r="F15" s="7">
        <v>0</v>
      </c>
      <c r="G15" s="6">
        <v>1</v>
      </c>
      <c r="J15" s="4">
        <v>10</v>
      </c>
      <c r="K15" s="6">
        <v>0.25</v>
      </c>
      <c r="L15" s="7">
        <v>1</v>
      </c>
      <c r="M15" s="7">
        <v>1</v>
      </c>
      <c r="N15" s="7">
        <v>0</v>
      </c>
      <c r="O15" s="6">
        <v>1</v>
      </c>
      <c r="R15" s="4">
        <v>10</v>
      </c>
      <c r="S15" s="6">
        <v>0.33333333333333331</v>
      </c>
      <c r="T15" s="7">
        <v>1</v>
      </c>
      <c r="U15" s="7">
        <v>1</v>
      </c>
      <c r="V15" s="7">
        <v>0</v>
      </c>
      <c r="W15" s="6">
        <v>1</v>
      </c>
      <c r="Z15" s="4">
        <v>10</v>
      </c>
      <c r="AA15" s="6">
        <v>0.41666666666666669</v>
      </c>
      <c r="AB15" s="7">
        <v>5</v>
      </c>
      <c r="AC15" s="7">
        <v>5</v>
      </c>
      <c r="AD15" s="7">
        <v>0</v>
      </c>
      <c r="AE15" s="6">
        <v>1</v>
      </c>
      <c r="AH15" s="4">
        <v>10</v>
      </c>
      <c r="AI15" s="6">
        <v>0.48571428571428571</v>
      </c>
      <c r="AJ15" s="7">
        <v>17</v>
      </c>
      <c r="AK15" s="7">
        <v>16</v>
      </c>
      <c r="AL15" s="7">
        <v>1</v>
      </c>
      <c r="AM15" s="6">
        <v>0.94117647058823528</v>
      </c>
      <c r="AP15" s="4">
        <v>10</v>
      </c>
      <c r="AQ15" s="6">
        <v>0.47058823529411759</v>
      </c>
      <c r="AR15" s="7">
        <v>8</v>
      </c>
      <c r="AS15" s="7">
        <v>5</v>
      </c>
      <c r="AT15" s="7">
        <v>3</v>
      </c>
      <c r="AU15" s="6">
        <v>0.625</v>
      </c>
      <c r="AX15" s="4">
        <v>10</v>
      </c>
      <c r="AY15" s="6">
        <v>0.55555555555555558</v>
      </c>
      <c r="AZ15" s="7">
        <v>5</v>
      </c>
      <c r="BA15" s="7">
        <v>3</v>
      </c>
      <c r="BB15" s="7">
        <v>2</v>
      </c>
      <c r="BC15" s="6">
        <v>0.6</v>
      </c>
      <c r="BF15" s="4">
        <v>10</v>
      </c>
      <c r="BG15" s="6">
        <v>0.5</v>
      </c>
      <c r="BH15" s="7">
        <v>2</v>
      </c>
      <c r="BI15" s="7">
        <v>2</v>
      </c>
      <c r="BJ15" s="7">
        <v>0</v>
      </c>
      <c r="BK15" s="6">
        <v>1</v>
      </c>
      <c r="BN15" s="4">
        <v>10</v>
      </c>
      <c r="BO15" s="6">
        <v>0.42857142857142849</v>
      </c>
      <c r="BP15" s="7">
        <v>3</v>
      </c>
      <c r="BQ15" s="7">
        <v>2</v>
      </c>
      <c r="BR15" s="7">
        <v>1</v>
      </c>
      <c r="BS15" s="6">
        <v>0.66666666666666663</v>
      </c>
      <c r="BV15" s="4">
        <v>10</v>
      </c>
      <c r="BW15" s="6">
        <v>0.53846153846153844</v>
      </c>
      <c r="BX15" s="7">
        <v>7</v>
      </c>
      <c r="BY15" s="7">
        <v>5</v>
      </c>
      <c r="BZ15" s="7">
        <v>2</v>
      </c>
      <c r="CA15" s="6">
        <v>0.71428571428571441</v>
      </c>
      <c r="CD15" s="4">
        <v>10</v>
      </c>
      <c r="CE15" s="6">
        <v>0.2857142857142857</v>
      </c>
      <c r="CF15" s="7">
        <v>2</v>
      </c>
      <c r="CG15" s="7">
        <v>1</v>
      </c>
      <c r="CH15" s="7">
        <v>1</v>
      </c>
      <c r="CI15" s="6">
        <v>0.5</v>
      </c>
    </row>
    <row r="16" spans="2:87" x14ac:dyDescent="0.35">
      <c r="B16" s="4" t="s">
        <v>92</v>
      </c>
      <c r="C16" s="6">
        <v>1</v>
      </c>
      <c r="D16" s="7">
        <v>10</v>
      </c>
      <c r="E16" s="7">
        <v>9</v>
      </c>
      <c r="F16" s="7">
        <v>1</v>
      </c>
      <c r="G16" s="6">
        <v>0.9</v>
      </c>
      <c r="J16" s="4" t="s">
        <v>92</v>
      </c>
      <c r="K16" s="6">
        <v>1</v>
      </c>
      <c r="L16" s="7">
        <v>4</v>
      </c>
      <c r="M16" s="7">
        <v>4</v>
      </c>
      <c r="N16" s="7">
        <v>0</v>
      </c>
      <c r="O16" s="6">
        <v>1</v>
      </c>
      <c r="R16" s="4" t="s">
        <v>92</v>
      </c>
      <c r="S16" s="6">
        <v>1</v>
      </c>
      <c r="T16" s="7">
        <v>3</v>
      </c>
      <c r="U16" s="7">
        <v>3</v>
      </c>
      <c r="V16" s="7">
        <v>0</v>
      </c>
      <c r="W16" s="6">
        <v>1</v>
      </c>
      <c r="Z16" s="4" t="s">
        <v>92</v>
      </c>
      <c r="AA16" s="6">
        <v>1</v>
      </c>
      <c r="AB16" s="7">
        <v>12</v>
      </c>
      <c r="AC16" s="7">
        <v>9</v>
      </c>
      <c r="AD16" s="7">
        <v>3</v>
      </c>
      <c r="AE16" s="6">
        <v>0.75</v>
      </c>
      <c r="AH16" s="4" t="s">
        <v>92</v>
      </c>
      <c r="AI16" s="6">
        <v>1</v>
      </c>
      <c r="AJ16" s="7">
        <v>35</v>
      </c>
      <c r="AK16" s="7">
        <v>21</v>
      </c>
      <c r="AL16" s="7">
        <v>14</v>
      </c>
      <c r="AM16" s="6">
        <v>0.6</v>
      </c>
      <c r="AP16" s="4" t="s">
        <v>92</v>
      </c>
      <c r="AQ16" s="6">
        <v>1</v>
      </c>
      <c r="AR16" s="7">
        <v>17</v>
      </c>
      <c r="AS16" s="7">
        <v>7</v>
      </c>
      <c r="AT16" s="7">
        <v>10</v>
      </c>
      <c r="AU16" s="6">
        <v>0.41176470588235292</v>
      </c>
      <c r="AX16" s="4" t="s">
        <v>92</v>
      </c>
      <c r="AY16" s="6">
        <v>1</v>
      </c>
      <c r="AZ16" s="7">
        <v>9</v>
      </c>
      <c r="BA16" s="7">
        <v>4</v>
      </c>
      <c r="BB16" s="7">
        <v>5</v>
      </c>
      <c r="BC16" s="6">
        <v>0.44444444444444442</v>
      </c>
      <c r="BF16" s="4" t="s">
        <v>92</v>
      </c>
      <c r="BG16" s="6">
        <v>1</v>
      </c>
      <c r="BH16" s="7">
        <v>4</v>
      </c>
      <c r="BI16" s="7">
        <v>2</v>
      </c>
      <c r="BJ16" s="7">
        <v>2</v>
      </c>
      <c r="BK16" s="6">
        <v>0.5</v>
      </c>
      <c r="BN16" s="4" t="s">
        <v>92</v>
      </c>
      <c r="BO16" s="6">
        <v>1</v>
      </c>
      <c r="BP16" s="7">
        <v>7</v>
      </c>
      <c r="BQ16" s="7">
        <v>3</v>
      </c>
      <c r="BR16" s="7">
        <v>4</v>
      </c>
      <c r="BS16" s="6">
        <v>0.42857142857142849</v>
      </c>
      <c r="BV16" s="4" t="s">
        <v>92</v>
      </c>
      <c r="BW16" s="6">
        <v>1</v>
      </c>
      <c r="BX16" s="7">
        <v>13</v>
      </c>
      <c r="BY16" s="7">
        <v>8</v>
      </c>
      <c r="BZ16" s="7">
        <v>5</v>
      </c>
      <c r="CA16" s="6">
        <v>0.61538461538461542</v>
      </c>
      <c r="CD16" s="4" t="s">
        <v>92</v>
      </c>
      <c r="CE16" s="6">
        <v>1</v>
      </c>
      <c r="CF16" s="7">
        <v>7</v>
      </c>
      <c r="CG16" s="7">
        <v>5</v>
      </c>
      <c r="CH16" s="7">
        <v>2</v>
      </c>
      <c r="CI16" s="6">
        <v>0.7142857142857143</v>
      </c>
    </row>
    <row r="18" spans="2:86" x14ac:dyDescent="0.35">
      <c r="B18" s="4" t="s">
        <v>1</v>
      </c>
      <c r="C18" s="4" t="s">
        <v>112</v>
      </c>
      <c r="D18" s="4" t="s">
        <v>113</v>
      </c>
      <c r="E18" s="8" t="s">
        <v>114</v>
      </c>
      <c r="F18" s="5" t="s">
        <v>91</v>
      </c>
      <c r="J18" s="4" t="s">
        <v>1</v>
      </c>
      <c r="K18" s="4" t="s">
        <v>112</v>
      </c>
      <c r="L18" s="4" t="s">
        <v>113</v>
      </c>
      <c r="M18" s="8" t="s">
        <v>114</v>
      </c>
      <c r="N18" s="5" t="s">
        <v>91</v>
      </c>
      <c r="R18" s="4" t="s">
        <v>1</v>
      </c>
      <c r="S18" s="4" t="s">
        <v>112</v>
      </c>
      <c r="T18" s="4" t="s">
        <v>113</v>
      </c>
      <c r="U18" s="8" t="s">
        <v>114</v>
      </c>
      <c r="V18" s="5" t="s">
        <v>91</v>
      </c>
      <c r="Z18" s="4" t="s">
        <v>1</v>
      </c>
      <c r="AA18" s="4" t="s">
        <v>112</v>
      </c>
      <c r="AB18" s="4" t="s">
        <v>113</v>
      </c>
      <c r="AC18" s="8" t="s">
        <v>114</v>
      </c>
      <c r="AD18" s="5" t="s">
        <v>91</v>
      </c>
      <c r="AH18" s="4" t="s">
        <v>1</v>
      </c>
      <c r="AI18" s="4" t="s">
        <v>112</v>
      </c>
      <c r="AJ18" s="4" t="s">
        <v>113</v>
      </c>
      <c r="AK18" s="8" t="s">
        <v>114</v>
      </c>
      <c r="AL18" s="5" t="s">
        <v>91</v>
      </c>
      <c r="AP18" s="4" t="s">
        <v>1</v>
      </c>
      <c r="AQ18" s="4" t="s">
        <v>112</v>
      </c>
      <c r="AR18" s="4" t="s">
        <v>113</v>
      </c>
      <c r="AS18" s="8" t="s">
        <v>114</v>
      </c>
      <c r="AT18" s="5" t="s">
        <v>91</v>
      </c>
      <c r="AX18" s="4" t="s">
        <v>1</v>
      </c>
      <c r="AY18" s="4" t="s">
        <v>112</v>
      </c>
      <c r="AZ18" s="4" t="s">
        <v>113</v>
      </c>
      <c r="BA18" s="8" t="s">
        <v>114</v>
      </c>
      <c r="BB18" s="5" t="s">
        <v>91</v>
      </c>
      <c r="BF18" s="4" t="s">
        <v>1</v>
      </c>
      <c r="BG18" s="4" t="s">
        <v>112</v>
      </c>
      <c r="BH18" s="4" t="s">
        <v>113</v>
      </c>
      <c r="BI18" s="8" t="s">
        <v>114</v>
      </c>
      <c r="BJ18" s="5" t="s">
        <v>91</v>
      </c>
      <c r="BN18" s="4" t="s">
        <v>1</v>
      </c>
      <c r="BO18" s="4" t="s">
        <v>112</v>
      </c>
      <c r="BP18" s="4" t="s">
        <v>113</v>
      </c>
      <c r="BQ18" s="8" t="s">
        <v>114</v>
      </c>
      <c r="BR18" s="5" t="s">
        <v>91</v>
      </c>
      <c r="BV18" s="4" t="s">
        <v>1</v>
      </c>
      <c r="BW18" s="4" t="s">
        <v>112</v>
      </c>
      <c r="BX18" s="4" t="s">
        <v>113</v>
      </c>
      <c r="BY18" s="8" t="s">
        <v>114</v>
      </c>
      <c r="BZ18" s="5" t="s">
        <v>91</v>
      </c>
      <c r="CD18" s="4" t="s">
        <v>1</v>
      </c>
      <c r="CE18" s="4" t="s">
        <v>112</v>
      </c>
      <c r="CF18" s="4" t="s">
        <v>113</v>
      </c>
      <c r="CG18" s="8" t="s">
        <v>114</v>
      </c>
      <c r="CH18" s="5" t="s">
        <v>91</v>
      </c>
    </row>
    <row r="19" spans="2:86" x14ac:dyDescent="0.35">
      <c r="B19" s="4" t="s">
        <v>5</v>
      </c>
      <c r="C19" s="7">
        <v>1</v>
      </c>
      <c r="D19" s="7">
        <v>2</v>
      </c>
      <c r="E19" s="9">
        <v>2</v>
      </c>
      <c r="F19" s="6">
        <v>1</v>
      </c>
      <c r="J19" s="4" t="s">
        <v>5</v>
      </c>
      <c r="K19" s="7">
        <v>0</v>
      </c>
      <c r="L19" s="7">
        <v>0</v>
      </c>
      <c r="M19" s="9" t="s">
        <v>146</v>
      </c>
      <c r="N19" s="6" t="s">
        <v>146</v>
      </c>
      <c r="R19" s="4" t="s">
        <v>5</v>
      </c>
      <c r="S19" s="7">
        <v>0</v>
      </c>
      <c r="T19" s="7">
        <v>0</v>
      </c>
      <c r="U19" s="9" t="s">
        <v>146</v>
      </c>
      <c r="V19" s="6" t="s">
        <v>146</v>
      </c>
      <c r="Z19" s="4" t="s">
        <v>5</v>
      </c>
      <c r="AA19" s="7">
        <v>2</v>
      </c>
      <c r="AB19" s="7">
        <v>4</v>
      </c>
      <c r="AC19" s="9">
        <v>2</v>
      </c>
      <c r="AD19" s="6">
        <v>0.75</v>
      </c>
      <c r="AH19" s="4" t="s">
        <v>5</v>
      </c>
      <c r="AI19" s="7">
        <v>4</v>
      </c>
      <c r="AJ19" s="7">
        <v>6</v>
      </c>
      <c r="AK19" s="9">
        <v>1.5</v>
      </c>
      <c r="AL19" s="6">
        <v>0.66666666666666663</v>
      </c>
      <c r="AP19" s="4" t="s">
        <v>5</v>
      </c>
      <c r="AQ19" s="7">
        <v>2</v>
      </c>
      <c r="AR19" s="7">
        <v>3</v>
      </c>
      <c r="AS19" s="9">
        <v>1.5</v>
      </c>
      <c r="AT19" s="6">
        <v>0.33333333333333331</v>
      </c>
      <c r="AX19" s="4" t="s">
        <v>5</v>
      </c>
      <c r="AY19" s="7">
        <v>0</v>
      </c>
      <c r="AZ19" s="7">
        <v>0</v>
      </c>
      <c r="BA19" s="9" t="s">
        <v>146</v>
      </c>
      <c r="BB19" s="6" t="s">
        <v>146</v>
      </c>
      <c r="BF19" s="4" t="s">
        <v>5</v>
      </c>
      <c r="BG19" s="7">
        <v>0</v>
      </c>
      <c r="BH19" s="7">
        <v>0</v>
      </c>
      <c r="BI19" s="9" t="s">
        <v>146</v>
      </c>
      <c r="BJ19" s="6" t="s">
        <v>146</v>
      </c>
      <c r="BN19" s="4" t="s">
        <v>5</v>
      </c>
      <c r="BO19" s="7">
        <v>3</v>
      </c>
      <c r="BP19" s="7">
        <v>5</v>
      </c>
      <c r="BQ19" s="9">
        <v>1.666666666666667</v>
      </c>
      <c r="BR19" s="6">
        <v>0.4</v>
      </c>
      <c r="BV19" s="4" t="s">
        <v>5</v>
      </c>
      <c r="BW19" s="7">
        <v>1</v>
      </c>
      <c r="BX19" s="7">
        <v>2</v>
      </c>
      <c r="BY19" s="9">
        <v>2</v>
      </c>
      <c r="BZ19" s="6">
        <v>0.5</v>
      </c>
      <c r="CD19" s="4" t="s">
        <v>5</v>
      </c>
      <c r="CE19" s="7">
        <v>1</v>
      </c>
      <c r="CF19" s="7">
        <v>1</v>
      </c>
      <c r="CG19" s="9">
        <v>1</v>
      </c>
      <c r="CH19" s="6">
        <v>1</v>
      </c>
    </row>
    <row r="20" spans="2:86" x14ac:dyDescent="0.35">
      <c r="B20" s="4" t="s">
        <v>2</v>
      </c>
      <c r="C20" s="7">
        <v>2</v>
      </c>
      <c r="D20" s="7">
        <v>4</v>
      </c>
      <c r="E20" s="9">
        <v>2</v>
      </c>
      <c r="F20" s="6">
        <v>0.75</v>
      </c>
      <c r="J20" s="4" t="s">
        <v>2</v>
      </c>
      <c r="K20" s="7">
        <v>1</v>
      </c>
      <c r="L20" s="7">
        <v>2</v>
      </c>
      <c r="M20" s="9">
        <v>2</v>
      </c>
      <c r="N20" s="6">
        <v>1</v>
      </c>
      <c r="R20" s="4" t="s">
        <v>2</v>
      </c>
      <c r="S20" s="7">
        <v>0</v>
      </c>
      <c r="T20" s="7">
        <v>0</v>
      </c>
      <c r="U20" s="9" t="s">
        <v>146</v>
      </c>
      <c r="V20" s="6" t="s">
        <v>146</v>
      </c>
      <c r="Z20" s="4" t="s">
        <v>2</v>
      </c>
      <c r="AA20" s="7">
        <v>1</v>
      </c>
      <c r="AB20" s="7">
        <v>2</v>
      </c>
      <c r="AC20" s="9">
        <v>2</v>
      </c>
      <c r="AD20" s="6">
        <v>0.5</v>
      </c>
      <c r="AH20" s="4" t="s">
        <v>2</v>
      </c>
      <c r="AI20" s="7">
        <v>11</v>
      </c>
      <c r="AJ20" s="7">
        <v>21</v>
      </c>
      <c r="AK20" s="9">
        <v>1.9090909090909089</v>
      </c>
      <c r="AL20" s="6">
        <v>0.52380952380952384</v>
      </c>
      <c r="AP20" s="4" t="s">
        <v>2</v>
      </c>
      <c r="AQ20" s="7">
        <v>7</v>
      </c>
      <c r="AR20" s="7">
        <v>12</v>
      </c>
      <c r="AS20" s="9">
        <v>1.714285714285714</v>
      </c>
      <c r="AT20" s="6">
        <v>0.5</v>
      </c>
      <c r="AX20" s="4" t="s">
        <v>2</v>
      </c>
      <c r="AY20" s="7">
        <v>4</v>
      </c>
      <c r="AZ20" s="7">
        <v>7</v>
      </c>
      <c r="BA20" s="9">
        <v>1.75</v>
      </c>
      <c r="BB20" s="6">
        <v>0.42857142857142849</v>
      </c>
      <c r="BF20" s="4" t="s">
        <v>2</v>
      </c>
      <c r="BG20" s="7">
        <v>1</v>
      </c>
      <c r="BH20" s="7">
        <v>2</v>
      </c>
      <c r="BI20" s="9">
        <v>2</v>
      </c>
      <c r="BJ20" s="6">
        <v>0.5</v>
      </c>
      <c r="BN20" s="4" t="s">
        <v>2</v>
      </c>
      <c r="BO20" s="7">
        <v>0</v>
      </c>
      <c r="BP20" s="7">
        <v>0</v>
      </c>
      <c r="BQ20" s="9" t="s">
        <v>146</v>
      </c>
      <c r="BR20" s="6" t="s">
        <v>146</v>
      </c>
      <c r="BV20" s="4" t="s">
        <v>2</v>
      </c>
      <c r="BW20" s="7">
        <v>4</v>
      </c>
      <c r="BX20" s="7">
        <v>6</v>
      </c>
      <c r="BY20" s="9">
        <v>1.5</v>
      </c>
      <c r="BZ20" s="6">
        <v>0.5</v>
      </c>
      <c r="CD20" s="4" t="s">
        <v>2</v>
      </c>
      <c r="CE20" s="7">
        <v>3</v>
      </c>
      <c r="CF20" s="7">
        <v>6</v>
      </c>
      <c r="CG20" s="9">
        <v>2</v>
      </c>
      <c r="CH20" s="6">
        <v>0.66666666666666663</v>
      </c>
    </row>
    <row r="21" spans="2:86" x14ac:dyDescent="0.35">
      <c r="B21" s="4" t="s">
        <v>6</v>
      </c>
      <c r="C21" s="7">
        <v>2</v>
      </c>
      <c r="D21" s="7">
        <v>4</v>
      </c>
      <c r="E21" s="9">
        <v>2</v>
      </c>
      <c r="F21" s="6">
        <v>1</v>
      </c>
      <c r="J21" s="4" t="s">
        <v>6</v>
      </c>
      <c r="K21" s="7">
        <v>1</v>
      </c>
      <c r="L21" s="7">
        <v>2</v>
      </c>
      <c r="M21" s="9">
        <v>2</v>
      </c>
      <c r="N21" s="6">
        <v>1</v>
      </c>
      <c r="R21" s="4" t="s">
        <v>6</v>
      </c>
      <c r="S21" s="7">
        <v>2</v>
      </c>
      <c r="T21" s="7">
        <v>3</v>
      </c>
      <c r="U21" s="9">
        <v>1.5</v>
      </c>
      <c r="V21" s="6">
        <v>1</v>
      </c>
      <c r="Z21" s="4" t="s">
        <v>6</v>
      </c>
      <c r="AA21" s="7">
        <v>4</v>
      </c>
      <c r="AB21" s="7">
        <v>6</v>
      </c>
      <c r="AC21" s="9">
        <v>1.5</v>
      </c>
      <c r="AD21" s="6">
        <v>0.83333333333333337</v>
      </c>
      <c r="AH21" s="4" t="s">
        <v>6</v>
      </c>
      <c r="AI21" s="7">
        <v>5</v>
      </c>
      <c r="AJ21" s="7">
        <v>8</v>
      </c>
      <c r="AK21" s="9">
        <v>1.6</v>
      </c>
      <c r="AL21" s="6">
        <v>0.75</v>
      </c>
      <c r="AP21" s="4" t="s">
        <v>6</v>
      </c>
      <c r="AQ21" s="7">
        <v>1</v>
      </c>
      <c r="AR21" s="7">
        <v>2</v>
      </c>
      <c r="AS21" s="9">
        <v>2</v>
      </c>
      <c r="AT21" s="6">
        <v>0</v>
      </c>
      <c r="AX21" s="4" t="s">
        <v>6</v>
      </c>
      <c r="AY21" s="7">
        <v>1</v>
      </c>
      <c r="AZ21" s="7">
        <v>2</v>
      </c>
      <c r="BA21" s="9">
        <v>2</v>
      </c>
      <c r="BB21" s="6">
        <v>0.5</v>
      </c>
      <c r="BF21" s="4" t="s">
        <v>6</v>
      </c>
      <c r="BG21" s="7">
        <v>1</v>
      </c>
      <c r="BH21" s="7">
        <v>2</v>
      </c>
      <c r="BI21" s="9">
        <v>2</v>
      </c>
      <c r="BJ21" s="6">
        <v>0.5</v>
      </c>
      <c r="BN21" s="4" t="s">
        <v>6</v>
      </c>
      <c r="BO21" s="7">
        <v>1</v>
      </c>
      <c r="BP21" s="7">
        <v>2</v>
      </c>
      <c r="BQ21" s="9">
        <v>2</v>
      </c>
      <c r="BR21" s="6">
        <v>0.5</v>
      </c>
      <c r="BV21" s="4" t="s">
        <v>6</v>
      </c>
      <c r="BW21" s="7">
        <v>3</v>
      </c>
      <c r="BX21" s="7">
        <v>5</v>
      </c>
      <c r="BY21" s="9">
        <v>1.666666666666667</v>
      </c>
      <c r="BZ21" s="6">
        <v>0.8</v>
      </c>
      <c r="CD21" s="4" t="s">
        <v>6</v>
      </c>
      <c r="CE21" s="7">
        <v>0</v>
      </c>
      <c r="CF21" s="7">
        <v>0</v>
      </c>
      <c r="CG21" s="9" t="s">
        <v>146</v>
      </c>
      <c r="CH21" s="6" t="s">
        <v>146</v>
      </c>
    </row>
    <row r="22" spans="2:86" x14ac:dyDescent="0.35">
      <c r="B22" s="4" t="s">
        <v>92</v>
      </c>
      <c r="C22" s="7">
        <v>5</v>
      </c>
      <c r="D22" s="7">
        <v>10</v>
      </c>
      <c r="E22" s="9">
        <v>2</v>
      </c>
      <c r="F22" s="6" t="s">
        <v>115</v>
      </c>
      <c r="J22" s="4" t="s">
        <v>92</v>
      </c>
      <c r="K22" s="7">
        <v>2</v>
      </c>
      <c r="L22" s="7">
        <v>4</v>
      </c>
      <c r="M22" s="9">
        <v>2</v>
      </c>
      <c r="N22" s="6" t="s">
        <v>115</v>
      </c>
      <c r="R22" s="4" t="s">
        <v>92</v>
      </c>
      <c r="S22" s="7">
        <v>2</v>
      </c>
      <c r="T22" s="7">
        <v>3</v>
      </c>
      <c r="U22" s="9">
        <v>1.5</v>
      </c>
      <c r="V22" s="6" t="s">
        <v>115</v>
      </c>
      <c r="Z22" s="4" t="s">
        <v>92</v>
      </c>
      <c r="AA22" s="7">
        <v>7</v>
      </c>
      <c r="AB22" s="7">
        <v>12</v>
      </c>
      <c r="AC22" s="9">
        <v>1.714285714285714</v>
      </c>
      <c r="AD22" s="6" t="s">
        <v>115</v>
      </c>
      <c r="AH22" s="4" t="s">
        <v>92</v>
      </c>
      <c r="AI22" s="7">
        <v>20</v>
      </c>
      <c r="AJ22" s="7">
        <v>35</v>
      </c>
      <c r="AK22" s="9">
        <v>1.75</v>
      </c>
      <c r="AL22" s="6" t="s">
        <v>115</v>
      </c>
      <c r="AP22" s="4" t="s">
        <v>92</v>
      </c>
      <c r="AQ22" s="7">
        <v>10</v>
      </c>
      <c r="AR22" s="7">
        <v>17</v>
      </c>
      <c r="AS22" s="9">
        <v>1.7</v>
      </c>
      <c r="AT22" s="6" t="s">
        <v>115</v>
      </c>
      <c r="AX22" s="4" t="s">
        <v>92</v>
      </c>
      <c r="AY22" s="7">
        <v>5</v>
      </c>
      <c r="AZ22" s="7">
        <v>9</v>
      </c>
      <c r="BA22" s="9">
        <v>1.8</v>
      </c>
      <c r="BB22" s="6" t="s">
        <v>115</v>
      </c>
      <c r="BF22" s="4" t="s">
        <v>92</v>
      </c>
      <c r="BG22" s="7">
        <v>2</v>
      </c>
      <c r="BH22" s="7">
        <v>4</v>
      </c>
      <c r="BI22" s="9">
        <v>2</v>
      </c>
      <c r="BJ22" s="6" t="s">
        <v>115</v>
      </c>
      <c r="BN22" s="4" t="s">
        <v>92</v>
      </c>
      <c r="BO22" s="7">
        <v>4</v>
      </c>
      <c r="BP22" s="7">
        <v>7</v>
      </c>
      <c r="BQ22" s="9">
        <v>1.75</v>
      </c>
      <c r="BR22" s="6" t="s">
        <v>115</v>
      </c>
      <c r="BV22" s="4" t="s">
        <v>92</v>
      </c>
      <c r="BW22" s="7">
        <v>8</v>
      </c>
      <c r="BX22" s="7">
        <v>13</v>
      </c>
      <c r="BY22" s="9">
        <v>1.625</v>
      </c>
      <c r="BZ22" s="6" t="s">
        <v>115</v>
      </c>
      <c r="CD22" s="4" t="s">
        <v>92</v>
      </c>
      <c r="CE22" s="7">
        <v>4</v>
      </c>
      <c r="CF22" s="7">
        <v>7</v>
      </c>
      <c r="CG22" s="9">
        <v>1.75</v>
      </c>
      <c r="CH22" s="6" t="s">
        <v>115</v>
      </c>
    </row>
  </sheetData>
  <pageMargins left="0.75" right="0.75" top="1" bottom="1" header="0.5" footer="0.5"/>
  <tableParts count="2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topLeftCell="A37" workbookViewId="0">
      <selection activeCell="L22" sqref="L22"/>
    </sheetView>
  </sheetViews>
  <sheetFormatPr defaultRowHeight="14.5" x14ac:dyDescent="0.35"/>
  <sheetData>
    <row r="1" spans="1:11" x14ac:dyDescent="0.35">
      <c r="A1" t="s">
        <v>147</v>
      </c>
      <c r="B1" t="s">
        <v>148</v>
      </c>
      <c r="E1" t="s">
        <v>149</v>
      </c>
      <c r="J1" t="s">
        <v>103</v>
      </c>
      <c r="K1" t="s">
        <v>99</v>
      </c>
    </row>
    <row r="2" spans="1:11" x14ac:dyDescent="0.35">
      <c r="A2" t="s">
        <v>150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</v>
      </c>
      <c r="K2">
        <v>0.5</v>
      </c>
    </row>
    <row r="3" spans="1:11" x14ac:dyDescent="0.35">
      <c r="A3" t="s">
        <v>151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0.75</v>
      </c>
      <c r="K3">
        <v>0.25</v>
      </c>
    </row>
    <row r="4" spans="1:11" x14ac:dyDescent="0.35">
      <c r="A4" t="s">
        <v>152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0.66666666666666663</v>
      </c>
      <c r="K4">
        <v>0.33333333333333331</v>
      </c>
    </row>
    <row r="5" spans="1:11" x14ac:dyDescent="0.35">
      <c r="A5" t="s">
        <v>153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0.58333333333333337</v>
      </c>
      <c r="K5">
        <v>0.41666666666666669</v>
      </c>
    </row>
    <row r="6" spans="1:11" x14ac:dyDescent="0.35">
      <c r="A6" t="s">
        <v>154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0.51428571428571423</v>
      </c>
      <c r="K6">
        <v>0.48571428571428571</v>
      </c>
    </row>
    <row r="7" spans="1:11" x14ac:dyDescent="0.35">
      <c r="A7" t="s">
        <v>155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0.52941176470588236</v>
      </c>
      <c r="K7">
        <v>0.47058823529411759</v>
      </c>
    </row>
    <row r="8" spans="1:11" x14ac:dyDescent="0.35">
      <c r="A8" t="s">
        <v>156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0.44444444444444442</v>
      </c>
      <c r="K8">
        <v>0.55555555555555558</v>
      </c>
    </row>
    <row r="9" spans="1:11" x14ac:dyDescent="0.35">
      <c r="A9" t="s">
        <v>157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0.5</v>
      </c>
      <c r="K9">
        <v>0.5</v>
      </c>
    </row>
    <row r="10" spans="1:11" x14ac:dyDescent="0.35">
      <c r="A10" t="s">
        <v>158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0.5714285714285714</v>
      </c>
      <c r="K10">
        <v>0.42857142857142849</v>
      </c>
    </row>
    <row r="11" spans="1:11" x14ac:dyDescent="0.35">
      <c r="A11" t="s">
        <v>159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0.46153846153846162</v>
      </c>
      <c r="K11">
        <v>0.53846153846153844</v>
      </c>
    </row>
    <row r="12" spans="1:11" x14ac:dyDescent="0.35">
      <c r="A12" t="s">
        <v>160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0.7142857142857143</v>
      </c>
      <c r="K12">
        <v>0.2857142857142857</v>
      </c>
    </row>
    <row r="13" spans="1:11" x14ac:dyDescent="0.35">
      <c r="A13" t="s">
        <v>147</v>
      </c>
      <c r="B13" t="s">
        <v>148</v>
      </c>
      <c r="E13" t="s">
        <v>149</v>
      </c>
      <c r="J13" t="s">
        <v>103</v>
      </c>
      <c r="K13" t="s">
        <v>99</v>
      </c>
    </row>
    <row r="14" spans="1:11" x14ac:dyDescent="0.35">
      <c r="A14" t="s">
        <v>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5</v>
      </c>
    </row>
    <row r="15" spans="1:11" x14ac:dyDescent="0.35">
      <c r="A15" t="s">
        <v>151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1</v>
      </c>
    </row>
    <row r="16" spans="1:11" x14ac:dyDescent="0.35">
      <c r="A16" t="s">
        <v>152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1</v>
      </c>
    </row>
    <row r="17" spans="1:11" x14ac:dyDescent="0.35">
      <c r="A17" t="s">
        <v>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7</v>
      </c>
      <c r="K17">
        <v>5</v>
      </c>
    </row>
    <row r="18" spans="1:11" x14ac:dyDescent="0.35">
      <c r="A18" t="s">
        <v>154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18</v>
      </c>
      <c r="K18">
        <v>17</v>
      </c>
    </row>
    <row r="19" spans="1:11" x14ac:dyDescent="0.35">
      <c r="A19" t="s">
        <v>155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9</v>
      </c>
      <c r="K19">
        <v>8</v>
      </c>
    </row>
    <row r="20" spans="1:11" x14ac:dyDescent="0.35">
      <c r="A20" t="s">
        <v>156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  <c r="K20">
        <v>5</v>
      </c>
    </row>
    <row r="21" spans="1:11" x14ac:dyDescent="0.35">
      <c r="A21" t="s">
        <v>157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2</v>
      </c>
    </row>
    <row r="22" spans="1:11" x14ac:dyDescent="0.35">
      <c r="A22" t="s">
        <v>158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</v>
      </c>
      <c r="K22">
        <v>3</v>
      </c>
    </row>
    <row r="23" spans="1:11" x14ac:dyDescent="0.35">
      <c r="A23" t="s">
        <v>159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7</v>
      </c>
    </row>
    <row r="24" spans="1:11" x14ac:dyDescent="0.35">
      <c r="A24" t="s">
        <v>160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2</v>
      </c>
    </row>
    <row r="25" spans="1:11" x14ac:dyDescent="0.35">
      <c r="A25" t="s">
        <v>147</v>
      </c>
      <c r="B25" t="s">
        <v>148</v>
      </c>
      <c r="E25" t="s">
        <v>149</v>
      </c>
      <c r="J25" t="s">
        <v>103</v>
      </c>
      <c r="K25" t="s">
        <v>99</v>
      </c>
    </row>
    <row r="26" spans="1:11" x14ac:dyDescent="0.35">
      <c r="A26" t="s">
        <v>150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</v>
      </c>
      <c r="K26">
        <v>5</v>
      </c>
    </row>
    <row r="27" spans="1:11" x14ac:dyDescent="0.35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</v>
      </c>
      <c r="K27">
        <v>1</v>
      </c>
    </row>
    <row r="28" spans="1:11" x14ac:dyDescent="0.35">
      <c r="A28" t="s">
        <v>152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</v>
      </c>
      <c r="K28">
        <v>1</v>
      </c>
    </row>
    <row r="29" spans="1:11" x14ac:dyDescent="0.35">
      <c r="A29" t="s">
        <v>153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</v>
      </c>
      <c r="K29">
        <v>5</v>
      </c>
    </row>
    <row r="30" spans="1:11" x14ac:dyDescent="0.35">
      <c r="A30" t="s">
        <v>154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16</v>
      </c>
    </row>
    <row r="31" spans="1:11" x14ac:dyDescent="0.35">
      <c r="A31" t="s">
        <v>155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5</v>
      </c>
    </row>
    <row r="32" spans="1:11" x14ac:dyDescent="0.35">
      <c r="A32" t="s">
        <v>156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3</v>
      </c>
    </row>
    <row r="33" spans="1:11" x14ac:dyDescent="0.35">
      <c r="A33" t="s">
        <v>157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</row>
    <row r="34" spans="1:11" x14ac:dyDescent="0.35">
      <c r="A34" t="s">
        <v>158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2</v>
      </c>
    </row>
    <row r="35" spans="1:11" x14ac:dyDescent="0.35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</v>
      </c>
      <c r="K35">
        <v>5</v>
      </c>
    </row>
    <row r="36" spans="1:11" x14ac:dyDescent="0.35">
      <c r="A36" t="s">
        <v>160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</v>
      </c>
      <c r="K36">
        <v>1</v>
      </c>
    </row>
    <row r="37" spans="1:11" x14ac:dyDescent="0.35">
      <c r="A37" t="s">
        <v>147</v>
      </c>
      <c r="B37" t="s">
        <v>148</v>
      </c>
      <c r="E37" t="s">
        <v>149</v>
      </c>
      <c r="J37" t="s">
        <v>103</v>
      </c>
      <c r="K37" t="s">
        <v>99</v>
      </c>
    </row>
    <row r="38" spans="1:11" x14ac:dyDescent="0.35">
      <c r="A38" t="s">
        <v>150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</row>
    <row r="39" spans="1:11" x14ac:dyDescent="0.35">
      <c r="A39" t="s">
        <v>151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5">
      <c r="A40" t="s">
        <v>152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5">
      <c r="A41" t="s">
        <v>153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</v>
      </c>
      <c r="K41">
        <v>0</v>
      </c>
    </row>
    <row r="42" spans="1:11" x14ac:dyDescent="0.35">
      <c r="A42" t="s">
        <v>154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13</v>
      </c>
      <c r="K42">
        <v>1</v>
      </c>
    </row>
    <row r="43" spans="1:11" x14ac:dyDescent="0.35">
      <c r="A43" t="s">
        <v>155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3</v>
      </c>
    </row>
    <row r="44" spans="1:11" x14ac:dyDescent="0.35">
      <c r="A44" t="s">
        <v>156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2</v>
      </c>
    </row>
    <row r="45" spans="1:11" x14ac:dyDescent="0.35">
      <c r="A45" t="s">
        <v>157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</row>
    <row r="46" spans="1:11" x14ac:dyDescent="0.35">
      <c r="A46" t="s">
        <v>158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1</v>
      </c>
    </row>
    <row r="47" spans="1:11" x14ac:dyDescent="0.35">
      <c r="A47" t="s">
        <v>159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2</v>
      </c>
    </row>
    <row r="48" spans="1:11" x14ac:dyDescent="0.35">
      <c r="A48" t="s">
        <v>160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</row>
    <row r="49" spans="1:11" x14ac:dyDescent="0.35">
      <c r="A49" t="s">
        <v>147</v>
      </c>
      <c r="B49" t="s">
        <v>148</v>
      </c>
      <c r="E49" t="s">
        <v>149</v>
      </c>
      <c r="J49" t="s">
        <v>103</v>
      </c>
      <c r="K49" t="s">
        <v>99</v>
      </c>
    </row>
    <row r="50" spans="1:11" x14ac:dyDescent="0.35">
      <c r="A50" t="s">
        <v>150</v>
      </c>
      <c r="J50">
        <v>0.8</v>
      </c>
      <c r="K50">
        <v>1</v>
      </c>
    </row>
    <row r="51" spans="1:11" x14ac:dyDescent="0.35">
      <c r="A51" t="s">
        <v>151</v>
      </c>
      <c r="J51">
        <v>1</v>
      </c>
      <c r="K51">
        <v>1</v>
      </c>
    </row>
    <row r="52" spans="1:11" x14ac:dyDescent="0.35">
      <c r="A52" t="s">
        <v>152</v>
      </c>
      <c r="J52">
        <v>1</v>
      </c>
      <c r="K52">
        <v>1</v>
      </c>
    </row>
    <row r="53" spans="1:11" x14ac:dyDescent="0.35">
      <c r="A53" t="s">
        <v>153</v>
      </c>
      <c r="J53">
        <v>0.5714285714285714</v>
      </c>
      <c r="K53">
        <v>1</v>
      </c>
    </row>
    <row r="54" spans="1:11" x14ac:dyDescent="0.35">
      <c r="A54" t="s">
        <v>154</v>
      </c>
      <c r="J54">
        <v>0.27777777777777779</v>
      </c>
      <c r="K54">
        <v>0.94117647058823528</v>
      </c>
    </row>
    <row r="55" spans="1:11" x14ac:dyDescent="0.35">
      <c r="A55" t="s">
        <v>155</v>
      </c>
      <c r="J55">
        <v>0.22222222222222221</v>
      </c>
      <c r="K55">
        <v>0.625</v>
      </c>
    </row>
    <row r="56" spans="1:11" x14ac:dyDescent="0.35">
      <c r="A56" t="s">
        <v>156</v>
      </c>
      <c r="J56">
        <v>0.25</v>
      </c>
      <c r="K56">
        <v>0.6</v>
      </c>
    </row>
    <row r="57" spans="1:11" x14ac:dyDescent="0.35">
      <c r="A57" t="s">
        <v>157</v>
      </c>
      <c r="J57">
        <v>0</v>
      </c>
      <c r="K57">
        <v>1</v>
      </c>
    </row>
    <row r="58" spans="1:11" x14ac:dyDescent="0.35">
      <c r="A58" t="s">
        <v>158</v>
      </c>
      <c r="J58">
        <v>0.25</v>
      </c>
      <c r="K58">
        <v>0.66666666666666663</v>
      </c>
    </row>
    <row r="59" spans="1:11" x14ac:dyDescent="0.35">
      <c r="A59" t="s">
        <v>159</v>
      </c>
      <c r="J59">
        <v>0.5</v>
      </c>
      <c r="K59">
        <v>0.71428571428571441</v>
      </c>
    </row>
    <row r="60" spans="1:11" x14ac:dyDescent="0.35">
      <c r="A60" t="s">
        <v>160</v>
      </c>
      <c r="J60">
        <v>0.79999999999999993</v>
      </c>
      <c r="K60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AllCodedFiles</vt:lpstr>
      <vt:lpstr>HB</vt:lpstr>
      <vt:lpstr>SZ</vt:lpstr>
      <vt:lpstr>Welt</vt:lpstr>
      <vt:lpstr>Overview</vt:lpstr>
      <vt:lpstr>AllData</vt:lpstr>
      <vt:lpstr>ByDateSplice</vt:lpstr>
      <vt:lpstr>Charts</vt:lpstr>
      <vt:lpstr>AllData!Criteria</vt:lpstr>
      <vt:lpstr>AllData!Extract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Gleichauf</cp:lastModifiedBy>
  <dcterms:created xsi:type="dcterms:W3CDTF">2024-03-10T12:42:13Z</dcterms:created>
  <dcterms:modified xsi:type="dcterms:W3CDTF">2024-03-10T18:30:19Z</dcterms:modified>
</cp:coreProperties>
</file>