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38bd80a6b63092/Escritorio/Data Analytics/Analysis Projects/Crowdfunding Analysis/Resources/"/>
    </mc:Choice>
  </mc:AlternateContent>
  <xr:revisionPtr revIDLastSave="293" documentId="13_ncr:1_{DFFC0AE9-77F2-4DC7-857A-9454AA166417}" xr6:coauthVersionLast="47" xr6:coauthVersionMax="47" xr10:uidLastSave="{B3968141-0DC5-4BE5-A8D8-0B55494CF7E4}"/>
  <bookViews>
    <workbookView xWindow="-108" yWindow="-108" windowWidth="23256" windowHeight="13896" firstSheet="4" activeTab="6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1" i="12"/>
  <c r="D10" i="12"/>
  <c r="D9" i="12"/>
  <c r="D8" i="12"/>
  <c r="H8" i="12" s="1"/>
  <c r="D7" i="12"/>
  <c r="D6" i="12"/>
  <c r="D5" i="12"/>
  <c r="H5" i="12" s="1"/>
  <c r="D4" i="12"/>
  <c r="D3" i="12"/>
  <c r="H3" i="12" s="1"/>
  <c r="D12" i="12"/>
  <c r="H12" i="12" s="1"/>
  <c r="C12" i="12"/>
  <c r="G12" i="12" s="1"/>
  <c r="D2" i="12"/>
  <c r="C2" i="12"/>
  <c r="C13" i="12"/>
  <c r="C11" i="12"/>
  <c r="C10" i="12"/>
  <c r="C9" i="12"/>
  <c r="C8" i="12"/>
  <c r="G8" i="12" s="1"/>
  <c r="C7" i="12"/>
  <c r="C6" i="12"/>
  <c r="C5" i="12"/>
  <c r="G5" i="12" s="1"/>
  <c r="C4" i="12"/>
  <c r="C3" i="12"/>
  <c r="G3" i="12" s="1"/>
  <c r="B12" i="12"/>
  <c r="E12" i="12" s="1"/>
  <c r="B11" i="12"/>
  <c r="B10" i="12"/>
  <c r="B9" i="12"/>
  <c r="B8" i="12"/>
  <c r="E8" i="12" s="1"/>
  <c r="B7" i="12"/>
  <c r="B6" i="12"/>
  <c r="B5" i="12"/>
  <c r="E5" i="12" s="1"/>
  <c r="B4" i="12"/>
  <c r="B13" i="12"/>
  <c r="B3" i="12"/>
  <c r="E3" i="12" s="1"/>
  <c r="B2" i="12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G11" i="12" l="1"/>
  <c r="H9" i="12"/>
  <c r="G9" i="12"/>
  <c r="F4" i="12"/>
  <c r="E9" i="12"/>
  <c r="F9" i="12" s="1"/>
  <c r="F8" i="12"/>
  <c r="F5" i="12"/>
  <c r="F3" i="12"/>
  <c r="E13" i="12"/>
  <c r="H13" i="12" s="1"/>
  <c r="E4" i="12"/>
  <c r="H4" i="12" s="1"/>
  <c r="E6" i="12"/>
  <c r="F6" i="12" s="1"/>
  <c r="F13" i="12"/>
  <c r="E7" i="12"/>
  <c r="H7" i="12" s="1"/>
  <c r="F12" i="12"/>
  <c r="E10" i="12"/>
  <c r="H10" i="12" s="1"/>
  <c r="E11" i="12"/>
  <c r="F11" i="12" s="1"/>
  <c r="E2" i="12"/>
  <c r="G2" i="12" s="1"/>
  <c r="G7" i="12" l="1"/>
  <c r="H11" i="12"/>
  <c r="F2" i="12"/>
  <c r="G6" i="12"/>
  <c r="F10" i="12"/>
  <c r="H2" i="12"/>
  <c r="H6" i="12"/>
  <c r="G4" i="12"/>
  <c r="F7" i="12"/>
  <c r="G13" i="12"/>
  <c r="G10" i="12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<sst xmlns="http://schemas.openxmlformats.org/spreadsheetml/2006/main" count="33036" uniqueCount="8404">
  <si>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</si>
  <si>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</si>
  <si>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</si>
  <si>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</si>
  <si>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</si>
  <si>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</si>
  <si>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</si>
  <si>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</si>
  <si>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</si>
  <si>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</si>
  <si>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</si>
  <si>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</si>
  <si>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</si>
  <si>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</si>
  <si>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</si>
  <si>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</si>
  <si>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</si>
  <si>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</si>
  <si>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</si>
  <si>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</si>
  <si>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</si>
  <si>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</si>
  <si>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</si>
  <si>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</si>
  <si>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</si>
  <si>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</si>
  <si>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</si>
  <si>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</si>
  <si>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</si>
  <si>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</si>
  <si>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</si>
  <si>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</si>
  <si>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</si>
  <si>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</si>
  <si>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</si>
  <si>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</si>
  <si>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</si>
  <si>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</si>
  <si>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</si>
  <si>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</si>
  <si>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</si>
  <si>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</si>
  <si>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</si>
  <si>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</si>
  <si>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</si>
  <si>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</si>
  <si>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</si>
  <si>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</si>
  <si>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</si>
  <si>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</si>
  <si>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</si>
  <si>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</si>
  <si>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</si>
  <si>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</si>
  <si>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</si>
  <si>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</si>
  <si>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</si>
  <si>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</si>
  <si>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</si>
  <si>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</si>
  <si>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</si>
  <si>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</si>
  <si>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</si>
  <si>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</si>
  <si>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</si>
  <si>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</si>
  <si>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</si>
  <si>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</si>
  <si>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</si>
  <si>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</si>
  <si>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</si>
  <si>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</si>
  <si>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</si>
  <si>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</si>
  <si>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</si>
  <si>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</si>
  <si>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</si>
  <si>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</si>
  <si>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</si>
  <si>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</si>
  <si>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</si>
  <si>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</si>
  <si>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</si>
  <si>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</si>
  <si>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</si>
  <si>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</si>
  <si>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</si>
  <si>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</si>
  <si>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</si>
  <si>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</si>
  <si>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</si>
  <si>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</si>
  <si>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</si>
  <si>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</si>
  <si>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</si>
  <si>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</si>
  <si>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</si>
  <si>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</si>
  <si>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</si>
  <si>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</si>
  <si>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</si>
  <si>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</si>
  <si>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</si>
  <si>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</si>
  <si>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</si>
  <si>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</si>
  <si>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</si>
  <si>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</si>
  <si>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</si>
  <si>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</si>
  <si>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</si>
  <si>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</si>
  <si>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</si>
  <si>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</si>
  <si>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</si>
  <si>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</si>
  <si>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</si>
  <si>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</si>
  <si>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</si>
  <si>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</si>
  <si>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</si>
  <si>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</si>
  <si>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</si>
  <si>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</si>
  <si>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</si>
  <si>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</si>
  <si>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</si>
  <si>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</si>
  <si>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</si>
  <si>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</si>
  <si>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</si>
  <si>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</si>
  <si>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</si>
  <si>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</si>
  <si>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</si>
  <si>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</si>
  <si>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</si>
  <si>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</si>
  <si>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</si>
  <si>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</si>
  <si>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</si>
  <si>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</si>
  <si>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</si>
  <si>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</si>
  <si>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</si>
  <si>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</si>
  <si>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</si>
  <si>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</si>
  <si>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</si>
  <si>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</si>
  <si>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</si>
  <si>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</si>
  <si>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</si>
  <si>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</si>
  <si>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</si>
  <si>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</si>
  <si>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</si>
  <si>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</si>
  <si>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</si>
  <si>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</si>
  <si>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</si>
  <si>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</si>
  <si>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</si>
  <si>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</si>
  <si>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</si>
  <si>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</si>
  <si>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</si>
  <si>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</si>
  <si>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</si>
  <si>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</si>
  <si>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</si>
  <si>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</si>
  <si>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</si>
  <si>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</si>
  <si>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</si>
  <si>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</si>
  <si>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</si>
  <si>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</si>
  <si>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</si>
  <si>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</si>
  <si>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</si>
  <si>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</si>
  <si>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</si>
  <si>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</si>
  <si>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</si>
  <si>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</si>
  <si>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</si>
  <si>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</si>
  <si>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</si>
  <si>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</si>
  <si>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</si>
  <si>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</si>
  <si>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</si>
  <si>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</si>
  <si>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</si>
  <si>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</si>
  <si>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</si>
  <si>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</si>
  <si>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</si>
  <si>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</si>
  <si>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</si>
  <si>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</si>
  <si>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</si>
  <si>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</si>
  <si>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</si>
  <si>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</si>
  <si>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</si>
  <si>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</si>
  <si>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</si>
  <si>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</si>
  <si>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</si>
  <si>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</si>
  <si>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</si>
  <si>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</si>
  <si>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</si>
  <si>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</si>
  <si>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</si>
  <si>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</si>
  <si>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</si>
  <si>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</si>
  <si>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</si>
  <si>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</si>
  <si>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</si>
  <si>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</si>
  <si>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</si>
  <si>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</si>
  <si>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</si>
  <si>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</si>
  <si>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</si>
  <si>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</si>
  <si>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</si>
  <si>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</si>
  <si>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</si>
  <si>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</si>
  <si>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</si>
  <si>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</si>
  <si>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</si>
  <si>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</si>
  <si>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</si>
  <si>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</si>
  <si>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</si>
  <si>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</si>
  <si>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</si>
  <si>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</si>
  <si>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</si>
  <si>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</si>
  <si>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</si>
  <si>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</si>
  <si>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</si>
  <si>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</si>
  <si>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</si>
  <si>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</si>
  <si>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</si>
  <si>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</si>
  <si>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</si>
  <si>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</si>
  <si>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</si>
  <si>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</si>
  <si>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</si>
  <si>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</si>
  <si>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</si>
  <si>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</si>
  <si>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</si>
  <si>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</si>
  <si>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</si>
  <si>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</si>
  <si>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</si>
  <si>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</si>
  <si>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</si>
  <si>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</si>
  <si>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</si>
  <si>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</si>
  <si>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</si>
  <si>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</si>
  <si>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</si>
  <si>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</si>
  <si>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</si>
  <si>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</si>
  <si>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</si>
  <si>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</si>
  <si>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</si>
  <si>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</si>
  <si>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</si>
  <si>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</si>
  <si>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</si>
  <si>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</si>
  <si>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</si>
  <si>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</si>
  <si>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</si>
  <si>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</si>
  <si>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</si>
  <si>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</si>
  <si>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</si>
  <si>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</si>
  <si>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</si>
  <si>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</si>
  <si>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</si>
  <si>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</si>
  <si>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</si>
  <si>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</si>
  <si>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</si>
  <si>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</si>
  <si>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</si>
  <si>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</si>
  <si>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</si>
  <si>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</si>
  <si>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</si>
  <si>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</si>
  <si>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</si>
  <si>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</si>
  <si>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</si>
  <si>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</si>
  <si>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</si>
  <si>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</si>
  <si>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</si>
  <si>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</si>
  <si>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</si>
  <si>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</si>
  <si>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</si>
  <si>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</si>
  <si>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</si>
  <si>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</si>
  <si>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</si>
  <si>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</si>
  <si>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</si>
  <si>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</si>
  <si>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</si>
  <si>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</si>
  <si>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</si>
  <si>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</si>
  <si>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</si>
  <si>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</si>
  <si>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</si>
  <si>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</si>
  <si>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</si>
  <si>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</si>
  <si>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</si>
  <si>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</si>
  <si>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</si>
  <si>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</si>
  <si>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</si>
  <si>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</si>
  <si>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</si>
  <si>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</si>
  <si>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</si>
  <si>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</si>
  <si>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</si>
  <si>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</si>
  <si>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</si>
  <si>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</si>
  <si>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</si>
  <si>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</si>
  <si>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</si>
  <si>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</si>
  <si>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</si>
  <si>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</si>
  <si>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</si>
  <si>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</si>
  <si>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</si>
  <si>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</si>
  <si>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</si>
  <si>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</si>
  <si>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</si>
  <si>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</si>
  <si>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</si>
  <si>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</si>
  <si>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</si>
  <si>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</si>
  <si>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</si>
  <si>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</si>
  <si>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</si>
  <si>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</si>
  <si>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</si>
  <si>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</si>
  <si>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</si>
  <si>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</si>
  <si>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</si>
  <si>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</si>
  <si>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</si>
  <si>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</si>
  <si>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</si>
  <si>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</si>
  <si>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</si>
  <si>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</si>
  <si>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</si>
  <si>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</si>
  <si>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</si>
  <si>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</si>
  <si>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</si>
  <si>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</si>
  <si>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</si>
  <si>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</si>
  <si>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</si>
  <si>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</si>
  <si>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</si>
  <si>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</si>
  <si>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</si>
  <si>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</si>
  <si>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</si>
  <si>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</si>
  <si>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</si>
  <si>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</si>
  <si>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</si>
  <si>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</si>
  <si>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</si>
  <si>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</si>
  <si>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</si>
  <si>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</si>
  <si>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</si>
  <si>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</si>
  <si>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</si>
  <si>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</si>
  <si>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</si>
  <si>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</si>
  <si>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</si>
  <si>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</si>
  <si>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</si>
  <si>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</si>
  <si>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</si>
  <si>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</si>
  <si>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</si>
  <si>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</si>
  <si>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</si>
  <si>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</si>
  <si>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</si>
  <si>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</si>
  <si>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</si>
  <si>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</si>
  <si>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</si>
  <si>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</si>
  <si>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</si>
  <si>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</si>
  <si>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</si>
  <si>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</si>
  <si>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</si>
  <si>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</si>
  <si>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</si>
  <si>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</si>
  <si>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</si>
  <si>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</si>
  <si>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</si>
  <si>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</si>
  <si>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</si>
  <si>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</si>
  <si>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</si>
  <si>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</si>
  <si>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</si>
  <si>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</si>
  <si>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</si>
  <si>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</si>
  <si>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</si>
  <si>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</si>
  <si>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</si>
  <si>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</si>
  <si>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</si>
  <si>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</si>
  <si>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</si>
  <si>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</si>
  <si>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</si>
  <si>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</si>
  <si>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</si>
  <si>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</si>
  <si>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</si>
  <si>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</si>
  <si>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</si>
  <si>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</si>
  <si>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</si>
  <si>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</si>
  <si>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</si>
  <si>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</si>
  <si>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</si>
  <si>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</si>
  <si>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</si>
  <si>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</si>
  <si>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</si>
  <si>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</si>
  <si>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</si>
  <si>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</si>
  <si>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</si>
  <si>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</si>
  <si>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</si>
  <si>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</si>
  <si>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</si>
  <si>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</si>
  <si>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</si>
  <si>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</si>
  <si>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</si>
  <si>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</si>
  <si>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</si>
  <si>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</si>
  <si>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</si>
  <si>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</si>
  <si>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</si>
  <si>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</si>
  <si>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</si>
  <si>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</si>
  <si>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</si>
  <si>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</si>
  <si>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</si>
  <si>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</si>
  <si>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</si>
  <si>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</si>
  <si>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</si>
  <si>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</si>
  <si>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</si>
  <si>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</si>
  <si>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</si>
  <si>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</si>
  <si>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</si>
  <si>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</si>
  <si>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</si>
  <si>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</si>
  <si>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</si>
  <si>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</si>
  <si>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</si>
  <si>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</si>
  <si>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</si>
  <si>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</si>
  <si>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</si>
  <si>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</si>
  <si>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</si>
  <si>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</si>
  <si>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</si>
  <si>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</si>
  <si>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</si>
  <si>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</si>
  <si>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</si>
  <si>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</si>
  <si>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</si>
  <si>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</si>
  <si>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</si>
  <si>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</si>
  <si>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</si>
  <si>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</si>
  <si>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</si>
  <si>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</si>
  <si>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</si>
  <si>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</si>
  <si>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</si>
  <si>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</si>
  <si>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</si>
  <si>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</si>
  <si>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</si>
  <si>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</si>
  <si>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</si>
  <si>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</si>
  <si>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</si>
  <si>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</si>
  <si>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</si>
  <si>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</si>
  <si>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</si>
  <si>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</si>
  <si>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</si>
  <si>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</si>
  <si>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</si>
  <si>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</si>
  <si>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</si>
  <si>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</si>
  <si>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</si>
  <si>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</si>
  <si>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</si>
  <si>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</si>
  <si>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</si>
  <si>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</si>
  <si>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</si>
  <si>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</si>
  <si>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</si>
  <si>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</si>
  <si>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</si>
  <si>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</si>
  <si>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</si>
  <si>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</si>
  <si>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</si>
  <si>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</si>
  <si>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</si>
  <si>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</si>
  <si>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</si>
  <si>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</si>
  <si>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</si>
  <si>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</si>
  <si>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</si>
  <si>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</si>
  <si>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</si>
  <si>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</si>
  <si>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</si>
  <si>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</si>
  <si>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</si>
  <si>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</si>
  <si>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</si>
  <si>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</si>
  <si>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</si>
  <si>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</si>
  <si>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</si>
  <si>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</si>
  <si>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</si>
  <si>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</si>
  <si>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</si>
  <si>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</si>
  <si>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</si>
  <si>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</si>
  <si>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</si>
  <si>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</si>
  <si>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</si>
  <si>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</si>
  <si>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</si>
  <si>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</si>
  <si>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</si>
  <si>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</si>
  <si>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</si>
  <si>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</si>
  <si>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</si>
  <si>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</si>
  <si>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</si>
  <si>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</si>
  <si>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</si>
  <si>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</si>
  <si>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</si>
  <si>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</si>
  <si>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</si>
  <si>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</si>
  <si>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</si>
  <si>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</si>
  <si>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</si>
  <si>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</si>
  <si>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</si>
  <si>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</si>
  <si>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</si>
  <si>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</si>
  <si>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</si>
  <si>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</si>
  <si>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</si>
  <si>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</si>
  <si>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</si>
  <si>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</si>
  <si>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</si>
  <si>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</si>
  <si>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</si>
  <si>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</si>
  <si>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</si>
  <si>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</si>
  <si>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</si>
  <si>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</si>
  <si>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</si>
  <si>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</si>
  <si>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</si>
  <si>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</si>
  <si>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</si>
  <si>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</si>
  <si>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</si>
  <si>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</si>
  <si>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</si>
  <si>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</si>
  <si>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</si>
  <si>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</si>
  <si>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</si>
  <si>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</si>
  <si>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</si>
  <si>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</si>
  <si>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</si>
  <si>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</si>
  <si>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</si>
  <si>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</si>
  <si>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</si>
  <si>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</si>
  <si>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</si>
  <si>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</si>
  <si>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</si>
  <si>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</si>
  <si>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</si>
  <si>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</si>
  <si>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</si>
  <si>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</si>
  <si>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</si>
  <si>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</si>
  <si>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</si>
  <si>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</si>
  <si>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</si>
  <si>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</si>
  <si>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</si>
  <si>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</si>
  <si>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</si>
  <si>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</si>
  <si>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</si>
  <si>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</si>
  <si>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</si>
  <si>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</si>
  <si>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</si>
  <si>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</si>
  <si>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</si>
  <si>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</si>
  <si>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</si>
  <si>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</si>
  <si>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</si>
  <si>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</si>
  <si>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</si>
  <si>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</si>
  <si>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</si>
  <si>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</si>
  <si>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</si>
  <si>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</si>
  <si>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</si>
  <si>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</si>
  <si>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</si>
  <si>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</si>
  <si>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</si>
  <si>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</si>
  <si>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</si>
  <si>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</si>
  <si>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</si>
  <si>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</si>
  <si>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</si>
  <si>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</si>
  <si>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</si>
  <si>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</si>
  <si>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</si>
  <si>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</si>
  <si>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</si>
  <si>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</si>
  <si>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</si>
  <si>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</si>
  <si>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</si>
  <si>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</si>
  <si>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</si>
  <si>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</si>
  <si>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</si>
  <si>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</si>
  <si>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</si>
  <si>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</si>
  <si>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</si>
  <si>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</si>
  <si>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</si>
  <si>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</si>
  <si>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</si>
  <si>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</si>
  <si>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</si>
  <si>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</si>
  <si>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</si>
  <si>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</si>
  <si>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</si>
  <si>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</si>
  <si>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</si>
  <si>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</si>
  <si>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</si>
  <si>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</si>
  <si>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</si>
  <si>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</si>
  <si>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</si>
  <si>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</si>
  <si>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</si>
  <si>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</si>
  <si>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</si>
  <si>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</si>
  <si>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</si>
  <si>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</si>
  <si>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</si>
  <si>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</si>
  <si>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</si>
  <si>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</si>
  <si>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</si>
  <si>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</si>
  <si>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</si>
  <si>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</si>
  <si>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</si>
  <si>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</si>
  <si>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</si>
  <si>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</si>
  <si>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</si>
  <si>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</si>
  <si>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</si>
  <si>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</si>
  <si>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</si>
  <si>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</si>
  <si>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</si>
  <si>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</si>
  <si>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</si>
  <si>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</si>
  <si>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</si>
  <si>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</si>
  <si>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</si>
  <si>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</si>
  <si>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</si>
  <si>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</si>
  <si>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</si>
  <si>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</si>
  <si>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</si>
  <si>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</si>
  <si>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</si>
  <si>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</si>
  <si>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</si>
  <si>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</si>
  <si>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</si>
  <si>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</si>
  <si>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</si>
  <si>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</si>
  <si>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</si>
  <si>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</si>
  <si>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</si>
  <si>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</si>
  <si>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</si>
  <si>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</si>
  <si>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</si>
  <si>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</si>
  <si>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</si>
  <si>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</si>
  <si>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</si>
  <si>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</si>
  <si>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</si>
  <si>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</si>
  <si>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</si>
  <si>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</si>
  <si>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</si>
  <si>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</si>
  <si>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</si>
  <si>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</si>
  <si>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</si>
  <si>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</si>
  <si>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</si>
  <si>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</si>
  <si>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</si>
  <si>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</si>
  <si>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</si>
  <si>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</si>
  <si>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</si>
  <si>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</si>
  <si>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</si>
  <si>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</si>
  <si>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</si>
  <si>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</si>
  <si>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</si>
  <si>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</si>
  <si>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</si>
  <si>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</si>
  <si>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</si>
  <si>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</si>
  <si>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</si>
  <si>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</si>
  <si>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</si>
  <si>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</si>
  <si>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</si>
  <si>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</si>
  <si>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</si>
  <si>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</si>
  <si>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</si>
  <si>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</si>
  <si>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</si>
  <si>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</si>
  <si>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</si>
  <si>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</si>
  <si>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</si>
  <si>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</si>
  <si>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</si>
  <si>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</si>
  <si>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</si>
  <si>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</si>
  <si>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</si>
  <si>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</si>
  <si>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</si>
  <si>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</si>
  <si>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</si>
  <si>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</si>
  <si>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</si>
  <si>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</si>
  <si>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</si>
  <si>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</si>
  <si>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</si>
  <si>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</si>
  <si>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</si>
  <si>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</si>
  <si>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</si>
  <si>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</si>
  <si>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</si>
  <si>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</si>
  <si>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</si>
  <si>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</si>
  <si>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</si>
  <si>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</si>
  <si>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</si>
  <si>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</si>
  <si>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</si>
  <si>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</si>
  <si>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</si>
  <si>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</si>
  <si>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</si>
  <si>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</si>
  <si>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</si>
  <si>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</si>
  <si>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</si>
  <si>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</si>
  <si>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</si>
  <si>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</si>
  <si>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</si>
  <si>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</si>
  <si>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</si>
  <si>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</si>
  <si>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</si>
  <si>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</si>
  <si>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</si>
  <si>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</si>
  <si>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</si>
  <si>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</si>
  <si>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</si>
  <si>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</si>
  <si>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</si>
  <si>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</si>
  <si>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</si>
  <si>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</si>
  <si>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</si>
  <si>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</si>
  <si>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</si>
  <si>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</si>
  <si>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</si>
  <si>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</si>
  <si>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</si>
  <si>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</si>
  <si>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</si>
  <si>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</si>
  <si>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</si>
  <si>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</si>
  <si>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</si>
  <si>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</si>
  <si>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</si>
  <si>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</si>
  <si>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</si>
  <si>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</si>
  <si>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</si>
  <si>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</si>
  <si>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</si>
  <si>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</si>
  <si>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</si>
  <si>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</si>
  <si>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</si>
  <si>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</si>
  <si>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</si>
  <si>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</si>
  <si>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</si>
  <si>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</si>
  <si>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</si>
  <si>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</si>
  <si>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</si>
  <si>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</si>
  <si>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</si>
  <si>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</si>
  <si>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</si>
  <si>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</si>
  <si>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</si>
  <si>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</si>
  <si>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</si>
  <si>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</si>
  <si>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</si>
  <si>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</si>
  <si>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</si>
  <si>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</si>
  <si>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</si>
  <si>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</si>
  <si>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</si>
  <si>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</si>
  <si>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</si>
  <si>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</si>
  <si>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</si>
  <si>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</si>
  <si>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</si>
  <si>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</si>
  <si>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</si>
  <si>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</si>
  <si>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</si>
  <si>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</si>
  <si>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</si>
  <si>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</si>
  <si>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</si>
  <si>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</si>
  <si>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</si>
  <si>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</si>
  <si>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</si>
  <si>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</si>
  <si>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</si>
  <si>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</si>
  <si>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</si>
  <si>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</si>
  <si>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</si>
  <si>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</si>
  <si>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</si>
  <si>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</si>
  <si>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</si>
  <si>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</si>
  <si>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</si>
  <si>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</si>
  <si>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</si>
  <si>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</si>
  <si>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</si>
  <si>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</si>
  <si>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</si>
  <si>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</si>
  <si>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</si>
  <si>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</si>
  <si>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</si>
  <si>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</si>
  <si>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</si>
  <si>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</si>
  <si>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</si>
  <si>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</si>
  <si>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</si>
  <si>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</si>
  <si>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</si>
  <si>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</si>
  <si>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</si>
  <si>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</si>
  <si>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</si>
  <si>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</si>
  <si>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</si>
  <si>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</si>
  <si>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</si>
  <si>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</si>
  <si>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</si>
  <si>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</si>
  <si>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</si>
  <si>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</si>
  <si>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</si>
  <si>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</si>
  <si>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</si>
  <si>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</si>
  <si>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</si>
  <si>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</si>
  <si>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</si>
  <si>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</si>
  <si>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</si>
  <si>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</si>
  <si>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</si>
  <si>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</si>
  <si>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</si>
  <si>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</si>
  <si>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</si>
  <si>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</si>
  <si>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</si>
  <si>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</si>
  <si>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</si>
  <si>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</si>
  <si>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</si>
  <si>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</si>
  <si>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</si>
  <si>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</si>
  <si>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</si>
  <si>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</si>
  <si>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</si>
  <si>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</si>
  <si>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</si>
  <si>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</si>
  <si>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</si>
  <si>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</si>
  <si>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</si>
  <si>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</si>
  <si>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</si>
  <si>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</si>
  <si>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</si>
  <si>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</si>
  <si>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</si>
  <si>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</si>
  <si>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</si>
  <si>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</si>
  <si>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</si>
  <si>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</si>
  <si>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</si>
  <si>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</si>
  <si>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</si>
  <si>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</si>
  <si>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</si>
  <si>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</si>
  <si>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</si>
  <si>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</si>
  <si>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</si>
  <si>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</si>
  <si>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</si>
  <si>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</si>
  <si>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</si>
  <si>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</si>
  <si>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</si>
  <si>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</si>
  <si>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</si>
  <si>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</si>
  <si>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</si>
  <si>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</si>
  <si>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</si>
  <si>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</si>
  <si>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</si>
  <si>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</si>
  <si>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</si>
  <si>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</si>
  <si>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</si>
  <si>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</si>
  <si>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</si>
  <si>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</si>
  <si>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</si>
  <si>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</si>
  <si>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</si>
  <si>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</si>
  <si>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</si>
  <si>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</si>
  <si>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</si>
  <si>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</si>
  <si>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</si>
  <si>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</si>
  <si>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</si>
  <si>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</si>
  <si>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</si>
  <si>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</si>
  <si>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</si>
  <si>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</si>
  <si>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</si>
  <si>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</si>
  <si>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</si>
  <si>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</si>
  <si>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</si>
  <si>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</si>
  <si>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</si>
  <si>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</si>
  <si>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</si>
  <si>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</si>
  <si>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</si>
  <si>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</si>
  <si>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</si>
  <si>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</si>
  <si>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</si>
  <si>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</si>
  <si>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</si>
  <si>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</si>
  <si>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</si>
  <si>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</si>
  <si>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</si>
  <si>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</si>
  <si>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</si>
  <si>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</si>
  <si>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</si>
  <si>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</si>
  <si>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</si>
  <si>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</si>
  <si>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</si>
  <si>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</si>
  <si>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</si>
  <si>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</si>
  <si>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</si>
  <si>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</si>
  <si>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</si>
  <si>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</si>
  <si>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</si>
  <si>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</si>
  <si>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</si>
  <si>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</si>
  <si>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</si>
  <si>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</si>
  <si>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</si>
  <si>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</si>
  <si>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</si>
  <si>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</si>
  <si>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</si>
  <si>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</si>
  <si>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</si>
  <si>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</si>
  <si>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</si>
  <si>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</si>
  <si>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</si>
  <si>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</si>
  <si>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</si>
  <si>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</si>
  <si>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</si>
  <si>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</si>
  <si>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</si>
  <si>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</si>
  <si>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</si>
  <si>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</si>
  <si>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</si>
  <si>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</si>
  <si>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</si>
  <si>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</si>
  <si>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</si>
  <si>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</si>
  <si>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</si>
  <si>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</si>
  <si>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</si>
  <si>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</si>
  <si>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</si>
  <si>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</si>
  <si>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</si>
  <si>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</si>
  <si>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</si>
  <si>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</si>
  <si>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</si>
  <si>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</si>
  <si>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</si>
  <si>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</si>
  <si>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</si>
  <si>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</si>
  <si>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</si>
  <si>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</si>
  <si>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</si>
  <si>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</si>
  <si>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</si>
  <si>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</si>
  <si>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</si>
  <si>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</si>
  <si>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</si>
  <si>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</si>
  <si>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</si>
  <si>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</si>
  <si>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</si>
  <si>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</si>
  <si>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</si>
  <si>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</si>
  <si>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</si>
  <si>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</si>
  <si>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</si>
  <si>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</si>
  <si>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</si>
  <si>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</si>
  <si>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</si>
  <si>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</si>
  <si>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</si>
  <si>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</si>
  <si>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</si>
  <si>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</si>
  <si>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</si>
  <si>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</si>
  <si>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</si>
  <si>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</si>
  <si>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</si>
  <si>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</si>
  <si>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</si>
  <si>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</si>
  <si>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</si>
  <si>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</si>
  <si>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</si>
  <si>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</si>
  <si>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</si>
  <si>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</si>
  <si>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</si>
  <si>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</si>
  <si>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</si>
  <si>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</si>
  <si>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</si>
  <si>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</si>
  <si>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</si>
  <si>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</si>
  <si>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</si>
  <si>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</si>
  <si>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</si>
  <si>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</si>
  <si>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</si>
  <si>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</si>
  <si>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</si>
  <si>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</si>
  <si>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</si>
  <si>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</si>
  <si>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</si>
  <si>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</si>
  <si>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</si>
  <si>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</si>
  <si>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</si>
  <si>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</si>
  <si>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</si>
  <si>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</si>
  <si>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</si>
  <si>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</si>
  <si>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</si>
  <si>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</si>
  <si>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</si>
  <si>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</si>
  <si>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</si>
  <si>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</si>
  <si>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</si>
  <si>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</si>
  <si>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</si>
  <si>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</si>
  <si>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</si>
  <si>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</si>
  <si>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</si>
  <si>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</si>
  <si>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</si>
  <si>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</si>
  <si>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</si>
  <si>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</si>
  <si>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</si>
  <si>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</si>
  <si>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</si>
  <si>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</si>
  <si>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</si>
  <si>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</si>
  <si>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</si>
  <si>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</si>
  <si>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</si>
  <si>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</si>
  <si>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</si>
  <si>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</si>
  <si>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</si>
  <si>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</si>
  <si>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</si>
  <si>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</si>
  <si>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</si>
  <si>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</si>
  <si>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</si>
  <si>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</si>
  <si>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</si>
  <si>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</si>
  <si>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</si>
  <si>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</si>
  <si>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</si>
  <si>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</si>
  <si>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</si>
  <si>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</si>
  <si>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</si>
  <si>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</si>
  <si>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</si>
  <si>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</si>
  <si>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</si>
  <si>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</si>
  <si>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</si>
  <si>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</si>
  <si>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</si>
  <si>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</si>
  <si>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</si>
  <si>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</si>
  <si>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</si>
  <si>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</si>
  <si>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</si>
  <si>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</si>
  <si>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</si>
  <si>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</si>
  <si>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</si>
  <si>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</si>
  <si>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</si>
  <si>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</si>
  <si>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</si>
  <si>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</si>
  <si>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</si>
  <si>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</si>
  <si>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</si>
  <si>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</si>
  <si>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</si>
  <si>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</si>
  <si>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</si>
  <si>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</si>
  <si>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</si>
  <si>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</si>
  <si>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</si>
  <si>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</si>
  <si>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</si>
  <si>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</si>
  <si>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</si>
  <si>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</si>
  <si>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</si>
  <si>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</si>
  <si>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</si>
  <si>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</si>
  <si>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</si>
  <si>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</si>
  <si>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</si>
  <si>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</si>
  <si>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</si>
  <si>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</si>
  <si>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</si>
  <si>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</si>
  <si>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</si>
  <si>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</si>
  <si>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</si>
  <si>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</si>
  <si>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</si>
  <si>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</si>
  <si>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</si>
  <si>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</si>
  <si>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</si>
  <si>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</si>
  <si>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</si>
  <si>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</si>
  <si>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</si>
  <si>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</si>
  <si>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</si>
  <si>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</si>
  <si>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</si>
  <si>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</si>
  <si>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</si>
  <si>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</si>
  <si>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</si>
  <si>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</si>
  <si>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</si>
  <si>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</si>
  <si>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</si>
  <si>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</si>
  <si>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</si>
  <si>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</si>
  <si>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</si>
  <si>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</si>
  <si>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</si>
  <si>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</si>
  <si>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</si>
  <si>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</si>
  <si>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</si>
  <si>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</si>
  <si>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</si>
  <si>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</si>
  <si>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</si>
  <si>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</si>
  <si>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</si>
  <si>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</si>
  <si>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</si>
  <si>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</si>
  <si>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</si>
  <si>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</si>
  <si>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</si>
  <si>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</si>
  <si>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</si>
  <si>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</si>
  <si>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</si>
  <si>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</si>
  <si>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</si>
  <si>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</si>
  <si>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</si>
  <si>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</si>
  <si>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</si>
  <si>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</si>
  <si>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</si>
  <si>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</si>
  <si>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</si>
  <si>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</si>
  <si>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</si>
  <si>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</si>
  <si>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</si>
  <si>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</si>
  <si>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</si>
  <si>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</si>
  <si>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</si>
  <si>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</si>
  <si>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</si>
  <si>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</si>
  <si>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</si>
  <si>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</si>
  <si>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</si>
  <si>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</si>
  <si>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</si>
  <si>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</si>
  <si>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</si>
  <si>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</si>
  <si>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</si>
  <si>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</si>
  <si>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</si>
  <si>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</si>
  <si>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</si>
  <si>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</si>
  <si>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</si>
  <si>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</si>
  <si>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</si>
  <si>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</si>
  <si>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</si>
  <si>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</si>
  <si>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</si>
  <si>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</si>
  <si>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</si>
  <si>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</si>
  <si>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</si>
  <si>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</si>
  <si>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</si>
  <si>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</si>
  <si>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</si>
  <si>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</si>
  <si>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</si>
  <si>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</si>
  <si>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</si>
  <si>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</si>
  <si>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</si>
  <si>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</si>
  <si>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</si>
  <si>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</si>
  <si>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</si>
  <si>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</si>
  <si>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</si>
  <si>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</si>
  <si>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</si>
  <si>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</si>
  <si>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</si>
  <si>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</si>
  <si>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</si>
  <si>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</si>
  <si>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</si>
  <si>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</si>
  <si>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</si>
  <si>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</si>
  <si>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</si>
  <si>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</si>
  <si>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</si>
  <si>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</si>
  <si>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</si>
  <si>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</si>
  <si>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</si>
  <si>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</si>
  <si>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</si>
  <si>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</si>
  <si>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</si>
  <si>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</si>
  <si>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</si>
  <si>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</si>
  <si>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</si>
  <si>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</si>
  <si>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</si>
  <si>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</si>
  <si>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</si>
  <si>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</si>
  <si>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</si>
  <si>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</si>
  <si>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</si>
  <si>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</si>
  <si>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</si>
  <si>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</si>
  <si>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</si>
  <si>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</si>
  <si>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</si>
  <si>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</si>
  <si>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</si>
  <si>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</si>
  <si>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</si>
  <si>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</si>
  <si>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</si>
  <si>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</si>
  <si>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</si>
  <si>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</si>
  <si>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</si>
  <si>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</si>
  <si>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</si>
  <si>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</si>
  <si>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</si>
  <si>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</si>
  <si>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</si>
  <si>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</si>
  <si>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</si>
  <si>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</si>
  <si>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</si>
  <si>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</si>
  <si>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</si>
  <si>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</si>
  <si>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</si>
  <si>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</si>
  <si>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</si>
  <si>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</si>
  <si>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</si>
  <si>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</si>
  <si>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</si>
  <si>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</si>
  <si>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</si>
  <si>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</si>
  <si>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</si>
  <si>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</si>
  <si>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</si>
  <si>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</si>
  <si>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</si>
  <si>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</si>
  <si>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</si>
  <si>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</si>
  <si>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</si>
  <si>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</si>
  <si>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</si>
  <si>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</si>
  <si>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</si>
  <si>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</si>
  <si>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</si>
  <si>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</si>
  <si>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</si>
  <si>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</si>
  <si>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</si>
  <si>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</si>
  <si>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</si>
  <si>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</si>
  <si>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</si>
  <si>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</si>
  <si>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</si>
  <si>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</si>
  <si>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</si>
  <si>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</si>
  <si>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</si>
  <si>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</si>
  <si>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</si>
  <si>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</si>
  <si>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</si>
  <si>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</si>
  <si>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</si>
  <si>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</si>
  <si>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</si>
  <si>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</si>
  <si>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</si>
  <si>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</si>
  <si>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</si>
  <si>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</si>
  <si>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</si>
  <si>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</si>
  <si>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</si>
  <si>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</si>
  <si>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</si>
  <si>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</si>
  <si>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</si>
  <si>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</si>
  <si>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</si>
  <si>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</si>
  <si>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</si>
  <si>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</si>
  <si>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</si>
  <si>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</si>
  <si>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</si>
  <si>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</si>
  <si>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</si>
  <si>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</si>
  <si>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</si>
  <si>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</si>
  <si>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</si>
  <si>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</si>
  <si>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</si>
  <si>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</si>
  <si>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</si>
  <si>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</si>
  <si>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</si>
  <si>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</si>
  <si>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</si>
  <si>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</si>
  <si>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</si>
  <si>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</si>
  <si>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</si>
  <si>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</si>
  <si>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</si>
  <si>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</si>
  <si>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</si>
  <si>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</si>
  <si>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</si>
  <si>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</si>
  <si>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</si>
  <si>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</si>
  <si>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</si>
  <si>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</si>
  <si>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</si>
  <si>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</si>
  <si>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</si>
  <si>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</si>
  <si>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</si>
  <si>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</si>
  <si>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</si>
  <si>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</si>
  <si>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</si>
  <si>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</si>
  <si>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</si>
  <si>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</si>
  <si>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</si>
  <si>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</si>
  <si>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</si>
  <si>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</si>
  <si>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</si>
  <si>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</si>
  <si>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</si>
  <si>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</si>
  <si>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</si>
  <si>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</si>
  <si>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</si>
  <si>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</si>
  <si>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</si>
  <si>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</si>
  <si>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</si>
  <si>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</si>
  <si>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</si>
  <si>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</si>
  <si>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</si>
  <si>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</si>
  <si>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</si>
  <si>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</si>
  <si>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</si>
  <si>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</si>
  <si>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</si>
  <si>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</si>
  <si>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</si>
  <si>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</si>
  <si>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</si>
  <si>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</si>
  <si>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</si>
  <si>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</si>
  <si>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</si>
  <si>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</si>
  <si>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</si>
  <si>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</si>
  <si>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</si>
  <si>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</si>
  <si>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</si>
  <si>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</si>
  <si>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</si>
  <si>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</si>
  <si>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</si>
  <si>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</si>
  <si>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</si>
  <si>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</si>
  <si>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</si>
  <si>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</si>
  <si>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</si>
  <si>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</si>
  <si>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</si>
  <si>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</si>
  <si>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</si>
  <si>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</si>
  <si>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</si>
  <si>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</si>
  <si>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</si>
  <si>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</si>
  <si>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</si>
  <si>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</si>
  <si>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</si>
  <si>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</si>
  <si>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</si>
  <si>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</si>
  <si>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</si>
  <si>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</si>
  <si>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</si>
  <si>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</si>
  <si>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</si>
  <si>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</si>
  <si>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</si>
  <si>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</si>
  <si>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</si>
  <si>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</si>
  <si>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</si>
  <si>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</si>
  <si>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</si>
  <si>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</si>
  <si>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</si>
  <si>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</si>
  <si>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</si>
  <si>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</si>
  <si>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</si>
  <si>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</si>
  <si>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</si>
  <si>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</si>
  <si>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</si>
  <si>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</si>
  <si>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</si>
  <si>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</si>
  <si>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</si>
  <si>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</si>
  <si>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</si>
  <si>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</si>
  <si>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</si>
  <si>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</si>
  <si>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</si>
  <si>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</si>
  <si>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</si>
  <si>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</si>
  <si>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</si>
  <si>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</si>
  <si>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</si>
  <si>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</si>
  <si>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</si>
  <si>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</si>
  <si>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</si>
  <si>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</si>
  <si>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</si>
  <si>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</si>
  <si>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</si>
  <si>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</si>
  <si>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</si>
  <si>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</si>
  <si>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</si>
  <si>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</si>
  <si>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</si>
  <si>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</si>
  <si>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</si>
  <si>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</si>
  <si>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</si>
  <si>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</si>
  <si>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</si>
  <si>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</si>
  <si>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</si>
  <si>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</si>
  <si>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</si>
  <si>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</si>
  <si>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</si>
  <si>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</si>
  <si>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</si>
  <si>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</si>
  <si>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</si>
  <si>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</si>
  <si>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</si>
  <si>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</si>
  <si>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</si>
  <si>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</si>
  <si>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</si>
  <si>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</si>
  <si>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</si>
  <si>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</si>
  <si>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</si>
  <si>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</si>
  <si>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</si>
  <si>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</si>
  <si>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</si>
  <si>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</si>
  <si>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</si>
  <si>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</si>
  <si>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</si>
  <si>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</si>
  <si>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</si>
  <si>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</si>
  <si>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</si>
  <si>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</si>
  <si>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</si>
  <si>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</si>
  <si>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</si>
  <si>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</si>
  <si>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</si>
  <si>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</si>
  <si>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</si>
  <si>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</si>
  <si>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</si>
  <si>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</si>
  <si>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</si>
  <si>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</si>
  <si>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</si>
  <si>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</si>
  <si>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</si>
  <si>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</si>
  <si>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</si>
  <si>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</si>
  <si>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</si>
  <si>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</si>
  <si>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</si>
  <si>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</si>
  <si>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</si>
  <si>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</si>
  <si>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</si>
  <si>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</si>
  <si>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</si>
  <si>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</si>
  <si>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</si>
  <si>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</si>
  <si>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</si>
  <si>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</si>
  <si>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</si>
  <si>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</si>
  <si>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</si>
  <si>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</si>
  <si>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</si>
  <si>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</si>
  <si>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</si>
  <si>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</si>
  <si>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</si>
  <si>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</si>
  <si>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</si>
  <si>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</si>
  <si>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</si>
  <si>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</si>
  <si>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</si>
  <si>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</si>
  <si>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</si>
  <si>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</si>
  <si>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</si>
  <si>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</si>
  <si>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</si>
  <si>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</si>
  <si>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</si>
  <si>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</si>
  <si>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</si>
  <si>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</si>
  <si>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</si>
  <si>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</si>
  <si>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</si>
  <si>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</si>
  <si>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</si>
  <si>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</si>
  <si>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</si>
  <si>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</si>
  <si>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</si>
  <si>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</si>
  <si>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</si>
  <si>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</si>
  <si>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</si>
  <si>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</si>
  <si>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</si>
  <si>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</si>
  <si>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</si>
  <si>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</si>
  <si>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</si>
  <si>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</si>
  <si>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</si>
  <si>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</si>
  <si>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</si>
  <si>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</si>
  <si>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</si>
  <si>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</si>
  <si>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</si>
  <si>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</si>
  <si>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</si>
  <si>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</si>
  <si>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</si>
  <si>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</si>
  <si>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</si>
  <si>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</si>
  <si>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</si>
  <si>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</si>
  <si>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</si>
  <si>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</si>
  <si>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</si>
  <si>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</si>
  <si>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</si>
  <si>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</si>
  <si>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</si>
  <si>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</si>
  <si>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</si>
  <si>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</si>
  <si>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</si>
  <si>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</si>
  <si>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</si>
  <si>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</si>
  <si>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</si>
  <si>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</si>
  <si>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</si>
  <si>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</si>
  <si>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</si>
  <si>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</si>
  <si>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</si>
  <si>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</si>
  <si>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</si>
  <si>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</si>
  <si>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</si>
  <si>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</si>
  <si>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</si>
  <si>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</si>
  <si>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</si>
  <si>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</si>
  <si>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</si>
  <si>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</si>
  <si>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</si>
  <si>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</si>
  <si>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</si>
  <si>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</si>
  <si>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</si>
  <si>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</si>
  <si>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</si>
  <si>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</si>
  <si>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</si>
  <si>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</si>
  <si>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</si>
  <si>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</si>
  <si>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</si>
  <si>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</si>
  <si>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</si>
  <si>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</si>
  <si>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</si>
  <si>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</si>
  <si>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</si>
  <si>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</si>
  <si>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</si>
  <si>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</si>
  <si>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</si>
  <si>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</si>
  <si>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</si>
  <si>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</si>
  <si>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</si>
  <si>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</si>
  <si>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</si>
  <si>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</si>
  <si>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</si>
  <si>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</si>
  <si>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</si>
  <si>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</si>
  <si>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</si>
  <si>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</si>
  <si>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</si>
  <si>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</si>
  <si>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</si>
  <si>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</si>
  <si>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</si>
  <si>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</si>
  <si>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</si>
  <si>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</si>
  <si>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</si>
  <si>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</si>
  <si>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</si>
  <si>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</si>
  <si>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</si>
  <si>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</si>
  <si>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</si>
  <si>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</si>
  <si>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</si>
  <si>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</si>
  <si>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</si>
  <si>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</si>
  <si>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</si>
  <si>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</si>
  <si>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</si>
  <si>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</si>
  <si>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</si>
  <si>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</si>
  <si>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</si>
  <si>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</si>
  <si>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</si>
  <si>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</si>
  <si>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</si>
  <si>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</si>
  <si>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</si>
  <si>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</si>
  <si>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</si>
  <si>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</si>
  <si>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</si>
  <si>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</si>
  <si>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</si>
  <si>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</si>
  <si>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</si>
  <si>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</si>
  <si>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</si>
  <si>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</si>
  <si>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</si>
  <si>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</si>
  <si>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</si>
  <si>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</si>
  <si>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</si>
  <si>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</si>
  <si>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</si>
  <si>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</si>
  <si>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</si>
  <si>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</si>
  <si>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</si>
  <si>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</si>
  <si>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</si>
  <si>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</si>
  <si>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</si>
  <si>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</si>
  <si>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</si>
  <si>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</si>
  <si>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</si>
  <si>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</si>
  <si>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</si>
  <si>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</si>
  <si>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</si>
  <si>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</si>
  <si>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</si>
  <si>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</si>
  <si>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</si>
  <si>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</si>
  <si>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</si>
  <si>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</si>
  <si>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</si>
  <si>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</si>
  <si>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</si>
  <si>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</si>
  <si>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</si>
  <si>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</si>
  <si>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</si>
  <si>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</si>
  <si>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</si>
  <si>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</si>
  <si>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</si>
  <si>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</si>
  <si>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</si>
  <si>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</si>
  <si>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</si>
  <si>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</si>
  <si>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</si>
  <si>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</si>
  <si>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</si>
  <si>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</si>
  <si>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</si>
  <si>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</si>
  <si>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</si>
  <si>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</si>
  <si>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</si>
  <si>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</si>
  <si>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</si>
  <si>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</si>
  <si>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</si>
  <si>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</si>
  <si>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</si>
  <si>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</si>
  <si>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</si>
  <si>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</si>
  <si>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</si>
  <si>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</si>
  <si>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</si>
  <si>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</si>
  <si>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</si>
  <si>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</si>
  <si>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</si>
  <si>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</si>
  <si>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</si>
  <si>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</si>
  <si>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</si>
  <si>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</si>
  <si>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</si>
  <si>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</si>
  <si>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</si>
  <si>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</si>
  <si>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</si>
  <si>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</si>
  <si>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</si>
  <si>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</si>
  <si>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</si>
  <si>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</si>
  <si>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</si>
  <si>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</si>
  <si>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</si>
  <si>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</si>
  <si>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</si>
  <si>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</si>
  <si>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</si>
  <si>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</si>
  <si>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</si>
  <si>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</si>
  <si>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</si>
  <si>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</si>
  <si>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</si>
  <si>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</si>
  <si>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</si>
  <si>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</si>
  <si>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</si>
  <si>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</si>
  <si>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</si>
  <si>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</si>
  <si>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</si>
  <si>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</si>
  <si>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</si>
  <si>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</si>
  <si>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</si>
  <si>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</si>
  <si>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</si>
  <si>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</si>
  <si>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</si>
  <si>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</si>
  <si>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</si>
  <si>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</si>
  <si>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</si>
  <si>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</si>
  <si>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</si>
  <si>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</si>
  <si>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</si>
  <si>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</si>
  <si>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</si>
  <si>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</si>
  <si>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</si>
  <si>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</si>
  <si>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</si>
  <si>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</si>
  <si>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</si>
  <si>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</si>
  <si>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</si>
  <si>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</si>
  <si>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</si>
  <si>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</si>
  <si>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</si>
  <si>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</si>
  <si>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</si>
  <si>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</si>
  <si>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</si>
  <si>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</si>
  <si>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</si>
  <si>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</si>
  <si>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</si>
  <si>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</si>
  <si>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</si>
  <si>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</si>
  <si>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</si>
  <si>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</si>
  <si>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</si>
  <si>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</si>
  <si>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</si>
  <si>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</si>
  <si>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</si>
  <si>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</si>
  <si>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</si>
  <si>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</si>
  <si>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</si>
  <si>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</si>
  <si>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</si>
  <si>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</si>
  <si>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</si>
  <si>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</si>
  <si>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</si>
  <si>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</si>
  <si>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</si>
  <si>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</si>
  <si>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</si>
  <si>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</si>
  <si>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</si>
  <si>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</si>
  <si>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</si>
  <si>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</si>
  <si>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</si>
  <si>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</si>
  <si>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</si>
  <si>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</si>
  <si>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</si>
  <si>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</si>
  <si>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</si>
  <si>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</si>
  <si>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</si>
  <si>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</si>
  <si>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</si>
  <si>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</si>
  <si>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</si>
  <si>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</si>
  <si>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</si>
  <si>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</si>
  <si>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</si>
  <si>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</si>
  <si>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</si>
  <si>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</si>
  <si>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</si>
  <si>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</si>
  <si>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</si>
  <si>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</si>
  <si>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</si>
  <si>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</si>
  <si>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</si>
  <si>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</si>
  <si>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</si>
  <si>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</si>
  <si>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</si>
  <si>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</si>
  <si>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</si>
  <si>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</si>
  <si>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</si>
  <si>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</si>
  <si>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</si>
  <si>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</si>
  <si>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</si>
  <si>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</si>
  <si>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</si>
  <si>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</si>
  <si>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</si>
  <si>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</si>
  <si>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</si>
  <si>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</si>
  <si>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</si>
  <si>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</si>
  <si>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</si>
  <si>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</si>
  <si>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</si>
  <si>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</si>
  <si>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</si>
  <si>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</si>
  <si>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</si>
  <si>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</si>
  <si>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</si>
  <si>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</si>
  <si>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</si>
  <si>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</si>
  <si>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</si>
  <si>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</si>
  <si>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</si>
  <si>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</si>
  <si>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</si>
  <si>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</si>
  <si>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</si>
  <si>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</si>
  <si>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</si>
  <si>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</si>
  <si>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</si>
  <si>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</si>
  <si>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</si>
  <si>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</si>
  <si>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</si>
  <si>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</si>
  <si>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</si>
  <si>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</si>
  <si>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</si>
  <si>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</si>
  <si>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</si>
  <si>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</si>
  <si>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</si>
  <si>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</si>
  <si>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</si>
  <si>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</si>
  <si>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</si>
  <si>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</si>
  <si>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</si>
  <si>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</si>
  <si>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</si>
  <si>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</si>
  <si>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</si>
  <si>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</si>
  <si>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</si>
  <si>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</si>
  <si>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</si>
  <si>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</si>
  <si>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</si>
  <si>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</si>
  <si>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</si>
  <si>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</si>
  <si>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</si>
  <si>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</si>
  <si>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</si>
  <si>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</si>
  <si>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</si>
  <si>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</si>
  <si>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</si>
  <si>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</si>
  <si>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</si>
  <si>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</si>
  <si>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</si>
  <si>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</si>
  <si>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</si>
  <si>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</si>
  <si>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</si>
  <si>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</si>
  <si>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</si>
  <si>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</si>
  <si>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</si>
  <si>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</si>
  <si>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</si>
  <si>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</si>
  <si>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</si>
  <si>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</si>
  <si>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</si>
  <si>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</si>
  <si>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</si>
  <si>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</si>
  <si>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</si>
  <si>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</si>
  <si>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</si>
  <si>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</si>
  <si>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</si>
  <si>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</si>
  <si>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</si>
  <si>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</si>
  <si>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</si>
  <si>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</si>
  <si>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</si>
  <si>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</si>
  <si>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</si>
  <si>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</si>
  <si>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</si>
  <si>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</si>
  <si>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</si>
  <si>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</si>
  <si>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</si>
  <si>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</si>
  <si>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</si>
  <si>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</si>
  <si>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</si>
  <si>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</si>
  <si>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</si>
  <si>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</si>
  <si>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</si>
  <si>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</si>
  <si>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</si>
  <si>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</si>
  <si>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</si>
  <si>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</si>
  <si>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</si>
  <si>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</si>
  <si>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</si>
  <si>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</si>
  <si>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</si>
  <si>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</si>
  <si>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</si>
  <si>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</si>
  <si>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</si>
  <si>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</si>
  <si>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</si>
  <si>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</si>
  <si>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</si>
  <si>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</si>
  <si>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</si>
  <si>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</si>
  <si>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</si>
  <si>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</si>
  <si>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</si>
  <si>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</si>
  <si>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</si>
  <si>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</si>
  <si>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</si>
  <si>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</si>
  <si>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</si>
  <si>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</si>
  <si>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</si>
  <si>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</si>
  <si>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</si>
  <si>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</si>
  <si>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</si>
  <si>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</si>
  <si>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</si>
  <si>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</si>
  <si>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</si>
  <si>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</si>
  <si>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</si>
  <si>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</si>
  <si>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</si>
  <si>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</si>
  <si>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</si>
  <si>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</si>
  <si>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</si>
  <si>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</si>
  <si>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</si>
  <si>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</si>
  <si>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</si>
  <si>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</si>
  <si>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</si>
  <si>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</si>
  <si>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</si>
  <si>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</si>
  <si>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</si>
  <si>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</si>
  <si>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</si>
  <si>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</si>
  <si>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</si>
  <si>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</si>
  <si>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</si>
  <si>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</si>
  <si>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</si>
  <si>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</si>
  <si>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</si>
  <si>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</si>
  <si>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</si>
  <si>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</si>
  <si>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</si>
  <si>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</si>
  <si>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</si>
  <si>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</si>
  <si>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</si>
  <si>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</si>
  <si>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</si>
  <si>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</si>
  <si>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</si>
  <si>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</si>
  <si>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</si>
  <si>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</si>
  <si>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</si>
  <si>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</si>
  <si>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</si>
  <si>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</si>
  <si>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</si>
  <si>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</si>
  <si>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</si>
  <si>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</si>
  <si>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</si>
  <si>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</si>
  <si>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</si>
  <si>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</si>
  <si>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</si>
  <si>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</si>
  <si>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</si>
  <si>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</si>
  <si>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</si>
  <si>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</si>
  <si>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</si>
  <si>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</si>
  <si>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</si>
  <si>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</si>
  <si>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</si>
  <si>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</si>
  <si>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</si>
  <si>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</si>
  <si>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</si>
  <si>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</si>
  <si>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</si>
  <si>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</si>
  <si>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</si>
  <si>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</si>
  <si>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</si>
  <si>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</si>
  <si>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</si>
  <si>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</si>
  <si>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</si>
  <si>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</si>
  <si>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</si>
  <si>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</si>
  <si>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</si>
  <si>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</si>
  <si>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</si>
  <si>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</si>
  <si>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</si>
  <si>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</si>
  <si>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</si>
  <si>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</si>
  <si>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</si>
  <si>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</si>
  <si>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</si>
  <si>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</si>
  <si>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</si>
  <si>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</si>
  <si>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</si>
  <si>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</si>
  <si>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</si>
  <si>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</si>
  <si>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</si>
  <si>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</si>
  <si>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</si>
  <si>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</si>
  <si>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</si>
  <si>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</si>
  <si>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</si>
  <si>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</si>
  <si>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</si>
  <si>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</si>
  <si>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</si>
  <si>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</si>
  <si>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</si>
  <si>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</si>
  <si>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</si>
  <si>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</si>
  <si>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</si>
  <si>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</si>
  <si>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</si>
  <si>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</si>
  <si>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</si>
  <si>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</si>
  <si>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</si>
  <si>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</si>
  <si>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</si>
  <si>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</si>
  <si>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</si>
  <si>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</si>
  <si>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</si>
  <si>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</si>
  <si>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</si>
  <si>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</si>
  <si>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</si>
  <si>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</si>
  <si>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</si>
  <si>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</si>
  <si>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</si>
  <si>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</si>
  <si>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</si>
  <si>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</si>
  <si>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</si>
  <si>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</si>
  <si>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</si>
  <si>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</si>
  <si>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</si>
  <si>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</si>
  <si>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</si>
  <si>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</si>
  <si>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</si>
  <si>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</si>
  <si>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</si>
  <si>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</si>
  <si>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</si>
  <si>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</si>
  <si>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</si>
  <si>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</si>
  <si>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</si>
  <si>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</si>
  <si>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</si>
  <si>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</si>
  <si>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</si>
  <si>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</si>
  <si>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</si>
  <si>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</si>
  <si>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</si>
  <si>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</si>
  <si>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</si>
  <si>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</si>
  <si>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</si>
  <si>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</si>
  <si>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</si>
  <si>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</si>
  <si>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</si>
  <si>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</si>
  <si>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</si>
  <si>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</si>
  <si>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</si>
  <si>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</si>
  <si>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</si>
  <si>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</si>
  <si>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</si>
  <si>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</si>
  <si>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</si>
  <si>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</si>
  <si>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</si>
  <si>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</si>
  <si>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</si>
  <si>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</si>
  <si>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</si>
  <si>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</si>
  <si>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</si>
  <si>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</si>
  <si>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</si>
  <si>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</si>
  <si>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</si>
  <si>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</si>
  <si>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</si>
  <si>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</si>
  <si>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</si>
  <si>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</si>
  <si>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</si>
  <si>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</si>
  <si>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</si>
  <si>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</si>
  <si>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</si>
  <si>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</si>
  <si>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</si>
  <si>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</si>
  <si>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</si>
  <si>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</si>
  <si>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</si>
  <si>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</si>
  <si>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</si>
  <si>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</si>
  <si>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</si>
  <si>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</si>
  <si>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</si>
  <si>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</si>
  <si>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</si>
  <si>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</si>
  <si>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</si>
  <si>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</si>
  <si>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</si>
  <si>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</si>
  <si>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</si>
  <si>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</si>
  <si>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</si>
  <si>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</si>
  <si>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</si>
  <si>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</si>
  <si>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</si>
  <si>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</si>
  <si>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</si>
  <si>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</si>
  <si>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</si>
  <si>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</si>
  <si>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</si>
  <si>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</si>
  <si>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</si>
  <si>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</si>
  <si>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</si>
  <si>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</si>
  <si>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</si>
  <si>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</si>
  <si>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</si>
  <si>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</si>
  <si>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</si>
  <si>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</si>
  <si>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</si>
  <si>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</si>
  <si>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</si>
  <si>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</si>
  <si>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</si>
  <si>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</si>
  <si>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</si>
  <si>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</si>
  <si>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</si>
  <si>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</si>
  <si>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</si>
  <si>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</si>
  <si>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</si>
  <si>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</si>
  <si>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</si>
  <si>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</si>
  <si>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</si>
  <si>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</si>
  <si>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</si>
  <si>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</si>
  <si>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</si>
  <si>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</si>
  <si>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</si>
  <si>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</si>
  <si>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</si>
  <si>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</si>
  <si>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</si>
  <si>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</si>
  <si>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</si>
  <si>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</si>
  <si>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</si>
  <si>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</si>
  <si>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</si>
  <si>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</si>
  <si>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</si>
  <si>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</si>
  <si>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</si>
  <si>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</si>
  <si>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</si>
  <si>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</si>
  <si>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</si>
  <si>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</si>
  <si>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</si>
  <si>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</si>
  <si>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</si>
  <si>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</si>
  <si>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</si>
  <si>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</si>
  <si>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</si>
  <si>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</si>
  <si>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</si>
  <si>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</si>
  <si>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</si>
  <si>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</si>
  <si>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</si>
  <si>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</si>
  <si>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</si>
  <si>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</si>
  <si>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</si>
  <si>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</si>
  <si>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</si>
  <si>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</si>
  <si>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</si>
  <si>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</si>
  <si>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</si>
  <si>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</si>
  <si>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</si>
  <si>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</si>
  <si>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</si>
  <si>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</si>
  <si>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</si>
  <si>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</si>
  <si>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</si>
  <si>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</si>
  <si>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</si>
  <si>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</si>
  <si>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</si>
  <si>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</si>
  <si>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</si>
  <si>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</si>
  <si>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</si>
  <si>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</si>
  <si>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</si>
  <si>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</si>
  <si>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</si>
  <si>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</si>
  <si>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</si>
  <si>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</si>
  <si>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</si>
  <si>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</si>
  <si>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</si>
  <si>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</si>
  <si>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</si>
  <si>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</si>
  <si>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</si>
  <si>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</si>
  <si>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</si>
  <si>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</si>
  <si>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</si>
  <si>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</si>
  <si>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</si>
  <si>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</si>
  <si>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</si>
  <si>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</si>
  <si>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</si>
  <si>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</si>
  <si>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</si>
  <si>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</si>
  <si>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</si>
  <si>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</si>
  <si>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</si>
  <si>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</si>
  <si>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</si>
  <si>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</si>
  <si>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</si>
  <si>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</si>
  <si>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</si>
  <si>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</si>
  <si>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</si>
  <si>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</si>
  <si>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</si>
  <si>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</si>
  <si>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</si>
  <si>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</si>
  <si>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</si>
  <si>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</si>
  <si>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</si>
  <si>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</si>
  <si>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</si>
  <si>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</si>
  <si>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</si>
  <si>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</si>
  <si>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</si>
  <si>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</si>
  <si>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</si>
  <si>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</si>
  <si>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</si>
  <si>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</si>
  <si>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</si>
  <si>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</si>
  <si>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</si>
  <si>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</si>
  <si>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</si>
  <si>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</si>
  <si>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</si>
  <si>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</si>
  <si>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</si>
  <si>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</si>
  <si>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</si>
  <si>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</si>
  <si>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</si>
  <si>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</si>
  <si>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</si>
  <si>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</si>
  <si>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</si>
  <si>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</si>
  <si>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</si>
  <si>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</si>
  <si>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</si>
  <si>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</si>
  <si>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</si>
  <si>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</si>
  <si>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</si>
  <si>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</si>
  <si>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</si>
  <si>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</si>
  <si>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</si>
  <si>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</si>
  <si>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</si>
  <si>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</si>
  <si>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</si>
  <si>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</si>
  <si>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</si>
  <si>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</si>
  <si>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</si>
  <si>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</si>
  <si>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</si>
  <si>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</si>
  <si>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</si>
  <si>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</si>
  <si>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</si>
  <si>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</si>
  <si>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</si>
  <si>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</si>
  <si>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</si>
  <si>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</si>
  <si>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</si>
  <si>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</si>
  <si>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</si>
  <si>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</si>
  <si>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</si>
  <si>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</si>
  <si>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</si>
  <si>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</si>
  <si>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</si>
  <si>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</si>
  <si>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</si>
  <si>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</si>
  <si>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</si>
  <si>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</si>
  <si>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</si>
  <si>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</si>
  <si>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</si>
  <si>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</si>
  <si>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</si>
  <si>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</si>
  <si>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</si>
  <si>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</si>
  <si>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</si>
  <si>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</si>
  <si>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</si>
  <si>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</si>
  <si>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</si>
  <si>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</si>
  <si>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</si>
  <si>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</si>
  <si>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</si>
  <si>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</si>
  <si>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</si>
  <si>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</si>
  <si>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</si>
  <si>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</si>
  <si>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</si>
  <si>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</si>
  <si>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</si>
  <si>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</si>
  <si>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</si>
  <si>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</si>
  <si>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</si>
  <si>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</si>
  <si>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</si>
  <si>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</si>
  <si>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</si>
  <si>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</si>
  <si>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</si>
  <si>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</si>
  <si>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</si>
  <si>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</si>
  <si>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</si>
  <si>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</si>
  <si>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</si>
  <si>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</si>
  <si>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</si>
  <si>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</si>
  <si>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</si>
  <si>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</si>
  <si>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</si>
  <si>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</si>
  <si>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</si>
  <si>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</si>
  <si>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</si>
  <si>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</si>
  <si>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</si>
  <si>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</si>
  <si>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</si>
  <si>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</si>
  <si>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</si>
  <si>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</si>
  <si>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</si>
  <si>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</si>
  <si>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</si>
  <si>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</si>
  <si>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</si>
  <si>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</si>
  <si>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</si>
  <si>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</si>
  <si>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</si>
  <si>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</si>
  <si>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</si>
  <si>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</si>
  <si>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</si>
  <si>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</si>
  <si>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</si>
  <si>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</si>
  <si>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</si>
  <si>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</si>
  <si>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</si>
  <si>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</si>
  <si>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</si>
  <si>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</si>
  <si>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</si>
  <si>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</si>
  <si>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</si>
  <si>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</si>
  <si>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</si>
  <si>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</si>
  <si>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</si>
  <si>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</si>
  <si>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</si>
  <si>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</si>
  <si>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</si>
  <si>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</si>
  <si>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</si>
  <si>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</si>
  <si>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</si>
  <si>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</si>
  <si>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</si>
  <si>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</si>
  <si>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</si>
  <si>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</si>
  <si>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</si>
  <si>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</si>
  <si>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</si>
  <si>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</si>
  <si>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</si>
  <si>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</si>
  <si>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</si>
  <si>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</si>
  <si>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</si>
  <si>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</si>
  <si>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</si>
  <si>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</si>
  <si>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</si>
  <si>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</si>
  <si>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</si>
  <si>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</si>
  <si>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</si>
  <si>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</si>
  <si>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</si>
  <si>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</si>
  <si>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</si>
  <si>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</si>
  <si>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</si>
  <si>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</si>
  <si>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</si>
  <si>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</si>
  <si>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</si>
  <si>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</si>
  <si>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</si>
  <si>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</si>
  <si>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</si>
  <si>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</si>
  <si>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</si>
  <si>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</si>
  <si>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</si>
  <si>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</si>
  <si>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</si>
  <si>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</si>
  <si>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</si>
  <si>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</si>
  <si>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</si>
  <si>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</si>
  <si>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</si>
  <si>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</si>
  <si>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</si>
  <si>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</si>
  <si>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</si>
  <si>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</si>
  <si>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</si>
  <si>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</si>
  <si>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</si>
  <si>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</si>
  <si>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</si>
  <si>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</si>
  <si>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</si>
  <si>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</si>
  <si>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</si>
  <si>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</si>
  <si>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</si>
  <si>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</si>
  <si>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</si>
  <si>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</si>
  <si>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</si>
  <si>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</si>
  <si>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</si>
  <si>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</si>
  <si>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</si>
  <si>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</si>
  <si>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</si>
  <si>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</si>
  <si>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</si>
  <si>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</si>
  <si>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</si>
  <si>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</si>
  <si>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</si>
  <si>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</si>
  <si>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</si>
  <si>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</si>
  <si>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</si>
  <si>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</si>
  <si>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</si>
  <si>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</si>
  <si>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</si>
  <si>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</si>
  <si>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</si>
  <si>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</si>
  <si>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</si>
  <si>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</si>
  <si>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</si>
  <si>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</si>
  <si>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</si>
  <si>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</si>
  <si>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</si>
  <si>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</si>
  <si>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</si>
  <si>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</si>
  <si>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</si>
  <si>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</si>
  <si>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</si>
  <si>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</si>
  <si>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</si>
  <si>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</si>
  <si>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</si>
  <si>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</si>
  <si>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</si>
  <si>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</si>
  <si>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</si>
  <si>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</si>
  <si>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</si>
  <si>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</si>
  <si>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</si>
  <si>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</si>
  <si>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</si>
  <si>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</si>
  <si>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</si>
  <si>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</si>
  <si>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</si>
  <si>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</si>
  <si>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</si>
  <si>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</si>
  <si>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</si>
  <si>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</si>
  <si>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</si>
  <si>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</si>
  <si>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</si>
  <si>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</si>
  <si>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</si>
  <si>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</si>
  <si>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</si>
  <si>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</si>
  <si>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</si>
  <si>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</si>
  <si>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</si>
  <si>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</si>
  <si>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</si>
  <si>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</si>
  <si>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</si>
  <si>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</si>
  <si>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</si>
  <si>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</si>
  <si>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</si>
  <si>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</si>
  <si>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</si>
  <si>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</si>
  <si>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</si>
  <si>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</si>
  <si>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</si>
  <si>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</si>
  <si>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</si>
  <si>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</si>
  <si>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</si>
  <si>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</si>
  <si>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</si>
  <si>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</si>
  <si>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</si>
  <si>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</si>
  <si>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</si>
  <si>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</si>
  <si>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</si>
  <si>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</si>
  <si>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</si>
  <si>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</si>
  <si>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</si>
  <si>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</si>
  <si>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</si>
  <si>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</si>
  <si>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</si>
  <si>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</si>
  <si>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</si>
  <si>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</si>
  <si>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</si>
  <si>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</si>
  <si>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</si>
  <si>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</si>
  <si>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</si>
  <si>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</si>
  <si>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</si>
  <si>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</si>
  <si>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</si>
  <si>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</si>
  <si>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</si>
  <si>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</si>
  <si>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</si>
  <si>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</si>
  <si>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</si>
  <si>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</si>
  <si>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</si>
  <si>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</si>
  <si>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</si>
  <si>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</si>
  <si>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</si>
  <si>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</si>
  <si>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</si>
  <si>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</si>
  <si>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</si>
  <si>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</si>
  <si>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</si>
  <si>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</si>
  <si>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</si>
  <si>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</si>
  <si>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</si>
  <si>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</si>
  <si>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</si>
  <si>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</si>
  <si>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</si>
  <si>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</si>
  <si>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</si>
  <si>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</si>
  <si>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</si>
  <si>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</si>
  <si>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</si>
  <si>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</si>
  <si>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</si>
  <si>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</si>
  <si>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</si>
  <si>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</si>
  <si>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</si>
  <si>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</si>
  <si>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</si>
  <si>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</si>
  <si>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</si>
  <si>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</si>
  <si>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</si>
  <si>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</si>
  <si>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</si>
  <si>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</si>
  <si>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</si>
  <si>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</si>
  <si>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</si>
  <si>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</si>
  <si>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</si>
  <si>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</si>
  <si>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</si>
  <si>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</si>
  <si>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</si>
  <si>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</si>
  <si>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</si>
  <si>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</si>
  <si>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</si>
  <si>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</si>
  <si>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</si>
  <si>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</si>
  <si>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</si>
  <si>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</si>
  <si>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</si>
  <si>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</si>
  <si>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</si>
  <si>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</si>
  <si>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</si>
  <si>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</si>
  <si>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</si>
  <si>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</si>
  <si>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</si>
  <si>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</si>
  <si>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</si>
  <si>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</si>
  <si>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</si>
  <si>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</si>
  <si>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</si>
  <si>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</si>
  <si>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</si>
  <si>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</si>
  <si>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</si>
  <si>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</si>
  <si>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</si>
  <si>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</si>
  <si>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</si>
  <si>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</si>
  <si>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</si>
  <si>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</si>
  <si>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</si>
  <si>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</si>
  <si>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</si>
  <si>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</si>
  <si>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</si>
  <si>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</si>
  <si>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</si>
  <si>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</si>
  <si>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</si>
  <si>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</si>
  <si>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</si>
  <si>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</si>
  <si>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</si>
  <si>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</si>
  <si>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</si>
  <si>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</si>
  <si>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</si>
  <si>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</si>
  <si>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</si>
  <si>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</si>
  <si>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</si>
  <si>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</si>
  <si>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</si>
  <si>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</si>
  <si>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</si>
  <si>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</si>
  <si>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</si>
  <si>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</si>
  <si>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</si>
  <si>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</si>
  <si>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</si>
  <si>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</si>
  <si>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</si>
  <si>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</si>
  <si>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</si>
  <si>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</si>
  <si>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</si>
  <si>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</si>
  <si>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</si>
  <si>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</si>
  <si>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</si>
  <si>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</si>
  <si>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</si>
  <si>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</si>
  <si>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</si>
  <si>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</si>
  <si>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</si>
  <si>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</si>
  <si>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</si>
  <si>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</si>
  <si>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</si>
  <si>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</si>
  <si>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</si>
  <si>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</si>
  <si>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</si>
  <si>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</si>
  <si>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</si>
  <si>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</si>
  <si>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</si>
  <si>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</si>
  <si>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</si>
  <si>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</si>
  <si>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</si>
  <si>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</si>
  <si>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</si>
  <si>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</si>
  <si>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</si>
  <si>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</si>
  <si>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</si>
  <si>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</si>
  <si>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</si>
  <si>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</si>
  <si>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</si>
  <si>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</si>
  <si>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</si>
  <si>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</si>
  <si>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</si>
  <si>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</si>
  <si>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</si>
  <si>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</si>
  <si>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</si>
  <si>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</si>
  <si>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</si>
  <si>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</si>
  <si>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</si>
  <si>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</si>
  <si>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</si>
  <si>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</si>
  <si>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</si>
  <si>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</si>
  <si>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</si>
  <si>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</si>
  <si>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</si>
  <si>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</si>
  <si>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</si>
  <si>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</si>
  <si>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</si>
  <si>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</si>
  <si>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</si>
  <si>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</si>
  <si>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</si>
  <si>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</si>
  <si>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</si>
  <si>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</si>
  <si>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</si>
  <si>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</si>
  <si>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</si>
  <si>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</si>
  <si>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</si>
  <si>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</si>
  <si>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</si>
  <si>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</si>
  <si>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</si>
  <si>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</si>
  <si>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</si>
  <si>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</si>
  <si>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</si>
  <si>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</si>
  <si>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</si>
  <si>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</si>
  <si>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</si>
  <si>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</si>
  <si>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</si>
  <si>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</si>
  <si>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</si>
  <si>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</si>
  <si>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</si>
  <si>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</si>
  <si>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</si>
  <si>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</si>
  <si>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</si>
  <si>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</si>
  <si>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</si>
  <si>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</si>
  <si>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</si>
  <si>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</si>
  <si>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</si>
  <si>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</si>
  <si>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</si>
  <si>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</si>
  <si>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</si>
  <si>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</si>
  <si>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</si>
  <si>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</si>
  <si>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</si>
  <si>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</si>
  <si>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</si>
  <si>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</si>
  <si>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</si>
  <si>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</si>
  <si>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</si>
  <si>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</si>
  <si>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</si>
  <si>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</si>
  <si>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</si>
  <si>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</si>
  <si>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</si>
  <si>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</si>
  <si>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</si>
  <si>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</si>
  <si>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</si>
  <si>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</si>
  <si>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</si>
  <si>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</si>
  <si>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</si>
  <si>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</si>
  <si>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</si>
  <si>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</si>
  <si>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</si>
  <si>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</si>
  <si>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</si>
  <si>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</si>
  <si>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</si>
  <si>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</si>
  <si>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</si>
  <si>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</si>
  <si>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</si>
  <si>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</si>
  <si>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</si>
  <si>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</si>
  <si>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</si>
  <si>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</si>
  <si>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</si>
  <si>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</si>
  <si>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</si>
  <si>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</si>
  <si>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</si>
  <si>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</si>
  <si>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</si>
  <si>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</si>
  <si>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</si>
  <si>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</si>
  <si>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</si>
  <si>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</si>
  <si>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</si>
  <si>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</si>
  <si>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</si>
  <si>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</si>
  <si>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</si>
  <si>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</si>
  <si>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</si>
  <si>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</si>
  <si>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</si>
  <si>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</si>
  <si>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</si>
  <si>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</si>
  <si>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</si>
  <si>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</si>
  <si>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</si>
  <si>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</si>
  <si>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</si>
  <si>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</si>
  <si>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</si>
  <si>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</si>
  <si>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</si>
  <si>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</si>
  <si>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</si>
  <si>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</si>
  <si>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</si>
  <si>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</si>
  <si>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</si>
  <si>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</si>
  <si>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</si>
  <si>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</si>
  <si>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</si>
  <si>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</si>
  <si>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</si>
  <si>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</si>
  <si>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</si>
  <si>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</si>
  <si>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</si>
  <si>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</si>
  <si>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</si>
  <si>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</si>
  <si>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</si>
  <si>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</si>
  <si>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</si>
  <si>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</si>
  <si>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</si>
  <si>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</si>
  <si>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</si>
  <si>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</si>
  <si>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</si>
  <si>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</si>
  <si>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</si>
  <si>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</si>
  <si>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</si>
  <si>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</si>
  <si>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</si>
  <si>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</si>
  <si>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</si>
  <si>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</si>
  <si>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</si>
  <si>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</si>
  <si>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</si>
  <si>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</si>
  <si>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</si>
  <si>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</si>
  <si>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</si>
  <si>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</si>
  <si>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</si>
  <si>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</si>
  <si>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</si>
  <si>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</si>
  <si>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</si>
  <si>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</si>
  <si>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</si>
  <si>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</si>
  <si>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</si>
  <si>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</si>
  <si>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</si>
  <si>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</si>
  <si>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</si>
  <si>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</si>
  <si>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</si>
  <si>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</si>
  <si>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</si>
  <si>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</si>
  <si>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</si>
  <si>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</si>
  <si>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</si>
  <si>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</si>
  <si>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</si>
  <si>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</si>
  <si>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</si>
  <si>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</si>
  <si>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</si>
  <si>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</si>
  <si>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</si>
  <si>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</si>
  <si>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</si>
  <si>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</si>
  <si>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</si>
  <si>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</si>
  <si>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</si>
  <si>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</si>
  <si>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</si>
  <si>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</si>
  <si>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</si>
  <si>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</si>
  <si>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</si>
  <si>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</si>
  <si>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</si>
  <si>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</si>
  <si>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</si>
  <si>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</si>
  <si>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</si>
  <si>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</si>
  <si>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</si>
  <si>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</si>
  <si>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</si>
  <si>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</si>
  <si>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</si>
  <si>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</si>
  <si>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</si>
  <si>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</si>
  <si>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</si>
  <si>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</si>
  <si>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</si>
  <si>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</si>
  <si>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</si>
  <si>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</si>
  <si>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</si>
  <si>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</si>
  <si>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</si>
  <si>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</si>
  <si>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</si>
  <si>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</si>
  <si>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</si>
  <si>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</si>
  <si>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</si>
  <si>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</si>
  <si>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</si>
  <si>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</si>
  <si>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</si>
  <si>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</si>
  <si>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</si>
  <si>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</si>
  <si>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</si>
  <si>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</si>
  <si>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</si>
  <si>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</si>
  <si>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</si>
  <si>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</si>
  <si>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</si>
  <si>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</si>
  <si>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</si>
  <si>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</si>
  <si>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</si>
  <si>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</si>
  <si>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</si>
  <si>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</si>
  <si>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</si>
  <si>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</si>
  <si>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</si>
  <si>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</si>
  <si>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</si>
  <si>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</si>
  <si>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</si>
  <si>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</si>
  <si>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</si>
  <si>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</si>
  <si>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</si>
  <si>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</si>
  <si>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</si>
  <si>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</si>
  <si>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</si>
  <si>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</si>
  <si>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</si>
  <si>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</si>
  <si>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</si>
  <si>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</si>
  <si>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</si>
  <si>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</si>
  <si>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</si>
  <si>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</si>
  <si>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</si>
  <si>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</si>
  <si>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</si>
  <si>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</si>
  <si>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</si>
  <si>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</si>
  <si>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</si>
  <si>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</si>
  <si>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</si>
  <si>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</si>
  <si>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</si>
  <si>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</si>
  <si>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</si>
  <si>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</si>
  <si>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</si>
  <si>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</si>
  <si>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</si>
  <si>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</si>
  <si>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</si>
  <si>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</si>
  <si>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</si>
  <si>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</si>
  <si>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</si>
  <si>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</si>
  <si>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</si>
  <si>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</si>
  <si>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</si>
  <si>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</si>
  <si>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</si>
  <si>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</si>
  <si>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</si>
  <si>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</si>
  <si>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</si>
  <si>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</si>
  <si>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</si>
  <si>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</si>
  <si>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</si>
  <si>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</si>
  <si>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</si>
  <si>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</si>
  <si>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</si>
  <si>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</si>
  <si>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</si>
  <si>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</si>
  <si>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</si>
  <si>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</si>
  <si>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</si>
  <si>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</si>
  <si>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</si>
  <si>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</si>
  <si>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</si>
  <si>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</si>
  <si>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</si>
  <si>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</si>
  <si>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</si>
  <si>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</si>
  <si>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</si>
  <si>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</si>
  <si>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</si>
  <si>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</si>
  <si>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</si>
  <si>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</si>
  <si>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</si>
  <si>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</si>
  <si>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</si>
  <si>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</si>
  <si>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</si>
  <si>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</si>
  <si>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</si>
  <si>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</si>
  <si>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</si>
  <si>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</si>
  <si>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</si>
  <si>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</si>
  <si>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</si>
  <si>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</si>
  <si>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</si>
  <si>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</si>
  <si>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</si>
  <si>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</si>
  <si>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</si>
  <si>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</si>
  <si>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</si>
  <si>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</si>
  <si>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</si>
  <si>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</si>
  <si>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</si>
  <si>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</si>
  <si>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</si>
  <si>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</si>
  <si>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</si>
  <si>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</si>
  <si>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</si>
  <si>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</si>
  <si>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</si>
  <si>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</si>
  <si>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</si>
  <si>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</si>
  <si>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</si>
  <si>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</si>
  <si>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</si>
  <si>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</si>
  <si>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</si>
  <si>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</si>
  <si>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</si>
  <si>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</si>
  <si>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</si>
  <si>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</si>
  <si>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</si>
  <si>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</si>
  <si>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</si>
  <si>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</si>
  <si>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</si>
  <si>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</si>
  <si>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</si>
  <si>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</si>
  <si>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</si>
  <si>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</si>
  <si>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</si>
  <si>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</si>
  <si>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</si>
  <si>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</si>
  <si>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</si>
  <si>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</si>
  <si>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</si>
  <si>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</si>
  <si>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</si>
  <si>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</si>
  <si>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</si>
  <si>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</si>
  <si>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</si>
  <si>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</si>
  <si>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</si>
  <si>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</si>
  <si>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</si>
  <si>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</si>
  <si>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</si>
  <si>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</si>
  <si>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</si>
  <si>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</si>
  <si>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</si>
  <si>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</si>
  <si>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</si>
  <si>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</si>
  <si>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</si>
  <si>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</si>
  <si>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</si>
  <si>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</si>
  <si>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</si>
  <si>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</si>
  <si>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</si>
  <si>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</si>
  <si>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</si>
  <si>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</si>
  <si>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</si>
  <si>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</si>
  <si>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</si>
  <si>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</si>
  <si>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</si>
  <si>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</si>
  <si>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</si>
  <si>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</si>
  <si>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</si>
  <si>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</si>
  <si>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</si>
  <si>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</si>
  <si>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</si>
  <si>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</si>
  <si>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</si>
  <si>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</si>
  <si>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</si>
  <si>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</si>
  <si>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</si>
  <si>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</si>
  <si>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</si>
  <si>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</si>
  <si>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</si>
  <si>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</si>
  <si>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</si>
  <si>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</si>
  <si>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</si>
  <si>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</si>
  <si>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</si>
  <si>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</si>
  <si>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</si>
  <si>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</si>
  <si>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</si>
  <si>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</si>
  <si>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</si>
  <si>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</si>
  <si>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</si>
  <si>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</si>
  <si>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</si>
  <si>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</si>
  <si>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</si>
  <si>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</si>
  <si>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</si>
  <si>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</si>
  <si>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</si>
  <si>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</si>
  <si>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</si>
  <si>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</si>
  <si>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</si>
  <si>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</si>
  <si>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</si>
  <si>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</si>
  <si>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</si>
  <si>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</si>
  <si>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</si>
  <si>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</si>
  <si>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</si>
  <si>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</si>
  <si>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</si>
  <si>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</si>
  <si>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</si>
  <si>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</si>
  <si>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</si>
  <si>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</si>
  <si>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</si>
  <si>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</si>
  <si>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</si>
  <si>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</si>
  <si>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</si>
  <si>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</si>
  <si>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</si>
  <si>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</si>
  <si>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</si>
  <si>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</si>
  <si>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</si>
  <si>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</si>
  <si>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</si>
  <si>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</si>
  <si>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</si>
  <si>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</si>
  <si>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</si>
  <si>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</si>
  <si>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</si>
  <si>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</si>
  <si>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</si>
  <si>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</si>
  <si>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</si>
  <si>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</si>
  <si>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</si>
  <si>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</si>
  <si>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</si>
  <si>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</si>
  <si>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</si>
  <si>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</si>
  <si>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</si>
  <si>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</si>
  <si>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</si>
  <si>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</si>
  <si>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</si>
  <si>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</si>
  <si>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</si>
  <si>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</si>
  <si>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</si>
  <si>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</si>
  <si>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</si>
  <si>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</si>
  <si>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</si>
  <si>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</si>
  <si>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</si>
  <si>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</si>
  <si>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</si>
  <si>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</si>
  <si>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</si>
  <si>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</si>
  <si>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</si>
  <si>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</si>
  <si>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</si>
  <si>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</si>
  <si>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</si>
  <si>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</si>
  <si>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</si>
  <si>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</si>
  <si>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</si>
  <si>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</si>
  <si>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</si>
  <si>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</si>
  <si>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</si>
  <si>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</si>
  <si>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</si>
  <si>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</si>
  <si>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</si>
  <si>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</si>
  <si>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</si>
  <si>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</si>
  <si>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</si>
  <si>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</si>
  <si>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</si>
  <si>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</si>
  <si>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</si>
  <si>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</si>
  <si>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</si>
  <si>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</si>
  <si>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</si>
  <si>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</si>
  <si>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</si>
  <si>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</si>
  <si>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</si>
  <si>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</si>
  <si>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</si>
  <si>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</si>
  <si>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</si>
  <si>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</si>
  <si>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</si>
  <si>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</si>
  <si>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</si>
  <si>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</si>
  <si>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</si>
  <si>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</si>
  <si>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</si>
  <si>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</si>
  <si>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</si>
  <si>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</si>
  <si>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</si>
  <si>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</si>
  <si>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</si>
  <si>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</si>
  <si>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</si>
  <si>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</si>
  <si>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</si>
  <si>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</si>
  <si>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</si>
  <si>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</si>
  <si>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</si>
  <si>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</si>
  <si>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</si>
  <si>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</si>
  <si>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</si>
  <si>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</si>
  <si>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</si>
  <si>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</si>
  <si>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</si>
  <si>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</si>
  <si>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</si>
  <si>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</si>
  <si>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</si>
  <si>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</si>
  <si>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</si>
  <si>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</si>
  <si>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</si>
  <si>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</si>
  <si>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</si>
  <si>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</si>
  <si>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</si>
  <si>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</si>
  <si>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</si>
  <si>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</si>
  <si>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</si>
  <si>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</si>
  <si>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</si>
  <si>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</si>
  <si>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</si>
  <si>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</si>
  <si>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</si>
  <si>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</si>
  <si>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</si>
  <si>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</si>
  <si>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</si>
  <si>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</si>
  <si>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</si>
  <si>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</si>
  <si>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</si>
  <si>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</si>
  <si>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</si>
  <si>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</si>
  <si>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</si>
  <si>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</si>
  <si>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</si>
  <si>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</si>
  <si>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</si>
  <si>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</si>
  <si>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</si>
  <si>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</si>
  <si>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</si>
  <si>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</si>
  <si>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</si>
  <si>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</si>
  <si>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</si>
  <si>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</si>
  <si>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</si>
  <si>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</si>
  <si>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</si>
  <si>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</si>
  <si>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</si>
  <si>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</si>
  <si>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</si>
  <si>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</si>
  <si>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</si>
  <si>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</si>
  <si>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</si>
  <si>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</si>
  <si>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</si>
  <si>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</si>
  <si>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</si>
  <si>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</si>
  <si>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</si>
  <si>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</si>
  <si>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</si>
  <si>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</si>
  <si>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</si>
  <si>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</si>
  <si>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</si>
  <si>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</si>
  <si>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</si>
  <si>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</si>
  <si>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</si>
  <si>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</si>
  <si>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</si>
  <si>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</si>
  <si>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</si>
  <si>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</si>
  <si>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</si>
  <si>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</si>
  <si>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</si>
  <si>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</si>
  <si>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</si>
  <si>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</si>
  <si>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</si>
  <si>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</si>
  <si>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</si>
  <si>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</si>
  <si>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</si>
  <si>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</si>
  <si>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</si>
  <si>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</si>
  <si>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</si>
  <si>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</si>
  <si>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</si>
  <si>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</si>
  <si>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</si>
  <si>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</si>
  <si>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</si>
  <si>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</si>
  <si>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</si>
  <si>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</si>
  <si>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</si>
  <si>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</si>
  <si>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</si>
  <si>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</si>
  <si>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</si>
  <si>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</si>
  <si>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</si>
  <si>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</si>
  <si>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</si>
  <si>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</si>
  <si>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</si>
  <si>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</si>
  <si>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</si>
  <si>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</si>
  <si>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</si>
  <si>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</si>
  <si>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</si>
  <si>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</si>
  <si>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</si>
  <si>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</si>
  <si>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</si>
  <si>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</si>
  <si>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</si>
  <si>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</si>
  <si>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</si>
  <si>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</si>
  <si>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</si>
  <si>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</si>
  <si>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</si>
  <si>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</si>
  <si>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</si>
  <si>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</si>
  <si>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</si>
  <si>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</si>
  <si>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</si>
  <si>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</si>
  <si>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</si>
  <si>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</si>
  <si>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</si>
  <si>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</si>
  <si>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</si>
  <si>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</si>
  <si>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</si>
  <si>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</si>
  <si>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</si>
  <si>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</si>
  <si>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</si>
  <si>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</si>
  <si>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</si>
  <si>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</si>
  <si>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</si>
  <si>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</si>
  <si>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</si>
  <si>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</si>
  <si>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</si>
  <si>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</si>
  <si>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</si>
  <si>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</si>
  <si>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</si>
  <si>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</si>
  <si>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</si>
  <si>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</si>
  <si>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</si>
  <si>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</si>
  <si>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</si>
  <si>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</si>
  <si>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</si>
  <si>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</si>
  <si>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</si>
  <si>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</si>
  <si>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</si>
  <si>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</si>
  <si>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</si>
  <si>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</si>
  <si>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</si>
  <si>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</si>
  <si>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</si>
  <si>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</si>
  <si>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</si>
  <si>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</si>
  <si>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</si>
  <si>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</si>
  <si>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</si>
  <si>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</si>
  <si>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</si>
  <si>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</si>
  <si>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</si>
  <si>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</si>
  <si>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</si>
  <si>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</si>
  <si>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</si>
  <si>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</si>
  <si>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</si>
  <si>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</si>
  <si>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</si>
  <si>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</si>
  <si>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</si>
  <si>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</si>
  <si>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</si>
  <si>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</si>
  <si>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</si>
  <si>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</si>
  <si>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</si>
  <si>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</si>
  <si>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</si>
  <si>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</si>
  <si>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</si>
  <si>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</si>
  <si>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</si>
  <si>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</si>
  <si>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</si>
  <si>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</si>
  <si>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</si>
  <si>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</si>
  <si>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</si>
  <si>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</si>
  <si>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</si>
  <si>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</si>
  <si>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</si>
  <si>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</si>
  <si>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</si>
  <si>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</si>
  <si>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</si>
  <si>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</si>
  <si>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</si>
  <si>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</si>
  <si>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</si>
  <si>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</si>
  <si>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</si>
  <si>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</si>
  <si>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</si>
  <si>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</si>
  <si>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</si>
  <si>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</si>
  <si>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</si>
  <si>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</si>
  <si>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</si>
  <si>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</si>
  <si>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</si>
  <si>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</si>
  <si>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</si>
  <si>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</si>
  <si>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</si>
  <si>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</si>
  <si>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</si>
  <si>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</si>
  <si>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</si>
  <si>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</si>
  <si>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</si>
  <si>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</si>
  <si>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</si>
  <si>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</si>
  <si>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</si>
  <si>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</si>
  <si>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</si>
  <si>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</si>
  <si>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</si>
  <si>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</si>
  <si>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</si>
  <si>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</si>
  <si>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</si>
  <si>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</si>
  <si>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</si>
  <si>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</si>
  <si>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</si>
  <si>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</si>
  <si>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</si>
  <si>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</si>
  <si>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</si>
  <si>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</si>
  <si>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</si>
  <si>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</si>
  <si>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</si>
  <si>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</si>
  <si>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</si>
  <si>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</si>
  <si>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</si>
  <si>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</si>
  <si>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</si>
  <si>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</si>
  <si>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</si>
  <si>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</si>
  <si>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</si>
  <si>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</si>
  <si>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</si>
  <si>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</si>
  <si>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</si>
  <si>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</si>
  <si>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</si>
  <si>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</si>
  <si>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</si>
  <si>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</si>
  <si>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</si>
  <si>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</si>
  <si>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</si>
  <si>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</si>
  <si>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</si>
  <si>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</si>
  <si>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</si>
  <si>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</si>
  <si>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</si>
  <si>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</si>
  <si>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</si>
  <si>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</si>
  <si>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</si>
  <si>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</si>
  <si>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</si>
  <si>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</si>
  <si>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</si>
  <si>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</si>
  <si>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</si>
  <si>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</si>
  <si>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</si>
  <si>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</si>
  <si>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</si>
  <si>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</si>
  <si>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</si>
  <si>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</si>
  <si>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</si>
  <si>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</si>
  <si>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</si>
  <si>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</si>
  <si>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</si>
  <si>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</si>
  <si>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</si>
  <si>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</si>
  <si>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</si>
  <si>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</si>
  <si>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</si>
  <si>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</si>
  <si>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</si>
  <si>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</si>
  <si>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</si>
  <si>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</si>
  <si>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</si>
  <si>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</si>
  <si>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</si>
  <si>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</si>
  <si>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</si>
  <si>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</si>
  <si>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</si>
  <si>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</si>
  <si>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</si>
  <si>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</si>
  <si>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</si>
  <si>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</si>
  <si>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</si>
  <si>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</si>
  <si>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</si>
  <si>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</si>
  <si>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</si>
  <si>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</si>
  <si>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</si>
  <si>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</si>
  <si>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</si>
  <si>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</si>
  <si>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</si>
  <si>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</si>
  <si>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</si>
  <si>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</si>
  <si>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</si>
  <si>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</si>
  <si>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</si>
  <si>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</si>
  <si>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</si>
  <si>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</si>
  <si>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</si>
  <si>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</si>
  <si>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</si>
  <si>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</si>
  <si>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</si>
  <si>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</si>
  <si>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</si>
  <si>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</si>
  <si>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</si>
  <si>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</si>
  <si>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</si>
  <si>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</si>
  <si>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</si>
  <si>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</si>
  <si>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</si>
  <si>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</si>
  <si>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</si>
  <si>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</si>
  <si>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</si>
  <si>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</si>
  <si>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</si>
  <si>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</si>
  <si>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</si>
  <si>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</si>
  <si>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</si>
  <si>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</si>
  <si>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</si>
  <si>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</si>
  <si>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</si>
  <si>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</si>
  <si>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</si>
  <si>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</si>
  <si>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</si>
  <si>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</si>
  <si>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</si>
  <si>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</si>
  <si>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</si>
  <si>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</si>
  <si>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</si>
  <si>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</si>
  <si>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</si>
  <si>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</si>
  <si>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</si>
  <si>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</si>
  <si>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</si>
  <si>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</si>
  <si>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</si>
  <si>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</si>
  <si>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</si>
  <si>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</si>
  <si>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</si>
  <si>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</si>
  <si>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</si>
  <si>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</si>
  <si>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</si>
  <si>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</si>
  <si>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</si>
  <si>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</si>
  <si>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</si>
  <si>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</si>
  <si>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</si>
  <si>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</si>
  <si>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</si>
  <si>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</si>
  <si>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</si>
  <si>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</si>
  <si>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</si>
  <si>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</si>
  <si>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</si>
  <si>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</si>
  <si>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</si>
  <si>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</si>
  <si>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</si>
  <si>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</si>
  <si>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</si>
  <si>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</si>
  <si>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</si>
  <si>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</si>
  <si>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</si>
  <si>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</si>
  <si>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</si>
  <si>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</si>
  <si>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</si>
  <si>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</si>
  <si>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</si>
  <si>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</si>
  <si>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</si>
  <si>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</si>
  <si>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</si>
  <si>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</si>
  <si>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</si>
  <si>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</si>
  <si>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</si>
  <si>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</si>
  <si>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</si>
  <si>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</si>
  <si>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</si>
  <si>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</si>
  <si>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</si>
  <si>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</si>
  <si>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</si>
  <si>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</si>
  <si>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</si>
  <si>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</si>
  <si>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</si>
  <si>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</si>
  <si>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</si>
  <si>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</si>
  <si>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</si>
  <si>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</si>
  <si>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</si>
  <si>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</si>
  <si>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</si>
  <si>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</si>
  <si>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</si>
  <si>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</si>
  <si>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</si>
  <si>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</si>
  <si>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</si>
  <si>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</si>
  <si>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</si>
  <si>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</si>
  <si>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</si>
  <si>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</si>
  <si>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</si>
  <si>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</si>
  <si>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</si>
  <si>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</si>
  <si>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</si>
  <si>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</si>
  <si>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</si>
  <si>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</si>
  <si>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</si>
  <si>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</si>
  <si>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</si>
  <si>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</si>
  <si>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</si>
  <si>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</si>
  <si>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</si>
  <si>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</si>
  <si>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</si>
  <si>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</si>
  <si>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</si>
  <si>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</si>
  <si>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</si>
  <si>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</si>
  <si>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</si>
  <si>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</si>
  <si>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</si>
  <si>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</si>
  <si>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</si>
  <si>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</si>
  <si>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</si>
  <si>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</si>
  <si>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</si>
  <si>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</si>
  <si>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</si>
  <si>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</si>
  <si>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</si>
  <si>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</si>
  <si>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</si>
  <si>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</si>
  <si>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</si>
  <si>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</si>
  <si>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</si>
  <si>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</si>
  <si>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</si>
  <si>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</si>
  <si>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</si>
  <si>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</si>
  <si>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</si>
  <si>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</si>
  <si>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</si>
  <si>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</si>
  <si>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</si>
  <si>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</si>
  <si>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</si>
  <si>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</si>
  <si>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</si>
  <si>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</si>
  <si>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</si>
  <si>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</si>
  <si>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</si>
  <si>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</si>
  <si>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</si>
  <si>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</si>
  <si>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</si>
  <si>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</si>
  <si>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</si>
  <si>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</si>
  <si>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</si>
  <si>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</si>
  <si>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</si>
  <si>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</si>
  <si>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</si>
  <si>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</si>
  <si>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</si>
  <si>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</si>
  <si>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</si>
  <si>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</si>
  <si>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</si>
  <si>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</si>
  <si>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</si>
  <si>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</si>
  <si>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</si>
  <si>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</si>
  <si>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</si>
  <si>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</si>
  <si>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</si>
  <si>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</si>
  <si>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</si>
  <si>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</si>
  <si>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</si>
  <si>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</si>
  <si>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</si>
  <si>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</si>
  <si>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</si>
  <si>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</si>
  <si>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</si>
  <si>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</si>
  <si>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</si>
  <si>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</si>
  <si>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</si>
  <si>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</si>
  <si>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</si>
  <si>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</si>
  <si>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</si>
  <si>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</si>
  <si>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</si>
  <si>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</si>
  <si>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</si>
  <si>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</si>
  <si>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</si>
  <si>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</si>
  <si>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</si>
  <si>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</si>
  <si>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</si>
  <si>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</si>
  <si>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</si>
  <si>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</si>
  <si>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</si>
  <si>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</si>
  <si>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</si>
  <si>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</si>
  <si>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</si>
  <si>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</si>
  <si>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</si>
  <si>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</si>
  <si>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</si>
  <si>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</si>
  <si>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</si>
  <si>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</si>
  <si>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</si>
  <si>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</si>
  <si>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</si>
  <si>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</si>
  <si>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</si>
  <si>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</si>
  <si>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</si>
  <si>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</si>
  <si>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</si>
  <si>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</si>
  <si>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</si>
  <si>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</si>
  <si>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</si>
  <si>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</si>
  <si>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</si>
  <si>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</si>
  <si>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</si>
  <si>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</si>
  <si>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</si>
  <si>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</si>
  <si>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</si>
  <si>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</si>
  <si>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</si>
  <si>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</si>
  <si>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</si>
  <si>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</si>
  <si>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</si>
  <si>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</si>
  <si>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</si>
  <si>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</si>
  <si>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</si>
  <si>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</si>
  <si>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</si>
  <si>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</si>
  <si>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</si>
  <si>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</si>
  <si>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</si>
  <si>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</si>
  <si>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</si>
  <si>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</si>
  <si>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</si>
  <si>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</si>
  <si>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</si>
  <si>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</si>
  <si>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</si>
  <si>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</si>
  <si>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</si>
  <si>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</si>
  <si>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</si>
  <si>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</si>
  <si>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</si>
  <si>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</si>
  <si>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</si>
  <si>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</si>
  <si>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</si>
  <si>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</si>
  <si>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</si>
  <si>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</si>
  <si>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</si>
  <si>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</si>
  <si>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</si>
  <si>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</si>
  <si>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</si>
  <si>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</si>
  <si>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</si>
  <si>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</si>
  <si>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</si>
  <si>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</si>
  <si>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</si>
  <si>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</si>
  <si>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</si>
  <si>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</si>
  <si>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</si>
  <si>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</si>
  <si>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</si>
  <si>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</si>
  <si>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</si>
  <si>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</si>
  <si>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</si>
  <si>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</si>
  <si>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</si>
  <si>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</si>
  <si>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</si>
  <si>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</si>
  <si>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</si>
  <si>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</si>
  <si>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</si>
  <si>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</si>
  <si>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</si>
  <si>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</si>
  <si>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</si>
  <si>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</si>
  <si>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</si>
  <si>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</si>
  <si>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</si>
  <si>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</si>
  <si>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</si>
  <si>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</si>
  <si>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</si>
  <si>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</si>
  <si>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</si>
  <si>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</si>
  <si>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</si>
  <si>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</si>
  <si>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</si>
  <si>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</si>
  <si>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</si>
  <si>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</si>
  <si>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</si>
  <si>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</si>
  <si>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</si>
  <si>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</si>
  <si>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</si>
  <si>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</si>
  <si>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</si>
  <si>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</si>
  <si>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</si>
  <si>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</si>
  <si>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</si>
  <si>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</si>
  <si>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</si>
  <si>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</si>
  <si>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</si>
  <si>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</si>
  <si>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</si>
  <si>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</si>
  <si>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</si>
  <si>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</si>
  <si>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</si>
  <si>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</si>
  <si>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</si>
  <si>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</si>
  <si>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</si>
  <si>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</si>
  <si>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</si>
  <si>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</si>
  <si>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</si>
  <si>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</si>
  <si>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</si>
  <si>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</si>
  <si>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</si>
  <si>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</si>
  <si>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</si>
  <si>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</si>
  <si>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</si>
  <si>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</si>
  <si>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</si>
  <si>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</si>
  <si>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</si>
  <si>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</si>
  <si>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</si>
  <si>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</si>
  <si>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</si>
  <si>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</si>
  <si>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</si>
  <si>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</si>
  <si>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</si>
  <si>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</si>
  <si>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</si>
  <si>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</si>
  <si>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</si>
  <si>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</si>
  <si>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</si>
  <si>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</si>
  <si>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</si>
  <si>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</si>
  <si>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</si>
  <si>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</si>
  <si>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</si>
  <si>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</si>
  <si>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</si>
  <si>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</si>
  <si>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</si>
  <si>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</si>
  <si>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</si>
  <si>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</si>
  <si>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</si>
  <si>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</si>
  <si>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</si>
  <si>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</si>
  <si>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</si>
  <si>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</si>
  <si>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</si>
  <si>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</si>
  <si>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</si>
  <si>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</si>
  <si>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</si>
  <si>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</si>
  <si>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</si>
  <si>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</si>
  <si>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</si>
  <si>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</si>
  <si>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</si>
  <si>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</si>
  <si>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</si>
  <si>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</si>
  <si>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</si>
  <si>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</si>
  <si>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</si>
  <si>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</si>
  <si>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</si>
  <si>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</si>
  <si>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</si>
  <si>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</si>
  <si>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</si>
  <si>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</si>
  <si>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</si>
  <si>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</si>
  <si>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</si>
  <si>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</si>
  <si>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</si>
  <si>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</si>
  <si>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</si>
  <si>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</si>
  <si>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</si>
  <si>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</si>
  <si>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</si>
  <si>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</si>
  <si>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</si>
  <si>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</si>
  <si>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</si>
  <si>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</si>
  <si>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</si>
  <si>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</si>
  <si>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</si>
  <si>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</si>
  <si>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</si>
  <si>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</si>
  <si>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</si>
  <si>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</si>
  <si>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</si>
  <si>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</si>
  <si>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</si>
  <si>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</si>
  <si>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</si>
  <si>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</si>
  <si>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</si>
  <si>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</si>
  <si>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</si>
  <si>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</si>
  <si>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</si>
  <si>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</si>
  <si>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</si>
  <si>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</si>
  <si>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</si>
  <si>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</si>
  <si>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</si>
  <si>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</si>
  <si>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</si>
  <si>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</si>
  <si>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</si>
  <si>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</si>
  <si>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</si>
  <si>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</si>
  <si>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</si>
  <si>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</si>
  <si>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</si>
  <si>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</si>
  <si>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</si>
  <si>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</si>
  <si>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</si>
  <si>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</si>
  <si>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</si>
  <si>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</si>
  <si>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</si>
  <si>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</si>
  <si>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</si>
  <si>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</si>
  <si>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</si>
  <si>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</si>
  <si>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</si>
  <si>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</si>
  <si>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</si>
  <si>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</si>
  <si>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</si>
  <si>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</si>
  <si>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</si>
  <si>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</si>
  <si>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</si>
  <si>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</si>
  <si>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</si>
  <si>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</si>
  <si>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</si>
  <si>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</si>
  <si>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</si>
  <si>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</si>
  <si>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</si>
  <si>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</si>
  <si>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</si>
  <si>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</si>
  <si>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</si>
  <si>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</si>
  <si>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</si>
  <si>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</si>
  <si>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</si>
  <si>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</si>
  <si>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</si>
  <si>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</si>
  <si>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</si>
  <si>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</si>
  <si>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</si>
  <si>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</si>
  <si>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</si>
  <si>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</si>
  <si>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</si>
  <si>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</si>
  <si>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</si>
  <si>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</si>
  <si>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</si>
  <si>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</si>
  <si>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</si>
  <si>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</si>
  <si>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</si>
  <si>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</si>
  <si>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</si>
  <si>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</si>
  <si>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</si>
  <si>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</si>
  <si>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</si>
  <si>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</si>
  <si>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</si>
  <si>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</si>
  <si>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</si>
  <si>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</si>
  <si>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</si>
  <si>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</si>
  <si>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</si>
  <si>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</si>
  <si>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</si>
  <si>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</si>
  <si>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</si>
  <si>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</si>
  <si>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</si>
  <si>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</si>
  <si>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</si>
  <si>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</si>
  <si>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</si>
  <si>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</si>
  <si>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</si>
  <si>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</si>
  <si>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</si>
  <si>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</si>
  <si>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</si>
  <si>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</si>
  <si>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</si>
  <si>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</si>
  <si>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</si>
  <si>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</si>
  <si>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</si>
  <si>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</si>
  <si>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</si>
  <si>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</si>
  <si>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</si>
  <si>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</si>
  <si>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</si>
  <si>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</si>
  <si>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</si>
  <si>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</si>
  <si>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</si>
  <si>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</si>
  <si>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</si>
  <si>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</si>
  <si>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</si>
  <si>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</si>
  <si>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</si>
  <si>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</si>
  <si>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</si>
  <si>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</si>
  <si>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</si>
  <si>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</si>
  <si>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</si>
  <si>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</si>
  <si>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</si>
  <si>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</si>
  <si>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</si>
  <si>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</si>
  <si>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</si>
  <si>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</si>
  <si>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</si>
  <si>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</si>
  <si>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</si>
  <si>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</si>
  <si>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</si>
  <si>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</si>
  <si>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</si>
  <si>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</si>
  <si>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</si>
  <si>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</si>
  <si>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</si>
  <si>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</si>
  <si>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</si>
  <si>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</si>
  <si>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</si>
  <si>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</si>
  <si>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</si>
  <si>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</si>
  <si>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</si>
  <si>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</si>
  <si>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</si>
  <si>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</si>
  <si>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</si>
  <si>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</si>
  <si>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</si>
  <si>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</si>
  <si>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</si>
  <si>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</si>
  <si>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</si>
  <si>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</si>
  <si>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</si>
  <si>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</si>
  <si>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</si>
  <si>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</si>
  <si>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</si>
  <si>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</si>
  <si>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</si>
  <si>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</si>
  <si>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</si>
  <si>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</si>
  <si>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</si>
  <si>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</si>
  <si>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</si>
  <si>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</si>
  <si>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</si>
  <si>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</si>
  <si>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</si>
  <si>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</si>
  <si>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</si>
  <si>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</si>
  <si>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</si>
  <si>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</si>
  <si>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</si>
  <si>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</si>
  <si>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</si>
  <si>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</si>
  <si>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</si>
  <si>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</si>
  <si>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</si>
  <si>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</si>
  <si>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</si>
  <si>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</si>
  <si>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</si>
  <si>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</si>
  <si>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</si>
  <si>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</si>
  <si>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</si>
  <si>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</si>
  <si>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</si>
  <si>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</si>
  <si>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</si>
  <si>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</si>
  <si>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</si>
  <si>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</si>
  <si>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</si>
  <si>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</si>
  <si>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</si>
  <si>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</si>
  <si>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</si>
  <si>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</si>
  <si>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</si>
  <si>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</si>
  <si>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</si>
  <si>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</si>
  <si>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</si>
  <si>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</si>
  <si>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</si>
  <si>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</si>
  <si>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</si>
  <si>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</si>
  <si>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</si>
  <si>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</si>
  <si>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</si>
  <si>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</si>
  <si>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</si>
  <si>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</si>
  <si>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</si>
  <si>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</si>
  <si>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</si>
  <si>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</si>
  <si>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</si>
  <si>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</si>
  <si>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</si>
  <si>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</si>
  <si>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</si>
  <si>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</si>
  <si>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</si>
  <si>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</si>
  <si>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</si>
  <si>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</si>
  <si>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</si>
  <si>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</si>
  <si>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</si>
  <si>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</si>
  <si>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</si>
  <si>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</si>
  <si>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</si>
  <si>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</si>
  <si>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</si>
  <si>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</si>
  <si>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</si>
  <si>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</si>
  <si>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</si>
  <si>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</si>
  <si>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</si>
  <si>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</si>
  <si>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</si>
  <si>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</si>
  <si>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</si>
  <si>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</si>
  <si>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</si>
  <si>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</si>
  <si>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</si>
  <si>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</si>
  <si>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</si>
  <si>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</si>
  <si>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</si>
  <si>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</si>
  <si>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</si>
  <si>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</si>
  <si>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</si>
  <si>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</si>
  <si>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</si>
  <si>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</si>
  <si>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</si>
  <si>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</si>
  <si>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</si>
  <si>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</si>
  <si>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</si>
  <si>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</si>
  <si>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</si>
  <si>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</si>
  <si>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</si>
  <si>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</si>
  <si>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</si>
  <si>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</si>
  <si>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</si>
  <si>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</si>
  <si>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</si>
  <si>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</si>
  <si>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</si>
  <si>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</si>
  <si>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</si>
  <si>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</si>
  <si>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</si>
  <si>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</si>
  <si>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</si>
  <si>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</si>
  <si>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</si>
  <si>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</si>
  <si>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</si>
  <si>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</si>
  <si>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</si>
  <si>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</si>
  <si>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</si>
  <si>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</si>
  <si>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</si>
  <si>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</si>
  <si>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</si>
  <si>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</si>
  <si>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</si>
  <si>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</si>
  <si>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</si>
  <si>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</si>
  <si>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</si>
  <si>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</si>
  <si>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</si>
  <si>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</si>
  <si>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</si>
  <si>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</si>
  <si>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</si>
  <si>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</si>
  <si>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</si>
  <si>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</si>
  <si>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</si>
  <si>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</si>
  <si>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</si>
  <si>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</si>
  <si>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</si>
  <si>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</si>
  <si>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</si>
  <si>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</si>
  <si>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</si>
  <si>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</si>
  <si>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</si>
  <si>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</si>
  <si>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</si>
  <si>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</si>
  <si>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</si>
  <si>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</si>
  <si>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</si>
  <si>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</si>
  <si>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</si>
  <si>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</si>
  <si>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</si>
  <si>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</si>
  <si>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</si>
  <si>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</si>
  <si>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</si>
  <si>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</si>
  <si>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</si>
  <si>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</si>
  <si>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</si>
  <si>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</si>
  <si>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</si>
  <si>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</si>
  <si>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</si>
  <si>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</si>
  <si>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</si>
  <si>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</si>
  <si>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</si>
  <si>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</si>
  <si>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</si>
  <si>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</si>
  <si>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</si>
  <si>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</si>
  <si>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</si>
  <si>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</si>
  <si>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</si>
  <si>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</si>
  <si>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</si>
  <si>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</si>
  <si>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</si>
  <si>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</si>
  <si>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</si>
  <si>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</si>
  <si>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</si>
  <si>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</si>
  <si>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</si>
  <si>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</si>
  <si>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</si>
  <si>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</si>
  <si>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</si>
  <si>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</si>
  <si>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</si>
  <si>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</si>
  <si>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</si>
  <si>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</si>
  <si>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</si>
  <si>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</si>
  <si>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</si>
  <si>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</si>
  <si>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</si>
  <si>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</si>
  <si>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</si>
  <si>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</si>
  <si>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</si>
  <si>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</si>
  <si>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</si>
  <si>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</si>
  <si>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</si>
  <si>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</si>
  <si>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</si>
  <si>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</si>
  <si>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</si>
  <si>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</si>
  <si>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</si>
  <si>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</si>
  <si>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</si>
  <si>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</si>
  <si>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</si>
  <si>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</si>
  <si>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</si>
  <si>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</si>
  <si>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</si>
  <si>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</si>
  <si>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</si>
  <si>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</si>
  <si>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</si>
  <si>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</si>
  <si>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</si>
  <si>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</si>
  <si>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</si>
  <si>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</si>
  <si>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</si>
  <si>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</si>
  <si>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</si>
  <si>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</si>
  <si>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</si>
  <si>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</si>
  <si>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</si>
  <si>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</si>
  <si>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</si>
  <si>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</si>
  <si>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</si>
  <si>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</si>
  <si>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</si>
  <si>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</si>
  <si>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</si>
  <si>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</si>
  <si>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</si>
  <si>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</si>
  <si>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</si>
  <si>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</si>
  <si>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</si>
  <si>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</si>
  <si>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</si>
  <si>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</si>
  <si>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</si>
  <si>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</si>
  <si>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</si>
  <si>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</si>
  <si>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</si>
  <si>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</si>
  <si>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</si>
  <si>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</si>
  <si>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</si>
  <si>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</si>
  <si>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</si>
  <si>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</si>
  <si>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</si>
  <si>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</si>
  <si>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</si>
  <si>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</si>
  <si>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</si>
  <si>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</si>
  <si>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</si>
  <si>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</si>
  <si>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</si>
  <si>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</si>
  <si>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</si>
  <si>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</si>
  <si>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</si>
  <si>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</si>
  <si>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</si>
  <si>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</si>
  <si>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</si>
  <si>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</si>
  <si>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</si>
  <si>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</si>
  <si>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</si>
  <si>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</si>
  <si>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</si>
  <si>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</si>
  <si>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</si>
  <si>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</si>
  <si>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</si>
  <si>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</si>
  <si>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</si>
  <si>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</si>
  <si>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</si>
  <si>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</si>
  <si>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</si>
  <si>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</si>
  <si>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</si>
  <si>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</si>
  <si>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</si>
  <si>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</si>
  <si>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</si>
  <si>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</si>
  <si>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</si>
  <si>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</si>
  <si>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</si>
  <si>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</si>
  <si>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</si>
  <si>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</si>
  <si>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</si>
  <si>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</si>
  <si>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</si>
  <si>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</si>
  <si>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</si>
  <si>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</si>
  <si>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</si>
  <si>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</si>
  <si>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</si>
  <si>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</si>
  <si>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</si>
  <si>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</si>
  <si>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</si>
  <si>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</si>
  <si>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</si>
  <si>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</si>
  <si>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</si>
  <si>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</si>
  <si>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</si>
  <si>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</si>
  <si>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</si>
  <si>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</si>
  <si>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</si>
  <si>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</si>
  <si>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</si>
  <si>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</si>
  <si>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</si>
  <si>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</si>
  <si>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</si>
  <si>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</si>
  <si>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</si>
  <si>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</si>
  <si>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</si>
  <si>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</si>
  <si>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</si>
  <si>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</si>
  <si>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</si>
  <si>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</si>
  <si>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</si>
  <si>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</si>
  <si>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</si>
  <si>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</si>
  <si>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</si>
  <si>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</si>
  <si>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</si>
  <si>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</si>
  <si>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</si>
  <si>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</si>
  <si>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</si>
  <si>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</si>
  <si>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</si>
  <si>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</si>
  <si>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</si>
  <si>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</si>
  <si>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</si>
  <si>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</si>
  <si>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</si>
  <si>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</si>
  <si>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</si>
  <si>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</si>
  <si>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</si>
  <si>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</si>
  <si>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</si>
  <si>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</si>
  <si>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</si>
  <si>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</si>
  <si>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</si>
  <si>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</si>
  <si>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</si>
  <si>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</si>
  <si>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</si>
  <si>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</si>
  <si>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</si>
  <si>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</si>
  <si>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</si>
  <si>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</si>
  <si>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</si>
  <si>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</si>
  <si>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</si>
  <si>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</si>
  <si>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</si>
  <si>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</si>
  <si>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</si>
  <si>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</si>
  <si>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</si>
  <si>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</si>
  <si>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</si>
  <si>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</si>
  <si>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</si>
  <si>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</si>
  <si>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</si>
  <si>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</si>
  <si>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</si>
  <si>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</si>
  <si>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</si>
  <si>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</si>
  <si>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</si>
  <si>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</si>
  <si>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</si>
  <si>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</si>
  <si>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</si>
  <si>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</si>
  <si>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</si>
  <si>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</si>
  <si>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</si>
  <si>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</si>
  <si>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</si>
  <si>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</si>
  <si>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</si>
  <si>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</si>
  <si>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</si>
  <si>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</si>
  <si>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</si>
  <si>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</si>
  <si>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</si>
  <si>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</si>
  <si>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</si>
  <si>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</si>
  <si>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</si>
  <si>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</si>
  <si>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</si>
  <si>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</si>
  <si>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</si>
  <si>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</si>
  <si>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</si>
  <si>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</si>
  <si>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</si>
  <si>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</si>
  <si>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</si>
  <si>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</si>
  <si>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</si>
  <si>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</si>
  <si>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</si>
  <si>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</si>
  <si>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</si>
  <si>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</si>
  <si>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</si>
  <si>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</si>
  <si>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</si>
  <si>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</si>
  <si>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</si>
  <si>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</si>
  <si>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</si>
  <si>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</si>
  <si>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</si>
  <si>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</si>
  <si>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</si>
  <si>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</si>
  <si>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</si>
  <si>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</si>
  <si>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</si>
  <si>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</si>
  <si>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</si>
  <si>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</si>
  <si>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</si>
  <si>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</si>
  <si>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</si>
  <si>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</si>
  <si>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</si>
  <si>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</si>
  <si>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</si>
  <si>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</si>
  <si>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</si>
  <si>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</si>
  <si>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</si>
  <si>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</si>
  <si>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</si>
  <si>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</si>
  <si>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</si>
  <si>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</si>
  <si>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</si>
  <si>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</si>
  <si>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</si>
  <si>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</si>
  <si>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</si>
  <si>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</si>
  <si>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</si>
  <si>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</si>
  <si>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</si>
  <si>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</si>
  <si>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</si>
  <si>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</si>
  <si>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</si>
  <si>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</si>
  <si>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</si>
  <si>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</si>
  <si>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</si>
  <si>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</si>
  <si>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</si>
  <si>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</si>
  <si>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</si>
  <si>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</si>
  <si>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</si>
  <si>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</si>
  <si>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</si>
  <si>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</si>
  <si>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</si>
  <si>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</si>
  <si>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</si>
  <si>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</si>
  <si>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</si>
  <si>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</si>
  <si>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</si>
  <si>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</si>
  <si>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</si>
  <si>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</si>
  <si>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</si>
  <si>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</si>
  <si>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</si>
  <si>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</si>
  <si>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</si>
  <si>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</si>
  <si>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</si>
  <si>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</si>
  <si>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</si>
  <si>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</si>
  <si>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</si>
  <si>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</si>
  <si>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</si>
  <si>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</si>
  <si>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</si>
  <si>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</si>
  <si>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</si>
  <si>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</si>
  <si>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</si>
  <si>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</si>
  <si>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</si>
  <si>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</si>
  <si>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</si>
  <si>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</si>
  <si>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</si>
  <si>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</si>
  <si>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</si>
  <si>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</si>
  <si>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</si>
  <si>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</si>
  <si>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</si>
  <si>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</si>
  <si>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</si>
  <si>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</si>
  <si>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</si>
  <si>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</si>
  <si>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</si>
  <si>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</si>
  <si>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</si>
  <si>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</si>
  <si>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</si>
  <si>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</si>
  <si>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</si>
  <si>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</si>
  <si>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</si>
  <si>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</si>
  <si>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</si>
  <si>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</si>
  <si>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</si>
  <si>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</si>
  <si>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</si>
  <si>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</si>
  <si>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</si>
  <si>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</si>
  <si>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</si>
  <si>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</si>
  <si>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</si>
  <si>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</si>
  <si>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</si>
  <si>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</si>
  <si>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</si>
  <si>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</si>
  <si>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</si>
  <si>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</si>
  <si>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</si>
  <si>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</si>
  <si>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</si>
  <si>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</si>
  <si>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</si>
  <si>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</si>
  <si>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</si>
  <si>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</si>
  <si>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</si>
  <si>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</si>
  <si>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</si>
  <si>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</si>
  <si>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</si>
  <si>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</si>
  <si>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</si>
  <si>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</si>
  <si>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</si>
  <si>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</si>
  <si>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</si>
  <si>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</si>
  <si>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</si>
  <si>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</si>
  <si>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</si>
  <si>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</si>
  <si>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</si>
  <si>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</si>
  <si>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</si>
  <si>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</si>
  <si>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</si>
  <si>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</si>
  <si>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</si>
  <si>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</si>
  <si>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</si>
  <si>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</si>
  <si>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</si>
  <si>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</si>
  <si>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</si>
  <si>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</si>
  <si>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</si>
  <si>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</si>
  <si>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</si>
  <si>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</si>
  <si>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</si>
  <si>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</si>
  <si>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</si>
  <si>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</si>
  <si>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</si>
  <si>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</si>
  <si>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</si>
  <si>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</si>
  <si>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</si>
  <si>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</si>
  <si>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</si>
  <si>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</si>
  <si>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</si>
  <si>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</si>
  <si>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</si>
  <si>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</si>
  <si>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</si>
  <si>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</si>
  <si>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</si>
  <si>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</si>
  <si>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</si>
  <si>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</si>
  <si>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</si>
  <si>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</si>
  <si>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</si>
  <si>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</si>
  <si>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</si>
  <si>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</si>
  <si>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</si>
  <si>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</si>
  <si>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</si>
  <si>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</si>
  <si>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</si>
  <si>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</si>
  <si>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</si>
  <si>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</si>
  <si>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</si>
  <si>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</si>
  <si>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</si>
  <si>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</si>
  <si>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</si>
  <si>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</si>
  <si>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</si>
  <si>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</si>
  <si>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</si>
  <si>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</si>
  <si>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</si>
  <si>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</si>
  <si>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</si>
  <si>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</si>
  <si>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</si>
  <si>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</si>
  <si>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</si>
  <si>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</si>
  <si>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</si>
  <si>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</si>
  <si>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</si>
  <si>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</si>
  <si>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</si>
  <si>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</si>
  <si>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</si>
  <si>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</si>
  <si>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</si>
  <si>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</si>
  <si>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</si>
  <si>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</si>
  <si>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</si>
  <si>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</si>
  <si>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</si>
  <si>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</si>
  <si>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</si>
  <si>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</si>
  <si>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</si>
  <si>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</si>
  <si>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</si>
  <si>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</si>
  <si>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</si>
  <si>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</si>
  <si>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</si>
  <si>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</si>
  <si>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</si>
  <si>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</si>
  <si>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</si>
  <si>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</si>
  <si>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</si>
  <si>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</si>
  <si>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</si>
  <si>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</si>
  <si>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</si>
  <si>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</si>
  <si>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</si>
  <si>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</si>
  <si>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</si>
  <si>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</si>
  <si>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</si>
  <si>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</si>
  <si>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</si>
  <si>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</si>
  <si>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</si>
  <si>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</si>
  <si>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</si>
  <si>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</si>
  <si>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</si>
  <si>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</si>
  <si>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</si>
  <si>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</si>
  <si>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</si>
  <si>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</si>
  <si>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</si>
  <si>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</si>
  <si>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</si>
  <si>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</si>
  <si>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</si>
  <si>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</si>
  <si>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</si>
  <si>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</si>
  <si>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</si>
  <si>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</si>
  <si>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</si>
  <si>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</si>
  <si>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</si>
  <si>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</si>
  <si>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</si>
  <si>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</si>
  <si>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</si>
  <si>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</si>
  <si>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</si>
  <si>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</si>
  <si>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</si>
  <si>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</si>
  <si>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</si>
  <si>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</si>
  <si>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</si>
  <si>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</si>
  <si>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</si>
  <si>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</si>
  <si>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</si>
  <si>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</si>
  <si>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</si>
  <si>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</si>
  <si>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</si>
  <si>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</si>
  <si>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</si>
  <si>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</si>
  <si>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</si>
  <si>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</si>
  <si>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</si>
  <si>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</si>
  <si>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</si>
  <si>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</si>
  <si>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</si>
  <si>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</si>
  <si>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</si>
  <si>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</si>
  <si>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</si>
  <si>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</si>
  <si>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</si>
  <si>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</si>
  <si>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</si>
  <si>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</si>
  <si>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</si>
  <si>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</si>
  <si>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</si>
  <si>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</si>
  <si>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</si>
  <si>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</si>
  <si>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</si>
  <si>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</si>
  <si>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</si>
  <si>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</si>
  <si>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</si>
  <si>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</si>
  <si>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</si>
  <si>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</si>
  <si>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</si>
  <si>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</si>
  <si>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</si>
  <si>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</si>
  <si>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</si>
  <si>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</si>
  <si>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</si>
  <si>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</si>
  <si>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</si>
  <si>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</si>
  <si>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</si>
  <si>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</si>
  <si>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</si>
  <si>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</si>
  <si>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</si>
  <si>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</si>
  <si>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</si>
  <si>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</si>
  <si>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</si>
  <si>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</si>
  <si>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</si>
  <si>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</si>
  <si>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</si>
  <si>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</si>
  <si>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</si>
  <si>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</si>
  <si>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</si>
  <si>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</si>
  <si>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</si>
  <si>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</si>
  <si>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</si>
  <si>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</si>
  <si>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</si>
  <si>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</si>
  <si>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</si>
  <si>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</si>
  <si>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</si>
  <si>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</si>
  <si>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</si>
  <si>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</si>
  <si>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</si>
  <si>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</si>
  <si>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</si>
  <si>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</si>
  <si>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</si>
  <si>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</si>
  <si>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</si>
  <si>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</si>
  <si>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</si>
  <si>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</si>
  <si>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</si>
  <si>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</si>
  <si>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</si>
  <si>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</si>
  <si>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</si>
  <si>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</si>
  <si>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</si>
  <si>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</si>
  <si>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</si>
  <si>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</si>
  <si>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</si>
  <si>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</si>
  <si>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</si>
  <si>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</si>
  <si>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</si>
  <si>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</si>
  <si>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</si>
  <si>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</si>
  <si>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</si>
  <si>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</si>
  <si>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</si>
  <si>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</si>
  <si>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</si>
  <si>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</si>
  <si>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</si>
  <si>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</si>
  <si>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</si>
  <si>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</si>
  <si>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</si>
  <si>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</si>
  <si>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</si>
  <si>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</si>
  <si>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</si>
  <si>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</si>
  <si>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</si>
  <si>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</si>
  <si>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</si>
  <si>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</si>
  <si>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</si>
  <si>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</si>
  <si>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</si>
  <si>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</si>
  <si>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</si>
  <si>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</si>
  <si>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</si>
  <si>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</si>
  <si>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</si>
  <si>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</si>
  <si>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</si>
  <si>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</si>
  <si>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</si>
  <si>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</si>
  <si>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</si>
  <si>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</si>
  <si>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</si>
  <si>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</si>
  <si>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</si>
  <si>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</si>
  <si>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</si>
  <si>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</si>
  <si>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</si>
  <si>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</si>
  <si>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</si>
  <si>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</si>
  <si>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</si>
  <si>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</si>
  <si>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</si>
  <si>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</si>
  <si>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</si>
  <si>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</si>
  <si>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</si>
  <si>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</si>
  <si>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</si>
  <si>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</si>
  <si>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</si>
  <si>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</si>
  <si>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</si>
  <si>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</si>
  <si>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</si>
  <si>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</si>
  <si>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</si>
  <si>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</si>
  <si>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</si>
  <si>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</si>
  <si>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</si>
  <si>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</si>
  <si>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</si>
  <si>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</si>
  <si>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</si>
  <si>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</si>
  <si>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</si>
  <si>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</si>
  <si>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</si>
  <si>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</si>
  <si>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</si>
  <si>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</si>
  <si>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</si>
  <si>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</si>
  <si>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</si>
  <si>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</si>
  <si>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</si>
  <si>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</si>
  <si>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</si>
  <si>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</si>
  <si>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</si>
  <si>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</si>
  <si>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</si>
  <si>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</si>
  <si>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</si>
  <si>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</si>
  <si>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</si>
  <si>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</si>
  <si>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</si>
  <si>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</si>
  <si>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</si>
  <si>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</si>
  <si>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</si>
  <si>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</si>
  <si>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</si>
  <si>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</si>
  <si>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</si>
  <si>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</si>
  <si>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</si>
  <si>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</si>
  <si>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</si>
  <si>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</si>
  <si>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</si>
  <si>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</si>
  <si>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</si>
  <si>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</si>
  <si>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</si>
  <si>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</si>
  <si>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</si>
  <si>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</si>
  <si>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</si>
  <si>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</si>
  <si>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</si>
  <si>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</si>
  <si>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</si>
  <si>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</si>
  <si>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</si>
  <si>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</si>
  <si>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</si>
  <si>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</si>
  <si>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</si>
  <si>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</si>
  <si>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</si>
  <si>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</si>
  <si>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</si>
  <si>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</si>
  <si>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</si>
  <si>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</si>
  <si>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</si>
  <si>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</si>
  <si>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</si>
  <si>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</si>
  <si>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</si>
  <si>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</si>
  <si>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</si>
  <si>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</si>
  <si>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</si>
  <si>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</si>
  <si>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</si>
  <si>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</si>
  <si>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</si>
  <si>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</si>
  <si>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</si>
  <si>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</si>
  <si>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</si>
  <si>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</si>
  <si>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</si>
  <si>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</si>
  <si>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</si>
  <si>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</si>
  <si>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</si>
  <si>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</si>
  <si>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</si>
  <si>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</si>
  <si>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</si>
  <si>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</si>
  <si>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</si>
  <si>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</si>
  <si>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</si>
  <si>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</si>
  <si>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</si>
  <si>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</si>
  <si>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</si>
  <si>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</si>
  <si>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</si>
  <si>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</si>
  <si>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</si>
  <si>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</si>
  <si>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</si>
  <si>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</si>
  <si>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</si>
  <si>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</si>
  <si>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</si>
  <si>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</si>
  <si>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</si>
  <si>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</si>
  <si>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</si>
  <si>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</si>
  <si>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</si>
  <si>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</si>
  <si>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</si>
  <si>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</si>
  <si>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</si>
  <si>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</si>
  <si>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</si>
  <si>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</si>
  <si>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</si>
  <si>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</si>
  <si>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</si>
  <si>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</si>
  <si>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</si>
  <si>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</si>
  <si>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</si>
  <si>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</si>
  <si>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</si>
  <si>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</si>
  <si>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</si>
  <si>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</si>
  <si>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</si>
  <si>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</si>
  <si>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</si>
  <si>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</si>
  <si>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</si>
  <si>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</si>
  <si>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</si>
  <si>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</si>
  <si>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</si>
  <si>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</si>
  <si>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</si>
  <si>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</si>
  <si>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</si>
  <si>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</si>
  <si>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</si>
  <si>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</si>
  <si>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</si>
  <si>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</si>
  <si>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</si>
  <si>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</si>
  <si>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</si>
  <si>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</si>
  <si>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</si>
  <si>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</si>
  <si>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</si>
  <si>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</si>
  <si>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</si>
  <si>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</si>
  <si>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</si>
  <si>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</si>
  <si>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</si>
  <si>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</si>
  <si>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</si>
  <si>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</si>
  <si>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</si>
  <si>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</si>
  <si>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</si>
  <si>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</si>
  <si>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</si>
  <si>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</si>
  <si>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</si>
  <si>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</si>
  <si>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</si>
  <si>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</si>
  <si>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</si>
  <si>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</si>
  <si>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</si>
  <si>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</si>
  <si>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</si>
  <si>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</si>
  <si>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</si>
  <si>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</si>
  <si>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</si>
  <si>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</si>
  <si>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</si>
  <si>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</si>
  <si>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</si>
  <si>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</si>
  <si>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</si>
  <si>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</si>
  <si>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</si>
  <si>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</si>
  <si>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</si>
  <si>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</si>
  <si>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</si>
  <si>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</si>
  <si>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</si>
  <si>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</si>
  <si>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</si>
  <si>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</si>
  <si>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</si>
  <si>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</si>
  <si>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</si>
  <si>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</si>
  <si>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</si>
  <si>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</si>
  <si>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</si>
  <si>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</si>
  <si>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</si>
  <si>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</si>
  <si>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</si>
  <si>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</si>
  <si>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</si>
  <si>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</si>
  <si>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</si>
  <si>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</si>
  <si>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</si>
  <si>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</si>
  <si>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</si>
  <si>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</si>
  <si>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</si>
  <si>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</si>
  <si>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</si>
  <si>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</si>
  <si>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</si>
  <si>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</si>
  <si>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</si>
  <si>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</si>
  <si>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</si>
  <si>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</si>
  <si>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</si>
  <si>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</si>
  <si>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</si>
  <si>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</si>
  <si>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</si>
  <si>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</si>
  <si>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</si>
  <si>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</si>
  <si>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</si>
  <si>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</si>
  <si>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</si>
  <si>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</si>
  <si>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</si>
  <si>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</si>
  <si>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</si>
  <si>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</si>
  <si>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</si>
  <si>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</si>
  <si>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</si>
  <si>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</si>
  <si>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</si>
  <si>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</si>
  <si>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</si>
  <si>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</si>
  <si>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</si>
  <si>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</si>
  <si>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</si>
  <si>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</si>
  <si>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</si>
  <si>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</si>
  <si>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</si>
  <si>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</si>
  <si>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</si>
  <si>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</si>
  <si>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</si>
  <si>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</si>
  <si>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</si>
  <si>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</si>
  <si>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</si>
  <si>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</si>
  <si>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</si>
  <si>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</si>
  <si>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</si>
  <si>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</si>
  <si>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</si>
  <si>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</si>
  <si>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</si>
  <si>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</si>
  <si>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</si>
  <si>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</si>
  <si>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</si>
  <si>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</si>
  <si>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</si>
  <si>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</si>
  <si>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</si>
  <si>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</si>
  <si>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</si>
  <si>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</si>
  <si>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</si>
  <si>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</si>
  <si>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</si>
  <si>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</si>
  <si>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</si>
  <si>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</si>
  <si>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</si>
  <si>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</si>
  <si>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</si>
  <si>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</si>
  <si>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</si>
  <si>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</si>
  <si>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</si>
  <si>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</si>
  <si>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</si>
  <si>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</si>
  <si>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</si>
  <si>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</si>
  <si>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</si>
  <si>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</si>
  <si>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</si>
  <si>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</si>
  <si>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</si>
  <si>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</si>
  <si>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</si>
  <si>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</si>
  <si>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</si>
  <si>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</si>
  <si>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</si>
  <si>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</si>
  <si>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</si>
  <si>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</si>
  <si>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</si>
  <si>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</si>
  <si>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</si>
  <si>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</si>
  <si>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</si>
  <si>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</si>
  <si>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</si>
  <si>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</si>
  <si>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</si>
  <si>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</si>
  <si>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</si>
  <si>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</si>
  <si>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</si>
  <si>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</si>
  <si>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</si>
  <si>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</si>
  <si>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</si>
  <si>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</si>
  <si>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</si>
  <si>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</si>
  <si>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</si>
  <si>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</si>
  <si>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</si>
  <si>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</si>
  <si>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</si>
  <si>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</si>
  <si>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</si>
  <si>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</si>
  <si>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</si>
  <si>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</si>
  <si>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</si>
  <si>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</si>
  <si>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</si>
  <si>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</si>
  <si>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</si>
  <si>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</si>
  <si>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</si>
  <si>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</si>
  <si>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</si>
  <si>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</si>
  <si>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</si>
  <si>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</si>
  <si>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</si>
  <si>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</si>
  <si>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</si>
  <si>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</si>
  <si>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</si>
  <si>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</si>
  <si>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</si>
  <si>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</si>
  <si>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</si>
  <si>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</si>
  <si>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</si>
  <si>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</si>
  <si>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</si>
  <si>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</si>
  <si>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</si>
  <si>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</si>
  <si>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</si>
  <si>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</si>
  <si>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</si>
  <si>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</si>
  <si>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</si>
  <si>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</si>
  <si>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</si>
  <si>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</si>
  <si>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</si>
  <si>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</si>
  <si>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</si>
  <si>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</si>
  <si>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</si>
  <si>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</si>
  <si>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</si>
  <si>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</si>
  <si>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</si>
  <si>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</si>
  <si>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</si>
  <si>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</si>
  <si>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</si>
  <si>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</si>
  <si>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</si>
  <si>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</si>
  <si>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</si>
  <si>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</si>
  <si>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</si>
  <si>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</si>
  <si>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</si>
  <si>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</si>
  <si>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</si>
  <si>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</si>
  <si>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</si>
  <si>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</si>
  <si>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</si>
  <si>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</si>
  <si>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</si>
  <si>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</si>
  <si>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</si>
  <si>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</si>
  <si>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</si>
  <si>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</si>
  <si>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</si>
  <si>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</si>
  <si>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</si>
  <si>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</si>
  <si>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</si>
  <si>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</si>
  <si>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</si>
  <si>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</si>
  <si>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</si>
  <si>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</si>
  <si>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</si>
  <si>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</si>
  <si>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</si>
  <si>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</si>
  <si>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</si>
  <si>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</si>
  <si>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</si>
  <si>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</si>
  <si>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</si>
  <si>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</si>
  <si>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</si>
  <si>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</si>
  <si>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</si>
  <si>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</si>
  <si>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</si>
  <si>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</si>
  <si>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</si>
  <si>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</si>
  <si>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</si>
  <si>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</si>
  <si>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</si>
  <si>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</si>
  <si>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</si>
  <si>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</si>
  <si>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</si>
  <si>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</si>
  <si>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</si>
  <si>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</si>
  <si>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</si>
  <si>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</si>
  <si>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</si>
  <si>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</si>
  <si>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</si>
  <si>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</si>
  <si>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</si>
  <si>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</si>
  <si>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</si>
  <si>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</si>
  <si>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</si>
  <si>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</si>
  <si>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</si>
  <si>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</si>
  <si>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</si>
  <si>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</si>
  <si>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</si>
  <si>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</si>
  <si>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</si>
  <si>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</si>
  <si>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</si>
  <si>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</si>
  <si>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</si>
  <si>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</si>
  <si>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</si>
  <si>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</si>
  <si>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</si>
  <si>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</si>
  <si>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</si>
  <si>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</si>
  <si>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</si>
  <si>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</si>
  <si>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</si>
  <si>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</si>
  <si>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</si>
  <si>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</si>
  <si>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</si>
  <si>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</si>
  <si>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</si>
  <si>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</si>
  <si>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</si>
  <si>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</si>
  <si>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</si>
  <si>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</si>
  <si>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</si>
  <si>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</si>
  <si>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</si>
  <si>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</si>
  <si>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</si>
  <si>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</si>
  <si>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</si>
  <si>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</si>
  <si>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</si>
  <si>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</si>
  <si>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</si>
  <si>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</si>
  <si>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</si>
  <si>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</si>
  <si>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</si>
  <si>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</si>
  <si>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</si>
  <si>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</si>
  <si>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</si>
  <si>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</si>
  <si>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</si>
  <si>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</si>
  <si>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</si>
  <si>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</si>
  <si>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</si>
  <si>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</si>
  <si>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</si>
  <si>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</si>
  <si>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</si>
  <si>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</si>
  <si>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</si>
  <si>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</si>
  <si>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</si>
  <si>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</si>
  <si>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</si>
  <si>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</si>
  <si>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</si>
  <si>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</si>
  <si>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</si>
  <si>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</si>
  <si>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</si>
  <si>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</si>
  <si>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</si>
  <si>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</si>
  <si>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</si>
  <si>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</si>
  <si>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</si>
  <si>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</si>
  <si>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</si>
  <si>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</si>
  <si>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</si>
  <si>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</si>
  <si>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</si>
  <si>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</si>
  <si>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</si>
  <si>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</si>
  <si>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</si>
  <si>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</si>
  <si>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</si>
  <si>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</si>
  <si>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</si>
  <si>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</si>
  <si>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</si>
  <si>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</si>
  <si>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</si>
  <si>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</si>
  <si>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</si>
  <si>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</si>
  <si>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</si>
  <si>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</si>
  <si>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</si>
  <si>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</si>
  <si>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</si>
  <si>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</si>
  <si>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</si>
  <si>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</si>
  <si>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</si>
  <si>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</si>
  <si>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</si>
  <si>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</si>
  <si>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</si>
  <si>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</si>
  <si>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</si>
  <si>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</si>
  <si>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</si>
  <si>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</si>
  <si>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</si>
  <si>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</si>
  <si>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</si>
  <si>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</si>
  <si>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</si>
  <si>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</si>
  <si>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</si>
  <si>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</si>
  <si>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</si>
  <si>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</si>
  <si>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</si>
  <si>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</si>
  <si>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</si>
  <si>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</si>
  <si>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</si>
  <si>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</si>
  <si>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</si>
  <si>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</si>
  <si>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</si>
  <si>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</si>
  <si>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</si>
  <si>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</si>
  <si>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</si>
  <si>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</si>
  <si>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</si>
  <si>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</si>
  <si>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</si>
  <si>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</si>
  <si>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</si>
  <si>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</si>
  <si>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</si>
  <si>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</si>
  <si>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</si>
  <si>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</si>
  <si>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</si>
  <si>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</si>
  <si>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</si>
  <si>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</si>
  <si>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</si>
  <si>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</si>
  <si>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</si>
  <si>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</si>
  <si>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</si>
  <si>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</si>
  <si>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</si>
  <si>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</si>
  <si>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</si>
  <si>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</si>
  <si>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</si>
  <si>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</si>
  <si>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</si>
  <si>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</si>
  <si>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</si>
  <si>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</si>
  <si>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</si>
  <si>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</si>
  <si>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</si>
  <si>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</si>
  <si>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</si>
  <si>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</si>
  <si>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</si>
  <si>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</si>
  <si>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</si>
  <si>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</si>
  <si>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</si>
  <si>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</si>
  <si>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</si>
  <si>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</si>
  <si>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</si>
  <si>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</si>
  <si>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</si>
  <si>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</si>
  <si>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</si>
  <si>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</si>
  <si>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</si>
  <si>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</si>
  <si>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</si>
  <si>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</si>
  <si>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</si>
  <si>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</si>
  <si>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</si>
  <si>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</si>
  <si>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</si>
  <si>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</si>
  <si>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</si>
  <si>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</si>
  <si>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</si>
  <si>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</si>
  <si>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</si>
  <si>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</si>
  <si>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</si>
  <si>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</si>
  <si>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</si>
  <si>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</si>
  <si>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</si>
  <si>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</si>
  <si>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</si>
  <si>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</si>
  <si>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</si>
  <si>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</si>
  <si>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</si>
  <si>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</si>
  <si>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</si>
  <si>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</si>
  <si>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</si>
  <si>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</si>
  <si>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</si>
  <si>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</si>
  <si>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</si>
  <si>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</si>
  <si>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</si>
  <si>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</si>
  <si>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</si>
  <si>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</si>
  <si>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</si>
  <si>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</si>
  <si>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</si>
  <si>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</si>
  <si>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</si>
  <si>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</si>
  <si>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</si>
  <si>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</si>
  <si>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</si>
  <si>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</si>
  <si>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</si>
  <si>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</si>
  <si>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</si>
  <si>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</si>
  <si>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</si>
  <si>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</si>
  <si>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</si>
  <si>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</si>
  <si>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</si>
  <si>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</si>
  <si>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</si>
  <si>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</si>
  <si>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</si>
  <si>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</si>
  <si>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</si>
  <si>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</si>
  <si>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</si>
  <si>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</si>
  <si>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</si>
  <si>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</si>
  <si>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</si>
  <si>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</si>
  <si>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</si>
  <si>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</si>
  <si>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</si>
  <si>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</si>
  <si>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</si>
  <si>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</si>
  <si>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</si>
  <si>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</si>
  <si>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</si>
  <si>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</si>
  <si>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</si>
  <si>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</si>
  <si>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</si>
  <si>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</si>
  <si>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</si>
  <si>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</si>
  <si>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</si>
  <si>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</si>
  <si>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</si>
  <si>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</si>
  <si>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</si>
  <si>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</si>
  <si>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</si>
  <si>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</si>
  <si>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</si>
  <si>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</si>
  <si>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</si>
  <si>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</si>
  <si>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</si>
  <si>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</si>
  <si>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</si>
  <si>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</si>
  <si>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</si>
  <si>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</si>
  <si>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</si>
  <si>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</si>
  <si>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</si>
  <si>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</si>
  <si>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</si>
  <si>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</si>
  <si>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</si>
  <si>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</si>
  <si>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</si>
  <si>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</si>
  <si>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</si>
  <si>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</si>
  <si>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</si>
  <si>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</si>
  <si>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</si>
  <si>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</si>
  <si>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</si>
  <si>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</si>
  <si>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</si>
  <si>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</si>
  <si>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</si>
  <si>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</si>
  <si>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</si>
  <si>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</si>
  <si>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</si>
  <si>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</si>
  <si>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</si>
  <si>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</si>
  <si>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</si>
  <si>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</si>
  <si>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</si>
  <si>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</si>
  <si>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</si>
  <si>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</si>
  <si>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</si>
  <si>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</si>
  <si>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</si>
  <si>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</si>
  <si>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</si>
  <si>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</si>
  <si>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</si>
  <si>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</si>
  <si>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</si>
  <si>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</si>
  <si>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</si>
  <si>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</si>
  <si>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</si>
  <si>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</si>
  <si>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</si>
  <si>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</si>
  <si>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</si>
  <si>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</si>
  <si>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</si>
  <si>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</si>
  <si>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</si>
  <si>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</si>
  <si>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</si>
  <si>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</si>
  <si>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</si>
  <si>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</si>
  <si>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</si>
  <si>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</si>
  <si>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</si>
  <si>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</si>
  <si>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</si>
  <si>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</si>
  <si>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</si>
  <si>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</si>
  <si>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</si>
  <si>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</si>
  <si>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</si>
  <si>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</si>
  <si>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</si>
  <si>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</si>
  <si>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</si>
  <si>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</si>
  <si>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</si>
  <si>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</si>
  <si>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</si>
  <si>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</si>
  <si>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</si>
  <si>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</si>
  <si>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</si>
  <si>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</si>
  <si>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</si>
  <si>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</si>
  <si>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</si>
  <si>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</si>
  <si>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</si>
  <si>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</si>
  <si>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</si>
  <si>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</si>
  <si>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</si>
  <si>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</si>
  <si>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</si>
  <si>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</si>
  <si>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</si>
  <si>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</si>
  <si>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</si>
  <si>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</si>
  <si>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</si>
  <si>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</si>
  <si>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</si>
  <si>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</si>
  <si>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</si>
  <si>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</si>
  <si>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</si>
  <si>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</si>
  <si>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</si>
  <si>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</si>
  <si>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</si>
  <si>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</si>
  <si>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</si>
  <si>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</si>
  <si>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</si>
  <si>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</si>
  <si>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</si>
  <si>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</si>
  <si>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</si>
  <si>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</si>
  <si>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</si>
  <si>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</si>
  <si>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</si>
  <si>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</si>
  <si>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</si>
  <si>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</si>
  <si>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</si>
  <si>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</si>
  <si>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</si>
  <si>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</si>
  <si>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</si>
  <si>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</si>
  <si>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</si>
  <si>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</si>
  <si>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</si>
  <si>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</si>
  <si>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</si>
  <si>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</si>
  <si>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</si>
  <si>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</si>
  <si>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</si>
  <si>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</si>
  <si>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</si>
  <si>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</si>
  <si>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</si>
  <si>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</si>
  <si>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</si>
  <si>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</si>
  <si>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</si>
  <si>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</si>
  <si>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</si>
  <si>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</si>
  <si>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</si>
  <si>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</si>
  <si>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</si>
  <si>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</si>
  <si>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</si>
  <si>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</si>
  <si>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</si>
  <si>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</si>
  <si>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</si>
  <si>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</si>
  <si>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</si>
  <si>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</si>
  <si>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</si>
  <si>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</si>
  <si>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</si>
  <si>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</si>
  <si>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</si>
  <si>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</si>
  <si>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</si>
  <si>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</si>
  <si>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</si>
  <si>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</si>
  <si>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</si>
  <si>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</si>
  <si>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</si>
  <si>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</si>
  <si>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</si>
  <si>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</si>
  <si>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</si>
  <si>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</si>
  <si>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</si>
  <si>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</si>
  <si>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</si>
  <si>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</si>
  <si>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</si>
  <si>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</si>
  <si>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</si>
  <si>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</si>
  <si>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</si>
  <si>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</si>
  <si>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</si>
  <si>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</si>
  <si>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</si>
  <si>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</si>
  <si>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</si>
  <si>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</si>
  <si>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</si>
  <si>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</si>
  <si>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</si>
  <si>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</si>
  <si>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</si>
  <si>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</si>
  <si>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</si>
  <si>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</si>
  <si>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</si>
  <si>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</si>
  <si>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</si>
  <si>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</si>
  <si>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</si>
  <si>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</si>
  <si>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</si>
  <si>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</si>
  <si>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</si>
  <si>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</si>
  <si>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</si>
  <si>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</si>
  <si>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</si>
  <si>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</si>
  <si>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</si>
  <si>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</si>
  <si>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</si>
  <si>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</si>
  <si>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</si>
  <si>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</si>
  <si>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</si>
  <si>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</si>
  <si>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</si>
  <si>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</si>
  <si>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</si>
  <si>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</si>
  <si>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</si>
  <si>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</si>
  <si>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</si>
  <si>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</si>
  <si>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</si>
  <si>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</si>
  <si>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</si>
  <si>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</si>
  <si>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</si>
  <si>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</si>
  <si>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</si>
  <si>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</si>
  <si>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</si>
  <si>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</si>
  <si>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</si>
  <si>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</si>
  <si>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</si>
  <si>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</si>
  <si>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</si>
  <si>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</si>
  <si>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</si>
  <si>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</si>
  <si>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</si>
  <si>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</si>
  <si>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</si>
  <si>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</si>
  <si>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</si>
  <si>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</si>
  <si>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</si>
  <si>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</si>
  <si>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</si>
  <si>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</si>
  <si>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</si>
  <si>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</si>
  <si>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</si>
  <si>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</si>
  <si>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</si>
  <si>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</si>
  <si>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</si>
  <si>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</si>
  <si>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</si>
  <si>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</si>
  <si>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</si>
  <si>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</si>
  <si>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</si>
  <si>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</si>
  <si>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</si>
  <si>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</si>
  <si>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</si>
  <si>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</si>
  <si>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</si>
  <si>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</si>
  <si>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</si>
  <si>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</si>
  <si>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</si>
  <si>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</si>
  <si>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</si>
  <si>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</si>
  <si>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</si>
  <si>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</si>
  <si>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</si>
  <si>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</si>
  <si>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</si>
  <si>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</si>
  <si>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</si>
  <si>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</si>
  <si>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</si>
  <si>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</si>
  <si>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</si>
  <si>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</si>
  <si>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</si>
  <si>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</si>
  <si>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</si>
  <si>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</si>
  <si>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</si>
  <si>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</si>
  <si>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</si>
  <si>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</si>
  <si>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</si>
  <si>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</si>
  <si>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</si>
  <si>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</si>
  <si>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</si>
  <si>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</si>
  <si>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</si>
  <si>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</si>
  <si>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</si>
  <si>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</si>
  <si>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</si>
  <si>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</si>
  <si>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</si>
  <si>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</si>
  <si>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</si>
  <si>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</si>
  <si>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</si>
  <si>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</si>
  <si>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</si>
  <si>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</si>
  <si>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</si>
  <si>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</si>
  <si>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</si>
  <si>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</si>
  <si>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</si>
  <si>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</si>
  <si>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</si>
  <si>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</si>
  <si>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</si>
  <si>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</si>
  <si>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</si>
  <si>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</si>
  <si>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</si>
  <si>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</si>
  <si>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</si>
  <si>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</si>
  <si>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</si>
  <si>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</si>
  <si>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</si>
  <si>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</si>
  <si>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</si>
  <si>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</si>
  <si>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</si>
  <si>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</si>
  <si>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</si>
  <si>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</si>
  <si>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</si>
  <si>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</si>
  <si>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</si>
  <si>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</si>
  <si>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</si>
  <si>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</si>
  <si>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</si>
  <si>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</si>
  <si>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</si>
  <si>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</si>
  <si>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</si>
  <si>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</si>
  <si>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</si>
  <si>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</si>
  <si>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</si>
  <si>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</si>
  <si>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</si>
  <si>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</si>
  <si>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</si>
  <si>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</si>
  <si>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</si>
  <si>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</si>
  <si>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</si>
  <si>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</si>
  <si>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</si>
  <si>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</si>
  <si>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</si>
  <si>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</si>
  <si>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</si>
  <si>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</si>
  <si>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</si>
  <si>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</si>
  <si>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</si>
  <si>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</si>
  <si>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</si>
  <si>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</si>
  <si>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</si>
  <si>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</si>
  <si>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</si>
  <si>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</si>
  <si>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</si>
  <si>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</si>
  <si>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</si>
  <si>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</si>
  <si>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</si>
  <si>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</si>
  <si>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</si>
  <si>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</si>
  <si>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</si>
  <si>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</si>
  <si>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</si>
  <si>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</si>
  <si>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</si>
  <si>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</si>
  <si>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</si>
  <si>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</si>
  <si>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</si>
  <si>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</si>
  <si>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</si>
  <si>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</si>
  <si>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</si>
  <si>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</si>
  <si>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</si>
  <si>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</si>
  <si>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</si>
  <si>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</si>
  <si>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</si>
  <si>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</si>
  <si>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</si>
  <si>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</si>
  <si>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</si>
  <si>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</si>
  <si>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</si>
  <si>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</si>
  <si>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</si>
  <si>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</si>
  <si>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</si>
  <si>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</si>
  <si>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</si>
  <si>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</si>
  <si>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</si>
  <si>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</si>
  <si>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</si>
  <si>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</si>
  <si>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</si>
  <si>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</si>
  <si>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</si>
  <si>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</si>
  <si>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</si>
  <si>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</si>
  <si>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</si>
  <si>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</si>
  <si>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</si>
  <si>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</si>
  <si>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</si>
  <si>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</si>
  <si>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</si>
  <si>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</si>
  <si>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</si>
  <si>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</si>
  <si>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</si>
  <si>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</si>
  <si>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</si>
  <si>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</si>
  <si>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</si>
  <si>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</si>
  <si>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</si>
  <si>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</si>
  <si>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</si>
  <si>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</si>
  <si>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</si>
  <si>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</si>
  <si>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</si>
  <si>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</si>
  <si>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</si>
  <si>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</si>
  <si>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</si>
  <si>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</si>
  <si>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</si>
  <si>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</si>
  <si>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</si>
  <si>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</si>
  <si>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</si>
  <si>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</si>
  <si>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</si>
  <si>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</si>
  <si>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</si>
  <si>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</si>
  <si>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</si>
  <si>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</si>
  <si>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</si>
  <si>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</si>
  <si>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</si>
  <si>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</si>
  <si>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</si>
  <si>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</si>
  <si>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</si>
  <si>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</si>
  <si>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</si>
  <si>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</si>
  <si>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</si>
  <si>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</si>
  <si>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</si>
  <si>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</si>
  <si>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</si>
  <si>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</si>
  <si>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</si>
  <si>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</si>
  <si>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</si>
  <si>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</si>
  <si>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</si>
  <si>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</si>
  <si>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</si>
  <si>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</si>
  <si>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</si>
  <si>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</si>
  <si>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</si>
  <si>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</si>
  <si>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</si>
  <si>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</si>
  <si>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</si>
  <si>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</si>
  <si>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</si>
  <si>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</si>
  <si>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</si>
  <si>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</si>
  <si>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</si>
  <si>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</si>
  <si>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</si>
  <si>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</si>
  <si>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</si>
  <si>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</si>
  <si>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</si>
  <si>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</si>
  <si>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</si>
  <si>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</si>
  <si>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</si>
  <si>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</si>
  <si>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</si>
  <si>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</si>
  <si>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</si>
  <si>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</si>
  <si>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</si>
  <si>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</si>
  <si>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</si>
  <si>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</si>
  <si>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</si>
  <si>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</si>
  <si>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</si>
  <si>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</si>
  <si>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</si>
  <si>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</si>
  <si>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</si>
  <si>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</si>
  <si>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</si>
  <si>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</si>
  <si>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</si>
  <si>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</si>
  <si>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</si>
  <si>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</si>
  <si>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</si>
  <si>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</si>
  <si>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</si>
  <si>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</si>
  <si>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</si>
  <si>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</si>
  <si>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</si>
  <si>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</si>
  <si>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</si>
  <si>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</si>
  <si>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</si>
  <si>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</si>
  <si>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</si>
  <si>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</si>
  <si>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</si>
  <si>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</si>
  <si>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</si>
  <si>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</si>
  <si>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</si>
  <si>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</si>
  <si>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</si>
  <si>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</si>
  <si>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</si>
  <si>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</si>
  <si>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</si>
  <si>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</si>
  <si>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</si>
  <si>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</si>
  <si>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</si>
  <si>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</si>
  <si>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</si>
  <si>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</si>
  <si>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</si>
  <si>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</si>
  <si>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</si>
  <si>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</si>
  <si>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</si>
  <si>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</si>
  <si>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</si>
  <si>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</si>
  <si>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</si>
  <si>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</si>
  <si>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</si>
  <si>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</si>
  <si>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</si>
  <si>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</si>
  <si>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</si>
  <si>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</si>
  <si>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</si>
  <si>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</si>
  <si>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</si>
  <si>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</si>
  <si>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</si>
  <si>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</si>
  <si>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</si>
  <si>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</si>
  <si>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</si>
  <si>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</si>
  <si>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</si>
  <si>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</si>
  <si>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</si>
  <si>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</si>
  <si>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</si>
  <si>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</si>
  <si>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</si>
  <si>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</si>
  <si>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</si>
  <si>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</si>
  <si>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</si>
  <si>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</si>
  <si>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</si>
  <si>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</si>
  <si>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</si>
  <si>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</si>
  <si>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</si>
  <si>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</si>
  <si>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</si>
  <si>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</si>
  <si>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</si>
  <si>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</si>
  <si>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</si>
  <si>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</si>
  <si>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</si>
  <si>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</si>
  <si>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</si>
  <si>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</si>
  <si>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</si>
  <si>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</si>
  <si>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</si>
  <si>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</si>
  <si>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</si>
  <si>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</si>
  <si>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</si>
  <si>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</si>
  <si>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</si>
  <si>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</si>
  <si>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</si>
  <si>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</si>
  <si>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</si>
  <si>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</si>
  <si>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</si>
  <si>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</si>
  <si>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</si>
  <si>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</si>
  <si>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</si>
  <si>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</si>
  <si>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</si>
  <si>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</si>
  <si>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</si>
  <si>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</si>
  <si>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</si>
  <si>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</si>
  <si>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</si>
  <si>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</si>
  <si>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</si>
  <si>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</si>
  <si>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</si>
  <si>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</si>
  <si>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</si>
  <si>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</si>
  <si>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</si>
  <si>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</si>
  <si>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</si>
  <si>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</si>
  <si>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</si>
  <si>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</si>
  <si>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</si>
  <si>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</si>
  <si>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</si>
  <si>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</si>
  <si>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</si>
  <si>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</si>
  <si>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</si>
  <si>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</si>
  <si>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</si>
  <si>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</si>
  <si>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</si>
  <si>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</si>
  <si>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</si>
  <si>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</si>
  <si>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</si>
  <si>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</si>
  <si>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</si>
  <si>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</si>
  <si>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</si>
  <si>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</si>
  <si>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</si>
  <si>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</si>
  <si>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</si>
  <si>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</si>
  <si>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</si>
  <si>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</si>
  <si>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</si>
  <si>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</si>
  <si>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</si>
  <si>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</si>
  <si>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</si>
  <si>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</si>
  <si>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</si>
  <si>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</si>
  <si>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</si>
  <si>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</si>
  <si>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</si>
  <si>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</si>
  <si>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</si>
  <si>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</si>
  <si>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</si>
  <si>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</si>
  <si>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</si>
  <si>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</si>
  <si>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</si>
  <si>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</si>
  <si>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</si>
  <si>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</si>
  <si>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</si>
  <si>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</si>
  <si>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</si>
  <si>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</si>
  <si>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</si>
  <si>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</si>
  <si>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</si>
  <si>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</si>
  <si>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</si>
  <si>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</si>
  <si>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</si>
  <si>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</si>
  <si>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</si>
  <si>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</si>
  <si>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</si>
  <si>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</si>
  <si>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</si>
  <si>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</si>
  <si>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</si>
  <si>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</si>
  <si>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</si>
  <si>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</si>
  <si>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</si>
  <si>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</si>
  <si>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</si>
  <si>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</si>
  <si>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</si>
  <si>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</si>
  <si>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</si>
  <si>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</si>
  <si>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</si>
  <si>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</si>
  <si>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</si>
  <si>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</si>
  <si>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</si>
  <si>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</si>
  <si>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</si>
  <si>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</si>
  <si>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</si>
  <si>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</si>
  <si>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</si>
  <si>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</si>
  <si>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</si>
  <si>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</si>
  <si>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</si>
  <si>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</si>
  <si>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</si>
  <si>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</si>
  <si>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</si>
  <si>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</si>
  <si>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</si>
  <si>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</si>
  <si>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</si>
  <si>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</si>
  <si>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</si>
  <si>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</si>
  <si>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</si>
  <si>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</si>
  <si>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</si>
  <si>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</si>
  <si>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</si>
  <si>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</si>
  <si>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</si>
  <si>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</si>
  <si>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</si>
  <si>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</si>
  <si>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</si>
  <si>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</si>
  <si>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</si>
  <si>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</si>
  <si>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</si>
  <si>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</si>
  <si>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</si>
  <si>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</si>
  <si>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</si>
  <si>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</si>
  <si>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</si>
  <si>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</si>
  <si>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</si>
  <si>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</si>
  <si>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</si>
  <si>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</si>
  <si>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</si>
  <si>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</si>
  <si>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</si>
  <si>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</si>
  <si>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</si>
  <si>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</si>
  <si>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</si>
  <si>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</si>
  <si>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</si>
  <si>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</si>
  <si>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</si>
  <si>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</si>
  <si>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</si>
  <si>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</si>
  <si>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</si>
  <si>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</si>
  <si>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</si>
  <si>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</si>
  <si>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</si>
  <si>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</si>
  <si>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</si>
  <si>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</si>
  <si>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</si>
  <si>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</si>
  <si>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</si>
  <si>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</si>
  <si>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</si>
  <si>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</si>
  <si>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</si>
  <si>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</si>
  <si>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</si>
  <si>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</si>
  <si>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</si>
  <si>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</si>
  <si>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</si>
  <si>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</si>
  <si>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</si>
  <si>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</si>
  <si>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</si>
  <si>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</si>
  <si>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</si>
  <si>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</si>
  <si>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</si>
  <si>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</si>
  <si>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</si>
  <si>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</si>
  <si>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</si>
  <si>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</si>
  <si>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</si>
  <si>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</si>
  <si>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</si>
  <si>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</si>
  <si>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</si>
  <si>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</si>
  <si>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</si>
  <si>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</si>
  <si>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</si>
  <si>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</si>
  <si>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</si>
  <si>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</si>
  <si>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</si>
  <si>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</si>
  <si>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</si>
  <si>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</si>
  <si>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</si>
  <si>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</si>
  <si>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</si>
  <si>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</si>
  <si>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</si>
  <si>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</si>
  <si>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</si>
  <si>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</si>
  <si>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</si>
  <si>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</si>
  <si>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</si>
  <si>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</si>
  <si>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</si>
  <si>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</si>
  <si>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</si>
  <si>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</si>
  <si>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</si>
  <si>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</si>
  <si>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</si>
  <si>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</si>
  <si>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</si>
  <si>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</si>
  <si>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</si>
  <si>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</si>
  <si>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</si>
  <si>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</si>
  <si>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</si>
  <si>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</si>
  <si>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</si>
  <si>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</si>
  <si>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</si>
  <si>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</si>
  <si>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</si>
  <si>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</si>
  <si>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</si>
  <si>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</si>
  <si>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</si>
  <si>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</si>
  <si>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</si>
  <si>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</si>
  <si>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</si>
  <si>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</si>
  <si>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</si>
  <si>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</si>
  <si>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</si>
  <si>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</si>
  <si>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</si>
  <si>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</si>
  <si>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</si>
  <si>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</si>
  <si>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</si>
  <si>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</si>
  <si>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</si>
  <si>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</si>
  <si>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</si>
  <si>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</si>
  <si>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</si>
  <si>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</si>
  <si>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</si>
  <si>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</si>
  <si>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</si>
  <si>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</si>
  <si>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</si>
  <si>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</si>
  <si>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</si>
  <si>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</si>
  <si>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</si>
  <si>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</si>
  <si>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</si>
  <si>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</si>
  <si>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</si>
  <si>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</si>
  <si>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</si>
  <si>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</si>
  <si>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</si>
  <si>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</si>
  <si>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</si>
  <si>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</si>
  <si>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</si>
  <si>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</si>
  <si>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</si>
  <si>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</si>
  <si>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</si>
  <si>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</si>
  <si>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</si>
  <si>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</si>
  <si>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</si>
  <si>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</si>
  <si>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</si>
  <si>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</si>
  <si>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</si>
  <si>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</si>
  <si>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</si>
  <si>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</si>
  <si>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</si>
  <si>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</si>
  <si>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</si>
  <si>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</si>
  <si>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</si>
  <si>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</si>
  <si>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</si>
  <si>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</si>
  <si>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</si>
  <si>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</si>
  <si>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</si>
  <si>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</si>
  <si>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</si>
  <si>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</si>
  <si>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</si>
  <si>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</si>
  <si>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</si>
  <si>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</si>
  <si>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</si>
  <si>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</si>
  <si>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</si>
  <si>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</si>
  <si>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</si>
  <si>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</si>
  <si>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</si>
  <si>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</si>
  <si>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</si>
  <si>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</si>
  <si>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</si>
  <si>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</si>
  <si>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</si>
  <si>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</si>
  <si>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</si>
  <si>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</si>
  <si>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</si>
  <si>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</si>
  <si>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</si>
  <si>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</si>
  <si>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</si>
  <si>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</si>
  <si>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</si>
  <si>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</si>
  <si>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</si>
  <si>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</si>
  <si>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</si>
  <si>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</si>
  <si>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</si>
  <si>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</si>
  <si>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</si>
  <si>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</si>
  <si>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</si>
  <si>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</si>
  <si>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</si>
  <si>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</si>
  <si>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</si>
  <si>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</si>
  <si>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</si>
  <si>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</si>
  <si>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</si>
  <si>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</si>
  <si>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</si>
  <si>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</si>
  <si>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</si>
  <si>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</si>
  <si>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</si>
  <si>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</si>
  <si>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</si>
  <si>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</si>
  <si>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</si>
  <si>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</si>
  <si>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</si>
  <si>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</si>
  <si>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</si>
  <si>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</si>
  <si>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</si>
  <si>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</si>
  <si>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</si>
  <si>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</si>
  <si>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</si>
  <si>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</si>
  <si>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</si>
  <si>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</si>
  <si>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</si>
  <si>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</si>
  <si>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</si>
  <si>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</si>
  <si>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</si>
  <si>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</si>
  <si>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</si>
  <si>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</si>
  <si>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</si>
  <si>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</si>
  <si>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</si>
  <si>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</si>
  <si>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</si>
  <si>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</si>
  <si>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</si>
  <si>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</si>
  <si>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</si>
  <si>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</si>
  <si>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</si>
  <si>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</si>
  <si>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</si>
  <si>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</si>
  <si>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</si>
  <si>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</si>
  <si>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</si>
  <si>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</si>
  <si>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</si>
  <si>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</si>
  <si>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</si>
  <si>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</si>
  <si>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</si>
  <si>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</si>
  <si>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</si>
  <si>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</si>
  <si>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</si>
  <si>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</si>
  <si>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</si>
  <si>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</si>
  <si>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</si>
  <si>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</si>
  <si>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</si>
  <si>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</si>
  <si>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</si>
  <si>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</si>
  <si>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</si>
  <si>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</si>
  <si>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</si>
  <si>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</si>
  <si>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</si>
  <si>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</si>
  <si>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</si>
  <si>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</si>
  <si>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</si>
  <si>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</si>
  <si>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</si>
  <si>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</si>
  <si>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</si>
  <si>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</si>
  <si>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</si>
  <si>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</si>
  <si>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</si>
  <si>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</si>
  <si>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</si>
  <si>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</si>
  <si>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</si>
  <si>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</si>
  <si>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</si>
  <si>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</si>
  <si>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</si>
  <si>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</si>
  <si>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</si>
  <si>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</si>
  <si>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</si>
  <si>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</si>
  <si>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</si>
  <si>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</si>
  <si>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</si>
  <si>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</si>
  <si>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</si>
  <si>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</si>
  <si>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</si>
  <si>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</si>
  <si>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</si>
  <si>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</si>
  <si>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</si>
  <si>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</si>
  <si>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</si>
  <si>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</si>
  <si>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</si>
  <si>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</si>
  <si>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</si>
  <si>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</si>
  <si>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</si>
  <si>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</si>
  <si>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</si>
  <si>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</si>
  <si>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</si>
  <si>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</si>
  <si>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</si>
  <si>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</si>
  <si>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</si>
  <si>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</si>
  <si>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</si>
  <si>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</si>
  <si>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</si>
  <si>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</si>
  <si>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</si>
  <si>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</si>
  <si>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</si>
  <si>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</si>
  <si>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</si>
  <si>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</si>
  <si>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</si>
  <si>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</si>
  <si>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</si>
  <si>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</si>
  <si>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</si>
  <si>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</si>
  <si>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</si>
  <si>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</si>
  <si>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</si>
  <si>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</si>
  <si>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</si>
  <si>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</si>
  <si>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</si>
  <si>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</si>
  <si>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</si>
  <si>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</si>
  <si>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</si>
  <si>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</si>
  <si>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</si>
  <si>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</si>
  <si>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</si>
  <si>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</si>
  <si>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</si>
  <si>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</si>
  <si>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</si>
  <si>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</si>
  <si>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</si>
  <si>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</si>
  <si>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</si>
  <si>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</si>
  <si>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</si>
  <si>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</si>
  <si>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</si>
  <si>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</si>
  <si>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</si>
  <si>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</si>
  <si>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</si>
  <si>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</si>
  <si>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</si>
  <si>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</si>
  <si>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</si>
  <si>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</si>
  <si>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</si>
  <si>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</si>
  <si>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</si>
  <si>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</si>
  <si>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</si>
  <si>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</si>
  <si>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</si>
  <si>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</si>
  <si>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</si>
  <si>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</si>
  <si>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</si>
  <si>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</si>
  <si>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</si>
  <si>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</si>
  <si>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</si>
  <si>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</si>
  <si>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</si>
  <si>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</si>
  <si>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</si>
  <si>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</si>
  <si>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</si>
  <si>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</si>
  <si>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</si>
  <si>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</si>
  <si>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</si>
  <si>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</si>
  <si>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</si>
  <si>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</si>
  <si>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</si>
  <si>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</si>
  <si>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</si>
  <si>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</si>
  <si>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</si>
  <si>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</si>
  <si>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</si>
  <si>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</si>
  <si>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</si>
  <si>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</si>
  <si>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</si>
  <si>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</si>
  <si>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</si>
  <si>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</si>
  <si>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</si>
  <si>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</si>
  <si>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</si>
  <si>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</si>
  <si>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</si>
  <si>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</si>
  <si>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</si>
  <si>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</si>
  <si>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</si>
  <si>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</si>
  <si>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</si>
  <si>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</si>
  <si>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</si>
  <si>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</si>
  <si>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</si>
  <si>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</si>
  <si>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</si>
  <si>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</si>
  <si>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</si>
  <si>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</si>
  <si>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</si>
  <si>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</si>
  <si>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</si>
  <si>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</si>
  <si>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</si>
  <si>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</si>
  <si>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</si>
  <si>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</si>
  <si>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</si>
  <si>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</si>
  <si>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</si>
  <si>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</si>
  <si>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</si>
  <si>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</si>
  <si>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</si>
  <si>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</si>
  <si>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</si>
  <si>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</si>
  <si>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</si>
  <si>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</si>
  <si>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</si>
  <si>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</si>
  <si>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</si>
  <si>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</si>
  <si>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</si>
  <si>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</si>
  <si>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</si>
  <si>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</si>
  <si>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</si>
  <si>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</si>
  <si>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</si>
  <si>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</si>
  <si>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</si>
  <si>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</si>
  <si>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</si>
  <si>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</si>
  <si>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</si>
  <si>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</si>
  <si>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</si>
  <si>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</si>
  <si>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</si>
  <si>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</si>
  <si>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</si>
  <si>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</si>
  <si>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</si>
  <si>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</si>
  <si>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</si>
  <si>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</si>
  <si>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</si>
  <si>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</si>
  <si>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</si>
  <si>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</si>
  <si>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</si>
  <si>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</si>
  <si>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</si>
  <si>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</si>
  <si>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</si>
  <si>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</si>
  <si>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</si>
  <si>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</si>
  <si>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</si>
  <si>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</si>
  <si>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</si>
  <si>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</si>
  <si>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</si>
  <si>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</si>
  <si>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</si>
  <si>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</si>
  <si>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</si>
  <si>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</si>
  <si>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</si>
  <si>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</si>
  <si>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</si>
  <si>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</si>
  <si>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</si>
  <si>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</si>
  <si>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</si>
  <si>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</si>
  <si>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</si>
  <si>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</si>
  <si>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</si>
  <si>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</si>
  <si>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</si>
  <si>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</si>
  <si>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</si>
  <si>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</si>
  <si>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</si>
  <si>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</si>
  <si>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</si>
  <si>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</si>
  <si>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</si>
  <si>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</si>
  <si>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</si>
  <si>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</si>
  <si>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</si>
  <si>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</si>
  <si>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</si>
  <si>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</si>
  <si>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</si>
  <si>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</si>
  <si>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</si>
  <si>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</si>
  <si>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</si>
  <si>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</si>
  <si>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</si>
  <si>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</si>
  <si>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</si>
  <si>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</si>
  <si>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</si>
  <si>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</si>
  <si>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</si>
  <si>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</si>
  <si>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</si>
  <si>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</si>
  <si>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</si>
  <si>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</si>
  <si>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</si>
  <si>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</si>
  <si>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</si>
  <si>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</si>
  <si>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</si>
  <si>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</si>
  <si>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</si>
  <si>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</si>
  <si>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</si>
  <si>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</si>
  <si>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</si>
  <si>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</si>
  <si>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</si>
  <si>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</si>
  <si>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</si>
  <si>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</si>
  <si>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</si>
  <si>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</si>
  <si>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</si>
  <si>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</si>
  <si>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</si>
  <si>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</si>
  <si>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</si>
  <si>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</si>
  <si>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</si>
  <si>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</si>
  <si>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</si>
  <si>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</si>
  <si>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</si>
  <si>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</si>
  <si>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</si>
  <si>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</si>
  <si>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</si>
  <si>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</si>
  <si>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</si>
  <si>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</si>
  <si>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</si>
  <si>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</si>
  <si>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</si>
  <si>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</si>
  <si>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</si>
  <si>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</si>
  <si>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</si>
  <si>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</si>
  <si>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</si>
  <si>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</si>
  <si>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</si>
  <si>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</si>
  <si>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</si>
  <si>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</si>
  <si>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</si>
  <si>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</si>
  <si>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</si>
  <si>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</si>
  <si>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</si>
  <si>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</si>
  <si>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</si>
  <si>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</si>
  <si>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</si>
  <si>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</si>
  <si>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</si>
  <si>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</si>
  <si>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</si>
  <si>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</si>
  <si>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</si>
  <si>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</si>
  <si>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</si>
  <si>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</si>
  <si>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</si>
  <si>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</si>
  <si>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</si>
  <si>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</si>
  <si>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</si>
  <si>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</si>
  <si>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</si>
  <si>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</si>
  <si>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</si>
  <si>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</si>
  <si>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</si>
  <si>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</si>
  <si>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</si>
  <si>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</si>
  <si>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</si>
  <si>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</si>
  <si>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</si>
  <si>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</si>
  <si>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</si>
  <si>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</si>
  <si>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</si>
  <si>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</si>
  <si>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</si>
  <si>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</si>
  <si>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</si>
  <si>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</si>
  <si>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</si>
  <si>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</si>
  <si>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</si>
  <si>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</si>
  <si>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</si>
  <si>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</si>
  <si>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</si>
  <si>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</si>
  <si>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</si>
  <si>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</si>
  <si>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</si>
  <si>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</si>
  <si>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</si>
  <si>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</si>
  <si>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</si>
  <si>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</si>
  <si>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</si>
  <si>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</si>
  <si>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</si>
  <si>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</si>
  <si>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</si>
  <si>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</si>
  <si>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</si>
  <si>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</si>
  <si>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</si>
  <si>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</si>
  <si>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</si>
  <si>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</si>
  <si>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</si>
  <si>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</si>
  <si>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</si>
  <si>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</si>
  <si>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</si>
  <si>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</si>
  <si>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</si>
  <si>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</si>
  <si>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</si>
  <si>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</si>
  <si>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</si>
  <si>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</si>
  <si>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</si>
  <si>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</si>
  <si>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</si>
  <si>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</si>
  <si>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</si>
  <si>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</si>
  <si>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</si>
  <si>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</si>
  <si>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</si>
  <si>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</si>
  <si>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</si>
  <si>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</si>
  <si>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</si>
  <si>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</si>
  <si>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</si>
  <si>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</si>
  <si>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</si>
  <si>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</si>
  <si>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</si>
  <si>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</si>
  <si>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</si>
  <si>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</si>
  <si>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</si>
  <si>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</si>
  <si>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</si>
  <si>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</si>
  <si>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</si>
  <si>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</si>
  <si>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</si>
  <si>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</si>
  <si>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</si>
  <si>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</si>
  <si>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</si>
  <si>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</si>
  <si>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</si>
  <si>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</si>
  <si>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</si>
  <si>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</si>
  <si>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</si>
  <si>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</si>
  <si>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</si>
  <si>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</si>
  <si>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</si>
  <si>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</si>
  <si>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</si>
  <si>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</si>
  <si>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</si>
  <si>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</si>
  <si>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</si>
  <si>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</si>
  <si>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</si>
  <si>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</si>
  <si>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</si>
  <si>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</si>
  <si>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</si>
  <si>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</si>
  <si>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</si>
  <si>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</si>
  <si>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</si>
  <si>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</si>
  <si>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</si>
  <si>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</si>
  <si>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</si>
  <si>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</si>
  <si>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</si>
  <si>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</si>
  <si>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</si>
  <si>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</si>
  <si>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</si>
  <si>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</si>
  <si>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</si>
  <si>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</si>
  <si>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</si>
  <si>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</si>
  <si>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</si>
  <si>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</si>
  <si>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</si>
  <si>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</si>
  <si>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</si>
  <si>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</si>
  <si>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</si>
  <si>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</si>
  <si>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</si>
  <si>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</si>
  <si>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</si>
  <si>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</si>
  <si>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</si>
  <si>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</si>
  <si>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</si>
  <si>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</si>
  <si>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</si>
  <si>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</si>
  <si>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</si>
  <si>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</si>
  <si>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</si>
  <si>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</si>
  <si>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</si>
  <si>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</si>
  <si>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</si>
  <si>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</si>
  <si>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</si>
  <si>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</si>
  <si>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</si>
  <si>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</si>
  <si>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</si>
  <si>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</si>
  <si>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</si>
  <si>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</si>
  <si>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</si>
  <si>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</si>
  <si>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</si>
  <si>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</si>
  <si>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</si>
  <si>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</si>
  <si>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</si>
  <si>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</si>
  <si>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</si>
  <si>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</si>
  <si>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</si>
  <si>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</si>
  <si>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</si>
  <si>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</si>
  <si>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</si>
  <si>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</si>
  <si>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</si>
  <si>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</si>
  <si>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</si>
  <si>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</si>
  <si>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</si>
  <si>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</si>
  <si>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</si>
  <si>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</si>
  <si>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</si>
  <si>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</si>
  <si>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</si>
  <si>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</si>
  <si>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</si>
  <si>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</si>
  <si>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</si>
  <si>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</si>
  <si>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</si>
  <si>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</si>
  <si>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</si>
  <si>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</si>
  <si>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</si>
  <si>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</si>
  <si>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</si>
  <si>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</si>
  <si>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</si>
  <si>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</si>
  <si>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</si>
  <si>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</si>
  <si>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</si>
  <si>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</si>
  <si>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</si>
  <si>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</si>
  <si>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</si>
  <si>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</si>
  <si>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</si>
  <si>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</si>
  <si>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</si>
  <si>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</si>
  <si>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</si>
  <si>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</si>
  <si>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</si>
  <si>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</si>
  <si>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</si>
  <si>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</si>
  <si>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</si>
  <si>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</si>
  <si>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</si>
  <si>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</si>
  <si>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</si>
  <si>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</si>
  <si>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</si>
  <si>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</si>
  <si>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</si>
  <si>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</si>
  <si>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</si>
  <si>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</si>
  <si>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</si>
  <si>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</si>
  <si>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</si>
  <si>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</si>
  <si>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</si>
  <si>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</si>
  <si>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</si>
  <si>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</si>
  <si>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</si>
  <si>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</si>
  <si>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Blurb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</si>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</sst>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6-4109-AD92-46FB57C086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6-4109-AD92-46FB57C086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76-4109-AD92-46FB57C086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76-4109-AD92-46FB57C08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85458079"/>
        <c:axId val="885458495"/>
      </c:barChart>
      <c:catAx>
        <c:axId val="88545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58495"/>
        <c:crosses val="autoZero"/>
        <c:auto val="1"/>
        <c:lblAlgn val="ctr"/>
        <c:lblOffset val="100"/>
        <c:noMultiLvlLbl val="0"/>
      </c:catAx>
      <c:valAx>
        <c:axId val="88545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5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6-4F8F-8093-A69BBA9F27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6-4F8F-8093-A69BBA9F27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6-4F8F-8093-A69BBA9F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9817231"/>
        <c:axId val="879823055"/>
      </c:barChart>
      <c:catAx>
        <c:axId val="87981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23055"/>
        <c:crosses val="autoZero"/>
        <c:auto val="1"/>
        <c:lblAlgn val="ctr"/>
        <c:lblOffset val="100"/>
        <c:noMultiLvlLbl val="0"/>
      </c:catAx>
      <c:valAx>
        <c:axId val="8798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81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7675626240770895"/>
          <c:y val="9.81215526186643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A-4EB3-9893-A4B562A33B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A-4EB3-9893-A4B562A33B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A-4EB3-9893-A4B562A33B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5A-4EB3-9893-A4B562A33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065791"/>
        <c:axId val="1686054143"/>
      </c:lineChart>
      <c:catAx>
        <c:axId val="168606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54143"/>
        <c:crosses val="autoZero"/>
        <c:auto val="1"/>
        <c:lblAlgn val="ctr"/>
        <c:lblOffset val="100"/>
        <c:noMultiLvlLbl val="0"/>
      </c:catAx>
      <c:valAx>
        <c:axId val="168605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6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D-49AD-8F95-B059C642C4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D-49AD-8F95-B059C642C4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D-49AD-8F95-B059C642C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402607"/>
        <c:axId val="1696424655"/>
      </c:lineChart>
      <c:catAx>
        <c:axId val="1696402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24655"/>
        <c:crosses val="autoZero"/>
        <c:auto val="1"/>
        <c:lblAlgn val="ctr"/>
        <c:lblOffset val="100"/>
        <c:noMultiLvlLbl val="0"/>
      </c:catAx>
      <c:valAx>
        <c:axId val="16964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0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F-4FB2-B76C-14A1F8B63F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F-4FB2-B76C-14A1F8B63F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F-4FB2-B76C-14A1F8B63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224959"/>
        <c:axId val="1015225375"/>
      </c:lineChart>
      <c:catAx>
        <c:axId val="101522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Ranges</a:t>
                </a:r>
              </a:p>
            </c:rich>
          </c:tx>
          <c:layout>
            <c:manualLayout>
              <c:xMode val="edge"/>
              <c:yMode val="edge"/>
              <c:x val="0.43771466459774289"/>
              <c:y val="0.86560611031575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225375"/>
        <c:crosses val="autoZero"/>
        <c:auto val="1"/>
        <c:lblAlgn val="ctr"/>
        <c:lblOffset val="100"/>
        <c:noMultiLvlLbl val="0"/>
      </c:catAx>
      <c:valAx>
        <c:axId val="101522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2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605789</xdr:colOff>
      <xdr:row>2</xdr:row>
      <xdr:rowOff>12382</xdr:rowOff>
    </xdr:from>
    <xdr:to>
      <xdr:col>17</xdr:col>
      <xdr:colOff>9524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D02C9-7B43-0E3F-3E44-565A60AA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12382</xdr:rowOff>
    </xdr:from>
    <xdr:to>
      <xdr:col>19</xdr:col>
      <xdr:colOff>19050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C4274-CDA3-3322-5053-6B57FF918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605790</xdr:colOff>
      <xdr:row>3</xdr:row>
      <xdr:rowOff>952</xdr:rowOff>
    </xdr:from>
    <xdr:to>
      <xdr:col>18</xdr:col>
      <xdr:colOff>19050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05676-B75C-DE25-6AFA-6F64480BD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15246</xdr:colOff>
      <xdr:row>2</xdr:row>
      <xdr:rowOff>167640</xdr:rowOff>
    </xdr:from>
    <xdr:to>
      <xdr:col>15</xdr:col>
      <xdr:colOff>7620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579FF-7932-9A56-E0CC-C713EE0AB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14</xdr:row>
      <xdr:rowOff>7620</xdr:rowOff>
    </xdr:from>
    <xdr:to>
      <xdr:col>7</xdr:col>
      <xdr:colOff>998220</xdr:colOff>
      <xdr:row>36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EAB955-01A9-2A0B-B072-FD6BF9DB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eth achury" refreshedDate="44738.709576273148" createdVersion="8" refreshedVersion="8" minRefreshableVersion="3" recordCount="4114" xr:uid="{98966291-70F2-4EEC-A620-32FDAA45D2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eth achury" refreshedDate="44738.777289351849" createdVersion="8" refreshedVersion="8" minRefreshableVersion="3" recordCount="4114" xr:uid="{351FCED4-6429-4648-A132-1EBC215083F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eth achury" refreshedDate="44747.531640393521" createdVersion="8" refreshedVersion="8" minRefreshableVersion="3" recordCount="4115" xr:uid="{4884735F-3698-4899-A50E-210FE636A74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88.6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389.36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272.36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6.35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188.51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173.58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29.19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323.25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247.94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86.16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849.67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422.02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9.25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842.11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511.79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23.58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4.569999999999993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76.2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83.8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93.94000000000005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34.36000000000001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65.89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426.93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80.75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282.66000000000003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28.38999999999999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36.63999999999999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2928.93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6.97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45.02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64.8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08.97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54.88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07.82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91.21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26.29000000000002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483.34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61.26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68.819999999999993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449.26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55.24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47.16999999999999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262.16000000000003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20.47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577.28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457.39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220.74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08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24.69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383.36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7.68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932.31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92.25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279.38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56.34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52.62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3.87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40.07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91.83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5.04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408.98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81.75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223.1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331.1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54.75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1.38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343.15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566.39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203.63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9.31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67.69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31.82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78.83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0.97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20.39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7.29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27.36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95.83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53.48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61.75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48.1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27.85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1008.24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74.11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79.28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5.05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790.84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51.31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55.28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74.64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49.03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84.87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92.39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97.73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589.95000000000005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44.8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88.6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389.36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272.36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6.35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88.51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73.58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29.19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323.25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47.94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86.16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849.67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422.02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59.25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842.11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11.79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23.58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4.569999999999993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76.2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83.8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93.94000000000005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34.36000000000001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5.89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426.93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80.75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282.66000000000003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28.38999999999999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36.63999999999999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928.93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6.97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5.02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64.8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08.97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54.88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07.82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1.21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26.29000000000002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483.34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61.26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8.819999999999993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49.26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55.24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47.16999999999999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262.16000000000003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20.47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577.28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457.39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20.74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08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324.69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383.36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7.68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932.31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92.25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279.38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6.34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52.62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53.87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40.07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91.83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5.04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408.98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81.75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223.1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331.1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4.75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38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343.15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566.39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03.63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9.31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7.69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1.82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78.83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0.97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20.39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57.29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27.36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95.83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53.48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61.75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48.1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27.85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008.24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74.11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79.28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5.05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790.84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51.31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55.28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74.64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49.03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84.87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92.39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97.73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589.95000000000005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44.8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88.6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389.36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272.36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6.35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88.51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73.58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29.19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323.25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47.94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86.16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849.67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422.02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59.25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842.11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11.79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23.58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4.569999999999993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76.2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83.8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93.94000000000005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34.36000000000001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5.89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426.93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80.75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282.66000000000003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28.38999999999999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36.63999999999999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928.93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6.97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45.02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64.8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08.97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54.88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07.82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1.21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26.29000000000002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483.34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61.26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8.819999999999993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49.26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55.24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47.16999999999999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262.16000000000003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20.47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577.28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457.39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20.74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08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324.69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383.36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7.68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932.31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92.25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279.38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6.34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52.62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53.87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40.07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91.83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5.04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408.98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81.75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223.1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331.1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54.75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1.38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343.15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566.39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03.63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9.31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7.69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1.82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78.83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0.97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20.39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57.29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27.36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95.83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53.48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61.75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48.1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27.85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008.24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74.11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79.28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5.05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790.84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51.31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55.28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74.64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49.03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84.87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92.39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97.73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589.95000000000005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44.8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BF919-6223-4E25-9518-5A115E00BD9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28CBC-2BA8-4518-879B-FD0A8148045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44ADD-249D-449D-9CA2-48BF195F1C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76F88-9548-4589-B829-5B8065987A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70" zoomScaleNormal="70" workbookViewId="0">
      <pane ySplit="83" topLeftCell="A84" activePane="bottomLeft" state="frozen"/>
      <selection activeCell="F1" sqref="F1"/>
      <selection pane="bottomLeft" activeCell="E2" sqref="E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1.332031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1.77734375" bestFit="1" customWidth="1"/>
    <col min="17" max="17" width="19.6640625" bestFit="1" customWidth="1"/>
    <col min="18" max="18" width="17.77734375" bestFit="1" customWidth="1"/>
    <col min="19" max="19" width="29.6640625" bestFit="1" customWidth="1"/>
    <col min="20" max="20" width="27.8867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 s="10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+(((I2/60)/60)/24)+DATE(1970,1,1)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10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+(((I3/60)/60)/24)+DATE(1970,1,1)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 s="10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 s="10">
        <f t="shared" ref="P67:P130" si="6">IFERROR(ROUND(E67/L67,2),0)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+(((I67/60)/60)/24)+DATE(1970,1,1)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 s="10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 s="10">
        <f t="shared" ref="P131:P194" si="11">IFERROR(ROUND(E131/L131,2),0)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+(((I131/60)/60)/24)+DATE(1970,1,1)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 s="10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 s="10">
        <f t="shared" ref="P195:P258" si="16">IFERROR(ROUND(E195/L195,2),0)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+(((I195/60)/60)/24)+DATE(1970,1,1)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 s="10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 s="10">
        <f t="shared" ref="P259:P322" si="21">IFERROR(ROUND(E259/L259,2),0)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+(((I259/60)/60)/24)+DATE(1970,1,1)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 s="10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 s="10">
        <f t="shared" ref="P323:P386" si="26">IFERROR(ROUND(E323/L323,2),0)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+(((I323/60)/60)/24)+DATE(1970,1,1)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 s="10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 s="10">
        <f t="shared" ref="P387:P450" si="31">IFERROR(ROUND(E387/L387,2),0)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+(((I387/60)/60)/24)+DATE(1970,1,1)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 s="10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 s="10">
        <f t="shared" ref="P451:P514" si="36">IFERROR(ROUND(E451/L451,2),0)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+(((I451/60)/60)/24)+DATE(1970,1,1)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 s="10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 s="10">
        <f t="shared" ref="P515:P578" si="41">IFERROR(ROUND(E515/L515,2),0)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+(((I515/60)/60)/24)+DATE(1970,1,1)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 s="10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 s="10">
        <f t="shared" ref="P579:P642" si="46">IFERROR(ROUND(E579/L579,2),0)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+(((I579/60)/60)/24)+DATE(1970,1,1)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 s="10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 s="10">
        <f t="shared" ref="P643:P706" si="51">IFERROR(ROUND(E643/L643,2),0)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+(((I643/60)/60)/24)+DATE(1970,1,1)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 s="10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 s="10">
        <f t="shared" ref="P707:P770" si="56">IFERROR(ROUND(E707/L707,2),0)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+(((I707/60)/60)/24)+DATE(1970,1,1)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 s="10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 s="10">
        <f t="shared" ref="P771:P834" si="61">IFERROR(ROUND(E771/L771,2),0)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+(((I771/60)/60)/24)+DATE(1970,1,1)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 s="10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10">
        <f t="shared" ref="P835:P898" si="66">IFERROR(ROUND(E835/L835,2),0)</f>
        <v>104.99</v>
      </c>
      <c r="Q835" s="12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+(((I835/60)/60)/24)+DATE(1970,1,1)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2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2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2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2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2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2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2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2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2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2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2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2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2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2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2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2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2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2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2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2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2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2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2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2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2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2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2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2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2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2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2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2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2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2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2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2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2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2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2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2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2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2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2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2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2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2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2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2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2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2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2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2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2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2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2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 s="10">
        <f t="shared" si="66"/>
        <v>98.2</v>
      </c>
      <c r="Q898" s="12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 s="10">
        <f t="shared" ref="P899:P962" si="71">IFERROR(ROUND(E899/L899,2),0)</f>
        <v>43.98</v>
      </c>
      <c r="Q899" s="12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+(((I899/60)/60)/24)+DATE(1970,1,1)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2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2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2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2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2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2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2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2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2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2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2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s="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s="12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2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2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2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2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2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2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2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2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2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2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2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2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2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2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2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2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2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2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2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2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2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2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2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2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2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2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2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2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2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2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2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2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2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2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2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2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2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2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2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2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2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2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2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2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 s="10">
        <f t="shared" si="71"/>
        <v>108.05</v>
      </c>
      <c r="Q962" s="1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 s="10">
        <f t="shared" ref="P963:P1026" si="76">IFERROR(ROUND(E963/L963,2),0)</f>
        <v>108.02</v>
      </c>
      <c r="Q963" s="12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+(((I963/60)/60)/24)+DATE(1970,1,1)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2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2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2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2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2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2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2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2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2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2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2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2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2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2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2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2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2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2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2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2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2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2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2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2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2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2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2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2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2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2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2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2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2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2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2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2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2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2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2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2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s="12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s="12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2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2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2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2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2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s="12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s="12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s="12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s="12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s="12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2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2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2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2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 s="10">
        <f t="shared" si="76"/>
        <v>95.23</v>
      </c>
      <c r="Q1026" s="12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 s="10">
        <f t="shared" ref="P1027:P1090" si="81">IFERROR(ROUND(E1027/L1027,2),0)</f>
        <v>42.16</v>
      </c>
      <c r="Q1027" s="12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+(((I1027/60)/60)/24)+DATE(1970,1,1)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2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2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2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2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2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2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2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2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2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2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2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2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2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2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2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2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2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2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2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2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2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2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2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2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2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2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2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2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2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2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2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2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2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2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2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2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2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2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2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2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s="12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s="12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2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2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2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2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2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2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2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2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2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2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2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2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2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2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10">
        <f t="shared" si="81"/>
        <v>54.3</v>
      </c>
      <c r="Q1090" s="12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 s="10">
        <f t="shared" ref="P1091:P1154" si="86">IFERROR(ROUND(E1091/L1091,2),0)</f>
        <v>71.34</v>
      </c>
      <c r="Q1091" s="12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+(((I1091/60)/60)/24)+DATE(1970,1,1)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s="12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s="12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2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2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2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2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2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2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2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2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2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2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2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2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2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2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2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2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2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2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2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2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2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2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2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2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2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2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2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2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2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2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2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2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2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2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s="1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s="12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2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2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2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2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2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2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2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2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2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2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2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2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2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2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2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2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2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2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 s="10">
        <f t="shared" si="86"/>
        <v>82.26</v>
      </c>
      <c r="Q1154" s="12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 s="10">
        <f t="shared" ref="P1155:P1218" si="91">IFERROR(ROUND(E1155/L1155,2),0)</f>
        <v>51.47</v>
      </c>
      <c r="Q1155" s="12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+(((I1155/60)/60)/24)+DATE(1970,1,1)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2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2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2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2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2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2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2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2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2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2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2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2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2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2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2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2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2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2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2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2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2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2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2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2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2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2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2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2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2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2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2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2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2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2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2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2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2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2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2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2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2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2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2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2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2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2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2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2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2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2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2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2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2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2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2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2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 s="10">
        <f t="shared" si="91"/>
        <v>231.75</v>
      </c>
      <c r="Q1218" s="12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 s="10">
        <f t="shared" ref="P1219:P1282" si="96">IFERROR(ROUND(E1219/L1219,2),0)</f>
        <v>125.27</v>
      </c>
      <c r="Q1219" s="12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+(((I1219/60)/60)/24)+DATE(1970,1,1)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2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2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2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2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2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2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2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2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2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2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2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2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2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s="12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s="12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2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2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2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2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2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2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2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2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2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2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2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2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2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2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2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2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2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2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2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2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2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2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2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2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2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2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2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2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2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2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2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2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2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2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2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2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2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2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2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2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2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 s="10">
        <f t="shared" si="96"/>
        <v>42.72</v>
      </c>
      <c r="Q1282" s="1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 s="10">
        <f t="shared" ref="P1283:P1346" si="101">IFERROR(ROUND(E1283/L1283,2),0)</f>
        <v>44.96</v>
      </c>
      <c r="Q1283" s="12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+(((I1283/60)/60)/24)+DATE(1970,1,1)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2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s="12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s="12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2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2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2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2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2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2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2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2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2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2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2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2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2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2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2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2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2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2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2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2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2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2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2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s="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s="12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2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s="12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s="12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2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2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2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2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2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2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2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2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2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2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2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2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2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2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s="1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s="12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2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2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2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2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2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2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2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2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2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2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2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 s="10">
        <f t="shared" si="101"/>
        <v>105.54</v>
      </c>
      <c r="Q1346" s="12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10">
        <f t="shared" ref="P1347:P1410" si="106">IFERROR(ROUND(E1347/L1347,2),0)</f>
        <v>100.06</v>
      </c>
      <c r="Q1347" s="12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+(((I1347/60)/60)/24)+DATE(1970,1,1)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2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2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2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2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2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2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2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2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2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2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2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2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2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2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2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2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2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2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2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2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2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2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2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2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2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2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2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2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2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2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2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2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2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2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2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2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2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2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2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2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2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2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2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s="12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s="12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2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2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2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2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2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2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s="12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s="12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2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2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2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10">
        <f t="shared" si="106"/>
        <v>46.89</v>
      </c>
      <c r="Q1410" s="12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 s="10">
        <f t="shared" ref="P1411:P1474" si="111">IFERROR(ROUND(E1411/L1411,2),0)</f>
        <v>29.62</v>
      </c>
      <c r="Q1411" s="12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+(((I1411/60)/60)/24)+DATE(1970,1,1)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s="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2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2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2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2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2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2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2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2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2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2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2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2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2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2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2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2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2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2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2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2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s="12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s="12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2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2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2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2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2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2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2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s="12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2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s="12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2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2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2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2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2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2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2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2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2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2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2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2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2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2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2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2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2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2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2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s="12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s="12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2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2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 s="10">
        <f t="shared" si="111"/>
        <v>40.96</v>
      </c>
      <c r="Q1474" s="12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 s="10">
        <f t="shared" ref="P1475:P1538" si="116">IFERROR(ROUND(E1475/L1475,2),0)</f>
        <v>41.96</v>
      </c>
      <c r="Q1475" s="12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+(((I1475/60)/60)/24)+DATE(1970,1,1)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2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2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2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2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2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2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2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2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2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2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s="12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s="12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2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2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2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2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2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2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2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2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2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2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2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2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2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2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2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2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2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2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2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2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s="12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s="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s="12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s="12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2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2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2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2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2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2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2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2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2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2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2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2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s="12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s="12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2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2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s="1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2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s="12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2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2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2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 s="10">
        <f t="shared" si="116"/>
        <v>178.53</v>
      </c>
      <c r="Q1538" s="12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 s="10">
        <f t="shared" ref="P1539:P1602" si="121">IFERROR(ROUND(E1539/L1539,2),0)</f>
        <v>116.73</v>
      </c>
      <c r="Q1539" s="12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+(((I1539/60)/60)/24)+DATE(1970,1,1)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2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2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2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2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2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2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2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2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2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2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2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2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2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2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2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2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2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2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2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2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2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2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2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2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2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2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2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2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2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2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2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2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2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2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2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2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2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2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2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2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2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2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2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2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2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2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2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2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2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2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2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2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2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2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2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2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 s="10">
        <f t="shared" si="121"/>
        <v>88.33</v>
      </c>
      <c r="Q1602" s="1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10">
        <f t="shared" ref="P1603:P1666" si="126">IFERROR(ROUND(E1603/L1603,2),0)</f>
        <v>166.06</v>
      </c>
      <c r="Q1603" s="12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+(((I1603/60)/60)/24)+DATE(1970,1,1)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2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2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s="12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s="12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2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2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2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2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2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2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2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2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2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2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2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2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2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2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2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2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s="12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s="12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s="12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2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2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2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s="1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s="12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2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2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2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2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2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2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2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2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s="12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s="12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2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2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2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2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2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2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s="12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s="1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2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2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2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2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2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2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2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2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2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2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2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2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 s="10">
        <f t="shared" si="126"/>
        <v>52.55</v>
      </c>
      <c r="Q1666" s="12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 s="10">
        <f t="shared" ref="P1667:P1730" si="131">IFERROR(ROUND(E1667/L1667,2),0)</f>
        <v>47.57</v>
      </c>
      <c r="Q1667" s="12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+(((I1667/60)/60)/24)+DATE(1970,1,1)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2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2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2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2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s="12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s="12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2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2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2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s="12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s="12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s="12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2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2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2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2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2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2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2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2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2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2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2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2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2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2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2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2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2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2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2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2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2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2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s="12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s="12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s="12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s="12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s="12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s="12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s="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s="12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2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2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2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2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2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2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2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2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2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2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2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2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2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2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2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10">
        <f t="shared" si="131"/>
        <v>171.43</v>
      </c>
      <c r="Q1730" s="12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 s="10">
        <f t="shared" ref="P1731:P1794" si="136">IFERROR(ROUND(E1731/L1731,2),0)</f>
        <v>25</v>
      </c>
      <c r="Q1731" s="12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+(((I1731/60)/60)/24)+DATE(1970,1,1)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2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2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2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2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2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2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2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2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2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2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2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2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2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2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2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2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2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2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2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2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2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2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2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2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s="12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s="12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2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2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2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2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2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2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2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2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2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2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2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2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2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2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2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s="12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s="12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2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s="12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s="1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2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2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2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2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2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2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2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2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2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2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 s="10">
        <f t="shared" si="136"/>
        <v>35.74</v>
      </c>
      <c r="Q1794" s="12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 s="10">
        <f t="shared" ref="P1795:P1858" si="141">IFERROR(ROUND(E1795/L1795,2),0)</f>
        <v>63.97</v>
      </c>
      <c r="Q1795" s="12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+(((I1795/60)/60)/24)+DATE(1970,1,1)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2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2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2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2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2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2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2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2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2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2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2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2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2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2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2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s="12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s="12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2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2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2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2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2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2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2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2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2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2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2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2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2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2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2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2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s="1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s="12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2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2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2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2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2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2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2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2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2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2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2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2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2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2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2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s="12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s="12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2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2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2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2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2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10">
        <f t="shared" si="141"/>
        <v>40.29</v>
      </c>
      <c r="Q1858" s="12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 s="10">
        <f t="shared" ref="P1859:P1922" si="146">IFERROR(ROUND(E1859/L1859,2),0)</f>
        <v>45.62</v>
      </c>
      <c r="Q1859" s="12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+(((I1859/60)/60)/24)+DATE(1970,1,1)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s="12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2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2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2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2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2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2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2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2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2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2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2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2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2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2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2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2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2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2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2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s="12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s="12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2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2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2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2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2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2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2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s="1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s="12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2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2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2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2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s="12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s="12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2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2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2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2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2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2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2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2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2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s="12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s="12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s="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s="12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s="12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s="12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s="12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s="12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s="12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s="12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s="12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2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 s="10">
        <f t="shared" si="146"/>
        <v>60.24</v>
      </c>
      <c r="Q1922" s="1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 s="10">
        <f t="shared" ref="P1923:P1986" si="151">IFERROR(ROUND(E1923/L1923,2),0)</f>
        <v>82.58</v>
      </c>
      <c r="Q1923" s="12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+(((I1923/60)/60)/24)+DATE(1970,1,1)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2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2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2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2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2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2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2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2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2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2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2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2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2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2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2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2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s="12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s="1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2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2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2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2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2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2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2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2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2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2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2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2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2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2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2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2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2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2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2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2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2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2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2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2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s="12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s="12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2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2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2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2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2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2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s="12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s="12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2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2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2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2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2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 s="10">
        <f t="shared" si="151"/>
        <v>65.11</v>
      </c>
      <c r="Q1986" s="12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 s="10">
        <f t="shared" ref="P1987:P2050" si="156">IFERROR(ROUND(E1987/L1987,2),0)</f>
        <v>73.13</v>
      </c>
      <c r="Q1987" s="12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+(((I1987/60)/60)/24)+DATE(1970,1,1)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2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2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2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2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2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2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2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2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2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2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2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2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2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s="12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s="12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2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2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s="12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s="12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s="12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2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2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2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2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2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2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s="12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s="12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2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s="12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s="12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2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2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2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2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2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2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2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2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2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2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s="12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s="12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2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2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2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2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2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2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2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2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2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2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s="12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2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s="12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10">
        <f t="shared" si="156"/>
        <v>35.799999999999997</v>
      </c>
      <c r="Q2050" s="12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 s="10">
        <f t="shared" ref="P2051:P2114" si="161">IFERROR(ROUND(E2051/L2051,2),0)</f>
        <v>87.31</v>
      </c>
      <c r="Q2051" s="12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+(((I2051/60)/60)/24)+DATE(1970,1,1)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s="12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s="12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s="12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s="12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s="12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2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2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2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2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s="1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s="12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2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s="12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s="12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2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2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2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2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2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s="1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s="12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2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2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2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2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2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2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2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2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2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2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2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2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2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s="12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s="12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s="12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s="12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s="1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2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2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2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2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2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2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s="12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2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s="12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s="12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s="12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s="12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s="12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2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2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2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2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2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s="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s="12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10">
        <f t="shared" si="161"/>
        <v>47.26</v>
      </c>
      <c r="Q2114" s="12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 s="10">
        <f t="shared" ref="P2115:P2178" si="166">IFERROR(ROUND(E2115/L2115,2),0)</f>
        <v>292.2</v>
      </c>
      <c r="Q2115" s="12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+(((I2115/60)/60)/24)+DATE(1970,1,1)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2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s="12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s="12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2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2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2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2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2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2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2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2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2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2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2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2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2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2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2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2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2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2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2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2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2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2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2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2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2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2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2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2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2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2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2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2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2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s="12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s="12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s="12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2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2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2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2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2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2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s="12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s="12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2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2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2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2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2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2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2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2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2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 s="10">
        <f t="shared" si="166"/>
        <v>118.36</v>
      </c>
      <c r="Q2178" s="12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50.04</v>
      </c>
      <c r="Q2179" s="12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+(((I2179/60)/60)/24)+DATE(1970,1,1)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2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2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2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2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2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2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2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2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2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2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2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2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2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2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2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2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2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2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2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2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2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2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s="12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s="12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2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2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2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2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2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s="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s="12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s="12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2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2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2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2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s="12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s="12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2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2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2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2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s="12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s="12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s="12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s="12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s="12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s="12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2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s="12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s="12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s="12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2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2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2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2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2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 s="10">
        <f t="shared" si="171"/>
        <v>83.57</v>
      </c>
      <c r="Q2242" s="1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10">
        <f t="shared" ref="P2243:P2306" si="176">IFERROR(ROUND(E2243/L2243,2),0)</f>
        <v>44.92</v>
      </c>
      <c r="Q2243" s="12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+(((I2243/60)/60)/24)+DATE(1970,1,1)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2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2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2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2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2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2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2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2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s="1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s="12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s="12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s="12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2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2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2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2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2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s="12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s="1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2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2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2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2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2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2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2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2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2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2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2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2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2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2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2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2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s="12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s="12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s="1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2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2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2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2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2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2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s="12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s="12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2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2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2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2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2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2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2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2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2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2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2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2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2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 s="10">
        <f t="shared" si="176"/>
        <v>81.540000000000006</v>
      </c>
      <c r="Q2306" s="12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 s="10">
        <f t="shared" ref="P2307:P2370" si="181">IFERROR(ROUND(E2307/L2307,2),0)</f>
        <v>117.56</v>
      </c>
      <c r="Q2307" s="12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+(((I2307/60)/60)/24)+DATE(1970,1,1)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2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2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2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2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s="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s="12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2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2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2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2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2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2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s="12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s="12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s="1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s="12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2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s="12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s="12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s="12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s="12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2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2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2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s="1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s="12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s="12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s="12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s="12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s="12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2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s="12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s="12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2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2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2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2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s="12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s="12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2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2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2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2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s="1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s="12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2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2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s="12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s="12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s="12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s="12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s="12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2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s="12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s="12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s="12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s="12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s="12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s="12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s="12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 s="10">
        <f t="shared" si="181"/>
        <v>41.67</v>
      </c>
      <c r="Q2370" s="12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 s="10">
        <f t="shared" ref="P2371:P2434" si="186">IFERROR(ROUND(E2371/L2371,2),0)</f>
        <v>125</v>
      </c>
      <c r="Q2371" s="12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+(((I2371/60)/60)/24)+DATE(1970,1,1)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s="1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s="12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s="12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2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2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2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2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s="12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s="12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2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2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2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2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2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2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2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s="12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s="12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2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2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2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s="12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s="12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2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2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2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2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2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2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2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2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2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s="12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s="12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2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2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2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2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s="12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s="12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s="12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s="12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2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2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2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2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s="1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s="12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2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2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2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s="12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s="12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2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2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2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2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 s="10">
        <f t="shared" si="186"/>
        <v>121.43</v>
      </c>
      <c r="Q2434" s="12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 s="10">
        <f t="shared" ref="P2435:P2498" si="191">IFERROR(ROUND(E2435/L2435,2),0)</f>
        <v>40.479999999999997</v>
      </c>
      <c r="Q2435" s="12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+(((I2435/60)/60)/24)+DATE(1970,1,1)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s="12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s="12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s="12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2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2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2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2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2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2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2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2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2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2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2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s="12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s="1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2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2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2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2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2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2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2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2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s="12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s="1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s="12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s="12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s="12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s="12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2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s="12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2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2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s="12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s="1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s="12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2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2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2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2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s="12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s="12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s="12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2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2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2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2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2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2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2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2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2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2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s="12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s="12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2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2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10">
        <f t="shared" si="191"/>
        <v>35</v>
      </c>
      <c r="Q2498" s="12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 s="10">
        <f t="shared" ref="P2499:P2562" si="196">IFERROR(ROUND(E2499/L2499,2),0)</f>
        <v>34.880000000000003</v>
      </c>
      <c r="Q2499" s="12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+(((I2499/60)/60)/24)+DATE(1970,1,1)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2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2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s="1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s="12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2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2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2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2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2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2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2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2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s="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s="12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s="12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2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2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2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2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2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2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2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2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2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s="12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s="12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2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2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2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2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2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2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2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2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2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2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2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2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2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2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s="12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s="12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s="12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s="12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s="12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s="12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s="12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s="12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2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2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s="12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2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2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s="12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2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2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2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2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10">
        <f t="shared" si="196"/>
        <v>29.05</v>
      </c>
      <c r="Q2562" s="1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 s="10">
        <f t="shared" ref="P2563:P2626" si="201">IFERROR(ROUND(E2563/L2563,2),0)</f>
        <v>24.5</v>
      </c>
      <c r="Q2563" s="12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+(((I2563/60)/60)/24)+DATE(1970,1,1)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s="12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s="12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s="12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2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s="12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s="12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2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2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2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2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2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2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2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2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s="12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s="12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s="12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s="1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2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2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2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s="12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2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s="12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2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2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2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s="12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s="12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s="12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s="12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s="12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s="12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s="12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s="12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s="12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2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2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2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2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2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2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s="12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s="12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2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2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2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2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2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2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2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2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2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2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2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2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2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 s="10">
        <f t="shared" si="201"/>
        <v>56</v>
      </c>
      <c r="Q2626" s="12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 s="10">
        <f t="shared" ref="P2627:P2690" si="206">IFERROR(ROUND(E2627/L2627,2),0)</f>
        <v>62.22</v>
      </c>
      <c r="Q2627" s="12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+(((I2627/60)/60)/24)+DATE(1970,1,1)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s="12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2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2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2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s="1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s="12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2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s="12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s="12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s="12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s="12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s="12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2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s="12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s="1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s="12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2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2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2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2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2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2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2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2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2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2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2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s="12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s="12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2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s="12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s="12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s="12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s="1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s="12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2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2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2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2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2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2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2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2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2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2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2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s="12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s="12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s="12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s="12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2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2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2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2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2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2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s="12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2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2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 s="10">
        <f t="shared" si="206"/>
        <v>163.33000000000001</v>
      </c>
      <c r="Q2690" s="12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10">
        <f t="shared" ref="P2691:P2754" si="211">IFERROR(ROUND(E2691/L2691,2),0)</f>
        <v>37.54</v>
      </c>
      <c r="Q2691" s="12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+(((I2691/60)/60)/24)+DATE(1970,1,1)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2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2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2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2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2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s="12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s="12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2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2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2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2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s="12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s="12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s="12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s="12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s="12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s="12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s="12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s="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2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2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2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2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2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s="12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s="12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2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2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s="1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s="12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2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s="12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s="12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s="12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2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2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s="12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2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s="1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s="12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s="12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2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2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2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s="12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2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s="12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2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s="1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2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2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2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2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2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2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2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2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s="12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s="1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s="12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10">
        <f t="shared" si="211"/>
        <v>15.15</v>
      </c>
      <c r="Q2754" s="12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 s="10">
        <f t="shared" ref="P2755:P2818" si="216">IFERROR(ROUND(E2755/L2755,2),0)</f>
        <v>45.33</v>
      </c>
      <c r="Q2755" s="12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+(((I2755/60)/60)/24)+DATE(1970,1,1)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2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s="12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s="12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s="12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2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2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2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2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2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s="12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2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s="12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2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2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2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s="1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s="12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2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2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s="12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s="12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s="12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2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s="12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s="12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s="1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s="12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s="12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2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2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2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2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2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2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2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2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2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2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2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2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2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2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2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2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s="12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s="12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2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2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2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2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2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2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s="12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s="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s="12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s="12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2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2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2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 s="10">
        <f t="shared" si="216"/>
        <v>81.58</v>
      </c>
      <c r="Q2818" s="12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 s="10">
        <f t="shared" ref="P2819:P2882" si="221">IFERROR(ROUND(E2819/L2819,2),0)</f>
        <v>108.33</v>
      </c>
      <c r="Q2819" s="12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+(((I2819/60)/60)/24)+DATE(1970,1,1)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s="12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2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2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s="12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s="12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2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2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2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2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s="12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s="12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s="1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2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2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2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2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2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s="12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s="12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s="12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2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s="1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s="12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s="12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s="12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s="12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s="12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s="12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s="12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s="12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s="12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2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2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2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2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2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2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2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s="12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s="12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2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s="12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2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s="12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2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s="12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2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2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2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2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2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2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2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2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2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2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s="12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s="12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10">
        <f t="shared" si="221"/>
        <v>45</v>
      </c>
      <c r="Q2882" s="1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10">
        <f t="shared" ref="P2883:P2946" si="226">IFERROR(ROUND(E2883/L2883,2),0)</f>
        <v>38.57</v>
      </c>
      <c r="Q2883" s="12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+(((I2883/60)/60)/24)+DATE(1970,1,1)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2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2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2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2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2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s="12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s="12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2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s="1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s="12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s="12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s="12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2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2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2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2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2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s="12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s="1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s="12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s="12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s="12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s="12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s="12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s="12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s="12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s="12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s="12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s="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s="12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s="12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s="12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s="12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2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2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s="12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s="12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2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2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2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2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2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2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2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2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2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2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2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2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2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2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2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2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s="12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s="12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s="12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s="1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2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2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2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10">
        <f t="shared" si="226"/>
        <v>72</v>
      </c>
      <c r="Q2946" s="12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 s="10">
        <f t="shared" ref="P2947:P3010" si="231">IFERROR(ROUND(E2947/L2947,2),0)</f>
        <v>71.67</v>
      </c>
      <c r="Q2947" s="12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+(((I2947/60)/60)/24)+DATE(1970,1,1)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2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2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2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s="12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s="12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2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2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s="12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s="12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s="12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2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s="12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s="12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s="1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s="12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2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2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s="12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s="12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2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s="12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s="12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s="12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s="1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s="12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s="12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s="12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s="12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s="12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s="12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2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2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2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s="12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s="12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2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2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2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2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2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2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2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2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s="12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2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s="12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s="12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2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2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2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s="12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s="1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s="12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s="12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2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s="12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s="12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s="12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s="12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 s="10">
        <f t="shared" si="231"/>
        <v>34</v>
      </c>
      <c r="Q3010" s="12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 s="10">
        <f t="shared" ref="P3011:P3074" si="236">IFERROR(ROUND(E3011/L3011,2),0)</f>
        <v>23.57</v>
      </c>
      <c r="Q3011" s="12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+(((I3011/60)/60)/24)+DATE(1970,1,1)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s="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2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s="12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s="12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2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2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2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s="12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s="12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2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s="12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s="12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2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2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s="12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s="12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s="12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s="12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2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2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s="12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s="12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2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2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s="12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s="12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2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2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2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2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2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2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s="12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s="12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s="12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s="12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2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s="1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s="12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2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2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2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s="12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s="12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s="12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s="12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s="12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s="12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s="12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s="12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s="12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2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s="12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s="12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s="12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s="12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s="1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s="12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 s="10">
        <f t="shared" si="236"/>
        <v>62.5</v>
      </c>
      <c r="Q3074" s="12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 s="10">
        <f t="shared" ref="P3075:P3138" si="241">IFERROR(ROUND(E3075/L3075,2),0)</f>
        <v>62.5</v>
      </c>
      <c r="Q3075" s="12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+(((I3075/60)/60)/24)+DATE(1970,1,1)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2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2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2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2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s="12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s="12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s="1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s="12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s="12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s="12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2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2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s="12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s="12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s="12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2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s="1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2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s="12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2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2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s="12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s="12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s="12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s="12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s="12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s="1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2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2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s="12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s="12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2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s="12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s="12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s="12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s="12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s="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s="12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2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2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s="12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s="12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s="12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s="12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2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2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s="12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s="12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2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s="12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s="12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s="12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s="12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s="12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s="12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s="1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s="12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s="12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s="12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s="12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s="12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 s="10">
        <f t="shared" si="241"/>
        <v>100</v>
      </c>
      <c r="Q3138" s="12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 s="10">
        <f t="shared" ref="P3139:P3202" si="246">IFERROR(ROUND(E3139/L3139,2),0)</f>
        <v>100</v>
      </c>
      <c r="Q3139" s="12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+(((I3139/60)/60)/24)+DATE(1970,1,1)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s="12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s="12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s="1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s="12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s="12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s="12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2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s="12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s="12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s="12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s="12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s="12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2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2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s="12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s="12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s="12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s="12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2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2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2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s="12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s="12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s="12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2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s="12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s="12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2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2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s="12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s="1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s="12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s="12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s="12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s="12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2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2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2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s="12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s="12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2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s="12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s="12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2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s="12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s="12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2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2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2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s="12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2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s="12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s="12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2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s="12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s="12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s="12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s="12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 s="10">
        <f t="shared" si="246"/>
        <v>18.75</v>
      </c>
      <c r="Q3202" s="1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 s="10">
        <f t="shared" ref="P3203:P3266" si="251">IFERROR(ROUND(E3203/L3203,2),0)</f>
        <v>37.5</v>
      </c>
      <c r="Q3203" s="12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+(((I3203/60)/60)/24)+DATE(1970,1,1)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s="12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2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2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2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2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s="12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s="12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s="12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s="12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s="12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s="12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s="12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s="12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2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s="12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2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2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s="1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s="12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2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s="12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2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s="12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2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s="12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s="12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s="12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2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2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s="12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s="12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s="12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2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2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s="12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s="12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s="1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s="12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s="12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s="12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2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2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2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s="12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s="12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s="12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s="12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s="12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s="12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s="12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2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s="12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2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2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2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2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s="12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s="12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 s="10">
        <f t="shared" si="251"/>
        <v>52</v>
      </c>
      <c r="Q3266" s="12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 s="10">
        <f t="shared" ref="P3267:P3330" si="256">IFERROR(ROUND(E3267/L3267,2),0)</f>
        <v>25.5</v>
      </c>
      <c r="Q3267" s="12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+(((I3267/60)/60)/24)+DATE(1970,1,1)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s="12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s="12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s="12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s="12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s="1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s="12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s="12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2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s="12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s="12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s="12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s="12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s="12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s="12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s="1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s="12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s="12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s="12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s="12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s="12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s="12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s="12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s="12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s="12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s="1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s="12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s="12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s="12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s="12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s="12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s="12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s="12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s="12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s="12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s="1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2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s="12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s="12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s="12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s="12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2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2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2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2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s="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2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s="12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s="12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s="12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s="12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s="12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s="12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s="12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s="12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s="1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s="12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s="12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s="12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s="12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s="12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2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s="12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 s="10">
        <f t="shared" si="256"/>
        <v>10.5</v>
      </c>
      <c r="Q3330" s="12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 s="10">
        <f t="shared" ref="P3331:P3394" si="261">IFERROR(ROUND(E3331/L3331,2),0)</f>
        <v>6.83</v>
      </c>
      <c r="Q3331" s="12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+(((I3331/60)/60)/24)+DATE(1970,1,1)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s="1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s="12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s="12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s="12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s="12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s="12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2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s="12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s="12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s="12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s="1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s="12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s="12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s="12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s="12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2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2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2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2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s="12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s="1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s="12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s="12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s="12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s="12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s="12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s="12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s="12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2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s="12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s="1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2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s="12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s="12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2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s="12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s="12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2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2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2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s="12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s="12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2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s="12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s="12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s="12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2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s="12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s="12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s="1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s="12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s="12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s="12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s="12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s="12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2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s="12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s="12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s="12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2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 s="10">
        <f t="shared" si="261"/>
        <v>6.75</v>
      </c>
      <c r="Q3394" s="12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 s="10">
        <f t="shared" ref="P3395:P3458" si="266">IFERROR(ROUND(E3395/L3395,2),0)</f>
        <v>13.01</v>
      </c>
      <c r="Q3395" s="12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+(((I3395/60)/60)/24)+DATE(1970,1,1)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s="12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s="12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s="12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s="12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s="12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s="12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s="1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s="12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s="12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s="12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s="12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s="12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s="12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s="12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s="12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s="12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s="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s="12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s="12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s="12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s="12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s="12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s="12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s="12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s="12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s="12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s="1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s="12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s="12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s="12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s="12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s="12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s="12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s="12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s="12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s="12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s="1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s="12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s="12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s="12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s="12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s="12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s="12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s="12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s="12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s="12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s="1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s="12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s="12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s="12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s="12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s="12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s="12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s="12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s="12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s="12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s="1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s="12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s="12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s="12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s="12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s="12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 s="10">
        <f t="shared" si="266"/>
        <v>20</v>
      </c>
      <c r="Q3458" s="12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 s="10">
        <f t="shared" ref="P3459:P3522" si="271">IFERROR(ROUND(E3459/L3459,2),0)</f>
        <v>20</v>
      </c>
      <c r="Q3459" s="12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+(((I3459/60)/60)/24)+DATE(1970,1,1)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s="12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s="12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s="1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s="12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s="12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2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2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2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2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2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2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s="12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s="1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2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s="12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2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s="12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s="12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s="12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s="12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s="12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s="12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s="1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s="12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2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s="12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s="12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2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2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2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2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2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2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2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s="12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s="12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s="12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s="12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s="12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s="12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s="12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s="1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s="12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2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s="12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2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s="12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s="12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s="12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s="12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s="12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s="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2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s="12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s="12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s="12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s="12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s="12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s="12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s="12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s="12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 s="10">
        <f t="shared" si="271"/>
        <v>10</v>
      </c>
      <c r="Q3522" s="1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 s="10">
        <f t="shared" ref="P3523:P3586" si="276">IFERROR(ROUND(E3523/L3523,2),0)</f>
        <v>10</v>
      </c>
      <c r="Q3523" s="12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+(((I3523/60)/60)/24)+DATE(1970,1,1)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s="12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s="12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s="12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s="12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s="12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s="12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s="12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s="12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s="1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s="12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s="12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s="12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s="12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s="12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s="12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s="12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2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2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s="1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s="12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s="12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s="12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s="12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s="12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s="12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s="12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s="12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s="12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s="1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s="12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2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s="12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s="12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s="12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2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s="12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s="12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2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s="1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2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s="12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s="12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2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s="12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s="12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s="12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s="12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s="12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s="1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s="12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s="12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s="12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s="12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s="12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s="12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s="12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s="12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s="12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s="1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2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s="12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s="12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 s="10">
        <f t="shared" si="276"/>
        <v>5</v>
      </c>
      <c r="Q3586" s="12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 s="10">
        <f t="shared" ref="P3587:P3650" si="281">IFERROR(ROUND(E3587/L3587,2),0)</f>
        <v>1</v>
      </c>
      <c r="Q3587" s="12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+(((I3587/60)/60)/24)+DATE(1970,1,1)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s="12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s="12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s="12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s="12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s="12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s="12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s="12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s="12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s="12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s="12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s="12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s="12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s="12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s="12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2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s="12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2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s="12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s="12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s="12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s="12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s="12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s="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s="12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s="12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2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s="12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s="12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s="12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s="12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s="12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s="12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s="1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s="12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s="12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s="12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s="12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s="12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s="12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s="12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s="12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s="12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s="12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s="12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s="12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s="12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s="12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s="12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s="12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s="12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2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s="1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s="12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s="12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s="12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s="12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s="12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s="12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s="12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 s="10">
        <f t="shared" si="281"/>
        <v>1</v>
      </c>
      <c r="Q3650" s="12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 s="10">
        <f t="shared" ref="P3651:P3714" si="286">IFERROR(ROUND(E3651/L3651,2),0)</f>
        <v>1</v>
      </c>
      <c r="Q3651" s="12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+(((I3651/60)/60)/24)+DATE(1970,1,1)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s="1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s="12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s="12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s="12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s="12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s="12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s="12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s="12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s="12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s="12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s="1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s="12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s="12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s="12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s="12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s="12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s="12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s="12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s="12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s="12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s="1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s="12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2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s="12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s="12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s="12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s="12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s="12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2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s="12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s="1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s="12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s="12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s="12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s="12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s="12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s="12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s="12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s="12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s="12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s="1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s="12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s="12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s="12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s="12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s="12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s="12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s="12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s="12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s="12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s="1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s="12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s="12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2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s="12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s="12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s="12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s="12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s="12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s="12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s="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s="12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s="10">
        <f t="shared" si="286"/>
        <v>0</v>
      </c>
      <c r="Q3714" s="12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s="10">
        <f t="shared" ref="P3715:P3778" si="291">IFERROR(ROUND(E3715/L3715,2),0)</f>
        <v>0</v>
      </c>
      <c r="Q3715" s="12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+(((I3715/60)/60)/24)+DATE(1970,1,1)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s="12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s="12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s="12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s="12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s="12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s="12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s="1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s="12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s="12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s="12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s="12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s="12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s="12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s="12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s="12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s="12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s="1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s="12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s="12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s="12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s="12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s="12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s="12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s="12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s="12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s="12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s="1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s="12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s="12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s="12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s="12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s="12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s="12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s="12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s="12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s="12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s="1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s="12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s="12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s="12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s="12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s="12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s="12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s="12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s="12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s="12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s="1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s="12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s="12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s="12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s="12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s="12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s="12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s="12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s="12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s="12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s="1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s="12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s="12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s="12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s="12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s="12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s="10">
        <f t="shared" si="291"/>
        <v>0</v>
      </c>
      <c r="Q3778" s="12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s="10">
        <f t="shared" ref="P3779:P3842" si="296">IFERROR(ROUND(E3779/L3779,2),0)</f>
        <v>0</v>
      </c>
      <c r="Q3779" s="12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+(((I3779/60)/60)/24)+DATE(1970,1,1)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s="12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s="12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s="1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s="12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s="12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s="12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s="12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s="12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s="12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s="12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s="12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s="12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s="1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s="12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s="12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s="12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s="12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s="12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s="12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s="12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s="12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s="12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s="1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s="12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s="12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s="12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s="12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s="12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s="12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s="12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s="12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s="12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s="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s="12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s="12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s="12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s="12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s="12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s="12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s="12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s="12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s="12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s="1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s="12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s="12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s="12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s="12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s="12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s="12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s="12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s="12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s="12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s="1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s="12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s="12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s="12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s="12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s="12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s="12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s="12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s="12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s="12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s="10">
        <f t="shared" si="296"/>
        <v>0</v>
      </c>
      <c r="Q3842" s="1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s="10">
        <f t="shared" ref="P3843:P3906" si="301">IFERROR(ROUND(E3843/L3843,2),0)</f>
        <v>0</v>
      </c>
      <c r="Q3843" s="12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+(((I3843/60)/60)/24)+DATE(1970,1,1)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s="12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s="12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s="12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s="12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s="12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s="12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s="12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s="12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s="1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s="12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s="12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s="12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s="12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s="12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s="12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s="12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s="12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s="12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s="1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s="12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s="12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s="12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s="12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s="12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s="12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s="12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s="12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s="12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s="1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s="12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s="12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s="12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s="12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s="12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s="12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s="12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s="12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s="12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s="1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s="12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s="12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s="12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s="12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s="12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s="12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s="12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s="12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s="12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s="1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s="12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s="12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s="12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s="12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s="12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s="12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s="12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s="12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s="12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s="1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s="12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s="12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s="12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s="10">
        <f t="shared" si="301"/>
        <v>0</v>
      </c>
      <c r="Q3906" s="12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s="10">
        <f t="shared" ref="P3907:P3970" si="306">IFERROR(ROUND(E3907/L3907,2),0)</f>
        <v>0</v>
      </c>
      <c r="Q3907" s="12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+(((I3907/60)/60)/24)+DATE(1970,1,1)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s="12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s="12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s="12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s="12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s="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s="12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s="12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s="12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s="12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s="12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s="12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s="12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s="12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s="12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s="1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s="12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s="12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s="12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s="12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s="12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s="12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s="12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s="12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s="12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s="1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s="12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s="12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s="12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s="12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s="12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s="12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s="12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s="12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s="12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s="1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s="12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s="12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s="12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s="12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s="12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s="12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s="12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s="12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s="12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s="1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s="12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s="12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s="12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s="12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s="12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s="12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s="12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s="12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s="12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s="1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s="12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s="12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s="12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s="12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s="12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s="12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s="12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s="10">
        <f t="shared" si="306"/>
        <v>0</v>
      </c>
      <c r="Q3970" s="12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s="10">
        <f t="shared" ref="P3971:P4019" si="311">IFERROR(ROUND(E3971/L3971,2),0)</f>
        <v>0</v>
      </c>
      <c r="Q3971" s="12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+(((I3971/60)/60)/24)+DATE(1970,1,1)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s="1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s="12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s="12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s="12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s="12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s="12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s="12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s="12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s="12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s="12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s="1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s="12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s="12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s="12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s="12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s="12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s="12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s="12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s="12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s="12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s="1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s="12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s="12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s="12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s="12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s="12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s="12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s="12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s="12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s="12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s="1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s="12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s="12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s="12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s="12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s="12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s="12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s="12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s="12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s="12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s="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s="12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s="12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s="12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s="12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s="12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s="12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s="12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>IFERROR(ROUND(E2/L2,2),0)</f>
        <v>88.6</v>
      </c>
      <c r="Q4020" s="12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ref="P4021:P4084" si="315">IFERROR(ROUND(E3/L3,2),0)</f>
        <v>1389.36</v>
      </c>
      <c r="Q4021" s="12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5"/>
        <v>272.36</v>
      </c>
      <c r="Q4022" s="1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5"/>
        <v>116.35</v>
      </c>
      <c r="Q4023" s="12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5"/>
        <v>188.51</v>
      </c>
      <c r="Q4024" s="12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5"/>
        <v>173.58</v>
      </c>
      <c r="Q4025" s="12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5"/>
        <v>29.19</v>
      </c>
      <c r="Q4026" s="12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5"/>
        <v>1323.25</v>
      </c>
      <c r="Q4027" s="12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5"/>
        <v>247.94</v>
      </c>
      <c r="Q4028" s="12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5"/>
        <v>86.16</v>
      </c>
      <c r="Q4029" s="12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5"/>
        <v>849.67</v>
      </c>
      <c r="Q4030" s="12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5"/>
        <v>422.02</v>
      </c>
      <c r="Q4031" s="12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5"/>
        <v>259.25</v>
      </c>
      <c r="Q4032" s="1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5"/>
        <v>842.11</v>
      </c>
      <c r="Q4033" s="12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6">ROUND(E4034/D4034*100,0)</f>
        <v>0</v>
      </c>
      <c r="P4034" s="10">
        <f t="shared" si="315"/>
        <v>511.79</v>
      </c>
      <c r="Q4034" s="12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 s="10">
        <f t="shared" si="315"/>
        <v>223.58</v>
      </c>
      <c r="Q4035" s="12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+(((I4035/60)/60)/24)+DATE(1970,1,1)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 s="10">
        <f t="shared" si="315"/>
        <v>64.569999999999993</v>
      </c>
      <c r="Q4036" s="12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 s="10">
        <f t="shared" si="315"/>
        <v>176.2</v>
      </c>
      <c r="Q4037" s="12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 s="10">
        <f t="shared" si="315"/>
        <v>83.8</v>
      </c>
      <c r="Q4038" s="12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 s="10">
        <f t="shared" si="315"/>
        <v>593.94000000000005</v>
      </c>
      <c r="Q4039" s="12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 s="10">
        <f t="shared" si="315"/>
        <v>134.36000000000001</v>
      </c>
      <c r="Q4040" s="12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 s="10">
        <f t="shared" si="315"/>
        <v>65.89</v>
      </c>
      <c r="Q4041" s="12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 s="10">
        <f t="shared" si="315"/>
        <v>426.93</v>
      </c>
      <c r="Q4042" s="1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 s="10">
        <f t="shared" si="315"/>
        <v>180.75</v>
      </c>
      <c r="Q4043" s="12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 s="10">
        <f t="shared" si="315"/>
        <v>282.66000000000003</v>
      </c>
      <c r="Q4044" s="12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 s="10">
        <f t="shared" si="315"/>
        <v>128.38999999999999</v>
      </c>
      <c r="Q4045" s="12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 s="10">
        <f t="shared" si="315"/>
        <v>136.63999999999999</v>
      </c>
      <c r="Q4046" s="12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 s="10">
        <f t="shared" si="315"/>
        <v>2928.93</v>
      </c>
      <c r="Q4047" s="12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 s="10">
        <f t="shared" si="315"/>
        <v>56.97</v>
      </c>
      <c r="Q4048" s="12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 s="10">
        <f t="shared" si="315"/>
        <v>245.02</v>
      </c>
      <c r="Q4049" s="12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 s="10">
        <f t="shared" si="315"/>
        <v>164.8</v>
      </c>
      <c r="Q4050" s="12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 s="10">
        <f t="shared" si="315"/>
        <v>108.97</v>
      </c>
      <c r="Q4051" s="12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 s="10">
        <f t="shared" si="315"/>
        <v>54.88</v>
      </c>
      <c r="Q4052" s="1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 s="10">
        <f t="shared" si="315"/>
        <v>107.82</v>
      </c>
      <c r="Q4053" s="12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 s="10">
        <f t="shared" si="315"/>
        <v>91.21</v>
      </c>
      <c r="Q4054" s="12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 s="10">
        <f t="shared" si="315"/>
        <v>326.29000000000002</v>
      </c>
      <c r="Q4055" s="12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 s="10">
        <f t="shared" si="315"/>
        <v>483.34</v>
      </c>
      <c r="Q4056" s="12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 s="10">
        <f t="shared" si="315"/>
        <v>161.26</v>
      </c>
      <c r="Q4057" s="12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 s="10">
        <f t="shared" si="315"/>
        <v>68.819999999999993</v>
      </c>
      <c r="Q4058" s="12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 s="10">
        <f t="shared" si="315"/>
        <v>449.26</v>
      </c>
      <c r="Q4059" s="12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 s="10">
        <f t="shared" si="315"/>
        <v>155.24</v>
      </c>
      <c r="Q4060" s="12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 s="10">
        <f t="shared" si="315"/>
        <v>147.16999999999999</v>
      </c>
      <c r="Q4061" s="12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 s="10">
        <f t="shared" si="315"/>
        <v>262.16000000000003</v>
      </c>
      <c r="Q4062" s="1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0">
        <f t="shared" si="315"/>
        <v>20.47</v>
      </c>
      <c r="Q4063" s="12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 s="10">
        <f t="shared" si="315"/>
        <v>577.28</v>
      </c>
      <c r="Q4064" s="12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 s="10">
        <f t="shared" si="315"/>
        <v>457.39</v>
      </c>
      <c r="Q4065" s="12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 s="10">
        <f t="shared" si="315"/>
        <v>220.74</v>
      </c>
      <c r="Q4066" s="12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 s="10">
        <f t="shared" si="315"/>
        <v>108</v>
      </c>
      <c r="Q4067" s="12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 s="10">
        <f t="shared" si="315"/>
        <v>324.69</v>
      </c>
      <c r="Q4068" s="12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 s="10">
        <f t="shared" si="315"/>
        <v>383.36</v>
      </c>
      <c r="Q4069" s="12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 s="10">
        <f t="shared" si="315"/>
        <v>117.68</v>
      </c>
      <c r="Q4070" s="12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 s="10">
        <f t="shared" si="315"/>
        <v>932.31</v>
      </c>
      <c r="Q4071" s="12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 s="10">
        <f t="shared" si="315"/>
        <v>92.25</v>
      </c>
      <c r="Q4072" s="1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 s="10">
        <f t="shared" si="315"/>
        <v>279.38</v>
      </c>
      <c r="Q4073" s="12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 s="10">
        <f t="shared" si="315"/>
        <v>56.34</v>
      </c>
      <c r="Q4074" s="12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 s="10">
        <f t="shared" si="315"/>
        <v>52.62</v>
      </c>
      <c r="Q4075" s="12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 s="10">
        <f t="shared" si="315"/>
        <v>53.87</v>
      </c>
      <c r="Q4076" s="12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 s="10">
        <f t="shared" si="315"/>
        <v>40.07</v>
      </c>
      <c r="Q4077" s="12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 s="10">
        <f t="shared" si="315"/>
        <v>91.83</v>
      </c>
      <c r="Q4078" s="12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 s="10">
        <f t="shared" si="315"/>
        <v>385.04</v>
      </c>
      <c r="Q4079" s="12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10">
        <f t="shared" si="315"/>
        <v>408.98</v>
      </c>
      <c r="Q4080" s="12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 s="10">
        <f t="shared" si="315"/>
        <v>81.75</v>
      </c>
      <c r="Q4081" s="12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10">
        <f t="shared" si="315"/>
        <v>223.1</v>
      </c>
      <c r="Q4082" s="1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 s="10">
        <f t="shared" si="315"/>
        <v>331.1</v>
      </c>
      <c r="Q4083" s="12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 s="10">
        <f t="shared" si="315"/>
        <v>54.75</v>
      </c>
      <c r="Q4084" s="12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 s="10">
        <f t="shared" ref="P4085:P4115" si="320">IFERROR(ROUND(E67/L67,2),0)</f>
        <v>61.38</v>
      </c>
      <c r="Q4085" s="12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 s="10">
        <f t="shared" si="320"/>
        <v>343.15</v>
      </c>
      <c r="Q4086" s="12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 s="10">
        <f t="shared" si="320"/>
        <v>566.39</v>
      </c>
      <c r="Q4087" s="12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 s="10">
        <f t="shared" si="320"/>
        <v>203.63</v>
      </c>
      <c r="Q4088" s="12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10">
        <f t="shared" si="320"/>
        <v>89.31</v>
      </c>
      <c r="Q4089" s="12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 s="10">
        <f t="shared" si="320"/>
        <v>67.69</v>
      </c>
      <c r="Q4090" s="12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 s="10">
        <f t="shared" si="320"/>
        <v>31.82</v>
      </c>
      <c r="Q4091" s="12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 s="10">
        <f t="shared" si="320"/>
        <v>78.83</v>
      </c>
      <c r="Q4092" s="1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 s="10">
        <f t="shared" si="320"/>
        <v>60.97</v>
      </c>
      <c r="Q4093" s="12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 s="10">
        <f t="shared" si="320"/>
        <v>120.39</v>
      </c>
      <c r="Q4094" s="12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 s="10">
        <f t="shared" si="320"/>
        <v>157.29</v>
      </c>
      <c r="Q4095" s="12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 s="10">
        <f t="shared" si="320"/>
        <v>127.36</v>
      </c>
      <c r="Q4096" s="12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 s="10">
        <f t="shared" si="320"/>
        <v>95.83</v>
      </c>
      <c r="Q4097" s="12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1">ROUND(E4098/D4098*100,0)</f>
        <v>0</v>
      </c>
      <c r="P4098" s="10">
        <f t="shared" si="320"/>
        <v>53.48</v>
      </c>
      <c r="Q4098" s="12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10">
        <f t="shared" si="320"/>
        <v>261.75</v>
      </c>
      <c r="Q4099" s="12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+(((I4099/60)/60)/24)+DATE(1970,1,1)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0">
        <f t="shared" si="320"/>
        <v>48.1</v>
      </c>
      <c r="Q4100" s="12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 s="10">
        <f t="shared" si="320"/>
        <v>227.85</v>
      </c>
      <c r="Q4101" s="12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0">
        <f t="shared" si="320"/>
        <v>1008.24</v>
      </c>
      <c r="Q4102" s="1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0">
        <f t="shared" si="320"/>
        <v>74.11</v>
      </c>
      <c r="Q4103" s="12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 s="10">
        <f t="shared" si="320"/>
        <v>179.28</v>
      </c>
      <c r="Q4104" s="12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 s="10">
        <f t="shared" si="320"/>
        <v>105.05</v>
      </c>
      <c r="Q4105" s="12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 s="10">
        <f t="shared" si="320"/>
        <v>790.84</v>
      </c>
      <c r="Q4106" s="12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 s="10">
        <f t="shared" si="320"/>
        <v>51.31</v>
      </c>
      <c r="Q4107" s="12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 s="10">
        <f t="shared" si="320"/>
        <v>55.28</v>
      </c>
      <c r="Q4108" s="12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 s="10">
        <f t="shared" si="320"/>
        <v>74.64</v>
      </c>
      <c r="Q4109" s="12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 s="10">
        <f t="shared" si="320"/>
        <v>149.03</v>
      </c>
      <c r="Q4110" s="12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0">
        <f t="shared" si="320"/>
        <v>84.87</v>
      </c>
      <c r="Q4111" s="12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 s="10">
        <f t="shared" si="320"/>
        <v>192.39</v>
      </c>
      <c r="Q4112" s="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 s="10">
        <f t="shared" si="320"/>
        <v>97.73</v>
      </c>
      <c r="Q4113" s="12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 s="10">
        <f t="shared" si="320"/>
        <v>589.95000000000005</v>
      </c>
      <c r="Q4114" s="12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 s="10">
        <f t="shared" si="320"/>
        <v>244.8</v>
      </c>
      <c r="Q4115" s="12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6523-8F7A-495B-909B-0FD3CFE9093E}">
  <dimension ref="A1:F6"/>
  <sheetViews>
    <sheetView workbookViewId="0">
      <selection activeCell="H33" sqref="H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E3E6D-F351-4A5D-8B59-FDBED41F0B00}">
  <dimension ref="A1:E7"/>
  <sheetViews>
    <sheetView workbookViewId="0">
      <selection activeCell="E28" sqref="E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8362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8326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45929-1B7C-4284-8B32-CEC64F8743EE}">
  <dimension ref="A1:F18"/>
  <sheetViews>
    <sheetView workbookViewId="0">
      <selection activeCell="I34" sqref="I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8323</v>
      </c>
    </row>
    <row r="2" spans="1:6" x14ac:dyDescent="0.3">
      <c r="A2" s="13" t="s">
        <v>8379</v>
      </c>
      <c r="B2" t="s">
        <v>8362</v>
      </c>
    </row>
    <row r="4" spans="1:6" x14ac:dyDescent="0.3">
      <c r="A4" s="13" t="s">
        <v>8364</v>
      </c>
      <c r="B4" s="13" t="s">
        <v>8360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2C2F-4898-401F-9E89-4ADE5B538025}">
  <dimension ref="A1:F6"/>
  <sheetViews>
    <sheetView workbookViewId="0">
      <selection activeCell="A9" sqref="A9"/>
    </sheetView>
  </sheetViews>
  <sheetFormatPr defaultRowHeight="14.4" x14ac:dyDescent="0.3"/>
  <cols>
    <col min="1" max="1" width="32.6640625" bestFit="1" customWidth="1"/>
    <col min="2" max="2" width="71.21875" customWidth="1"/>
    <col min="3" max="4" width="10.21875" style="5" bestFit="1" customWidth="1"/>
    <col min="5" max="5" width="16.5546875" bestFit="1" customWidth="1"/>
    <col min="6" max="6" width="17.44140625" bestFit="1" customWidth="1"/>
  </cols>
  <sheetData>
    <row r="1" spans="1:6" s="18" customFormat="1" x14ac:dyDescent="0.3">
      <c r="A1" s="18" t="s">
        <v>8380</v>
      </c>
      <c r="B1" s="18" t="s">
        <v>8384</v>
      </c>
      <c r="C1" s="19" t="s">
        <v>8381</v>
      </c>
      <c r="D1" s="19" t="s">
        <v>8382</v>
      </c>
      <c r="E1" s="18" t="s">
        <v>8307</v>
      </c>
      <c r="F1" s="18" t="s">
        <v>8383</v>
      </c>
    </row>
    <row r="2" spans="1:6" ht="28.8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5">
        <f>VLOOKUP(A2, Kickstarter!B:E,3, 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VLOOKUP(A2,Kickstarter!B:L,11,FALSE)</f>
        <v>39</v>
      </c>
    </row>
    <row r="3" spans="1:6" ht="28.8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5">
        <f>VLOOKUP(A3, Kickstarter!B:E,3, 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VLOOKUP(A3,Kickstarter!B:L,11,FALSE)</f>
        <v>56</v>
      </c>
    </row>
    <row r="4" spans="1:6" ht="28.8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5">
        <f>VLOOKUP(A4, Kickstarter!B:E,3, 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5">
        <f>VLOOKUP(A5, Kickstarter!B:E,3, 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VLOOKUP(A5,Kickstarter!B:L,11,FALSE)</f>
        <v>26</v>
      </c>
    </row>
    <row r="6" spans="1:6" ht="28.8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5">
        <f>VLOOKUP(A6, Kickstarter!B:E,3, 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B87D-AC33-4332-AC6F-3F7506CFD1FC}">
  <dimension ref="A1:E18"/>
  <sheetViews>
    <sheetView workbookViewId="0">
      <selection activeCell="H31" sqref="H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3" t="s">
        <v>8358</v>
      </c>
      <c r="B1" t="s">
        <v>8323</v>
      </c>
    </row>
    <row r="2" spans="1:5" x14ac:dyDescent="0.3">
      <c r="A2" s="13" t="s">
        <v>8379</v>
      </c>
      <c r="B2" t="s">
        <v>8362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6F65-D023-496E-AF85-29EBC57D5009}">
  <dimension ref="A1:I13"/>
  <sheetViews>
    <sheetView tabSelected="1" workbookViewId="0">
      <selection activeCell="A14" sqref="A14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9" x14ac:dyDescent="0.3">
      <c r="A2" t="s">
        <v>8392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  <c r="I2" s="20"/>
    </row>
    <row r="3" spans="1:9" x14ac:dyDescent="0.3">
      <c r="A3" t="s">
        <v>8393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  <c r="I3" s="20"/>
    </row>
    <row r="4" spans="1:9" x14ac:dyDescent="0.3">
      <c r="A4" t="s">
        <v>8394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  <c r="I4" s="20"/>
    </row>
    <row r="5" spans="1:9" x14ac:dyDescent="0.3">
      <c r="A5" t="s">
        <v>8395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  <c r="I5" s="20"/>
    </row>
    <row r="6" spans="1:9" x14ac:dyDescent="0.3">
      <c r="A6" t="s">
        <v>8396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  <c r="I6" s="20"/>
    </row>
    <row r="7" spans="1:9" x14ac:dyDescent="0.3">
      <c r="A7" t="s">
        <v>8397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  <c r="I7" s="20"/>
    </row>
    <row r="8" spans="1:9" x14ac:dyDescent="0.3">
      <c r="A8" t="s">
        <v>8398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  <c r="I8" s="20"/>
    </row>
    <row r="9" spans="1:9" x14ac:dyDescent="0.3">
      <c r="A9" t="s">
        <v>8399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  <c r="I9" s="20"/>
    </row>
    <row r="10" spans="1:9" x14ac:dyDescent="0.3">
      <c r="A10" t="s">
        <v>8400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  <c r="I10" s="20"/>
    </row>
    <row r="11" spans="1:9" x14ac:dyDescent="0.3">
      <c r="A11" t="s">
        <v>8401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  <c r="I11" s="20"/>
    </row>
    <row r="12" spans="1:9" x14ac:dyDescent="0.3">
      <c r="A12" t="s">
        <v>8402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  <c r="I12" s="20"/>
    </row>
    <row r="13" spans="1:9" x14ac:dyDescent="0.3">
      <c r="A13" t="s">
        <v>8403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  <c r="I13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lizeth achury</cp:lastModifiedBy>
  <dcterms:created xsi:type="dcterms:W3CDTF">2017-04-20T15:17:24Z</dcterms:created>
  <dcterms:modified xsi:type="dcterms:W3CDTF">2022-07-05T22:50:20Z</dcterms:modified>
</cp:coreProperties>
</file>