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showObjects="none" defaultThemeVersion="166925"/>
  <mc:AlternateContent xmlns:mc="http://schemas.openxmlformats.org/markup-compatibility/2006">
    <mc:Choice Requires="x15">
      <x15ac:absPath xmlns:x15ac="http://schemas.microsoft.com/office/spreadsheetml/2010/11/ac" url="/Users/sravya/Sravya/GSU/Classes/Database_systems/Project/report/"/>
    </mc:Choice>
  </mc:AlternateContent>
  <xr:revisionPtr revIDLastSave="0" documentId="8_{9C39A30D-8117-3543-9220-57D2D49180C7}" xr6:coauthVersionLast="44" xr6:coauthVersionMax="44" xr10:uidLastSave="{00000000-0000-0000-0000-000000000000}"/>
  <bookViews>
    <workbookView xWindow="1180" yWindow="1440" windowWidth="27240" windowHeight="16040" activeTab="2" xr2:uid="{F465A494-9406-EC48-9F9A-A98B08BC36C2}"/>
  </bookViews>
  <sheets>
    <sheet name="user" sheetId="2" r:id="rId1"/>
    <sheet name="category" sheetId="3" r:id="rId2"/>
    <sheet name="product" sheetId="4" r:id="rId3"/>
    <sheet name="product_images" sheetId="5" r:id="rId4"/>
    <sheet name="user_credit" sheetId="6" r:id="rId5"/>
    <sheet name="user_address" sheetId="7" r:id="rId6"/>
    <sheet name="credit" sheetId="8" r:id="rId7"/>
    <sheet name="Orders" sheetId="9" r:id="rId8"/>
    <sheet name="payment" sheetId="10" r:id="rId9"/>
    <sheet name="cart" sheetId="11" r:id="rId10"/>
    <sheet name="user_ord" sheetId="12" r:id="rId11"/>
    <sheet name="user_reviews" sheetId="13" r:id="rId12"/>
    <sheet name="wish" sheetId="14"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1" i="4" l="1"/>
  <c r="C57" i="5"/>
  <c r="C58" i="5"/>
  <c r="C59" i="5"/>
  <c r="H20" i="4"/>
  <c r="I116" i="7"/>
  <c r="I115" i="7"/>
  <c r="C103" i="6"/>
  <c r="C102" i="6"/>
  <c r="C53" i="5"/>
  <c r="C54" i="5"/>
  <c r="C55" i="5"/>
  <c r="C56" i="5"/>
  <c r="H19" i="4"/>
  <c r="C45" i="5"/>
  <c r="C49" i="5"/>
  <c r="C50" i="5"/>
  <c r="C51" i="5"/>
  <c r="C52" i="5"/>
  <c r="H18" i="4"/>
  <c r="C46" i="5"/>
  <c r="C47" i="5"/>
  <c r="C48" i="5"/>
  <c r="H16" i="4"/>
  <c r="H17"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I2" i="7" l="1"/>
  <c r="I3" i="7"/>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 i="7"/>
  <c r="C2" i="6"/>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 i="6"/>
  <c r="L2" i="8"/>
  <c r="L3" i="8"/>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94" i="8"/>
  <c r="L95" i="8"/>
  <c r="L96" i="8"/>
  <c r="L97" i="8"/>
  <c r="L98" i="8"/>
  <c r="L99" i="8"/>
  <c r="L100" i="8"/>
  <c r="L101" i="8"/>
  <c r="L1" i="8"/>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 i="2"/>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 i="2"/>
  <c r="C43" i="5" l="1"/>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3" i="5"/>
  <c r="C2" i="5"/>
  <c r="C1" i="5"/>
  <c r="E15" i="4"/>
  <c r="H15" i="4" s="1"/>
  <c r="H14" i="4"/>
  <c r="E14" i="4"/>
  <c r="E13" i="4"/>
  <c r="H13" i="4" s="1"/>
  <c r="E12" i="4"/>
  <c r="H12" i="4" s="1"/>
  <c r="E11" i="4"/>
  <c r="H11" i="4" s="1"/>
  <c r="E10" i="4"/>
  <c r="H10" i="4" s="1"/>
  <c r="E9" i="4"/>
  <c r="H9" i="4" s="1"/>
  <c r="E8" i="4"/>
  <c r="H8" i="4" s="1"/>
  <c r="E7" i="4"/>
  <c r="H7" i="4" s="1"/>
  <c r="E6" i="4"/>
  <c r="H6" i="4" s="1"/>
  <c r="E5" i="4"/>
  <c r="H5" i="4" s="1"/>
  <c r="E4" i="4"/>
  <c r="H4" i="4" s="1"/>
  <c r="E3" i="4"/>
  <c r="H3" i="4" s="1"/>
  <c r="E2" i="4"/>
  <c r="H2" i="4" s="1"/>
  <c r="E1" i="4"/>
  <c r="H1" i="4" s="1"/>
  <c r="D8" i="3"/>
  <c r="D7" i="3"/>
  <c r="D6" i="3"/>
  <c r="D5" i="3"/>
  <c r="D4" i="3"/>
  <c r="D3" i="3"/>
  <c r="D2" i="3"/>
  <c r="D1" i="3"/>
  <c r="E101" i="2"/>
  <c r="D101" i="2"/>
  <c r="E100" i="2"/>
  <c r="D100" i="2"/>
  <c r="E99" i="2"/>
  <c r="D99" i="2"/>
  <c r="E98" i="2"/>
  <c r="D98" i="2"/>
  <c r="E97" i="2"/>
  <c r="D97" i="2"/>
  <c r="E96" i="2"/>
  <c r="D96" i="2"/>
  <c r="E95" i="2"/>
  <c r="D95" i="2"/>
  <c r="E94" i="2"/>
  <c r="D94" i="2"/>
  <c r="E93" i="2"/>
  <c r="D93" i="2"/>
  <c r="E92" i="2"/>
  <c r="D92" i="2"/>
  <c r="E91" i="2"/>
  <c r="D91" i="2"/>
  <c r="E90" i="2"/>
  <c r="D90" i="2"/>
  <c r="F90" i="2" s="1"/>
  <c r="G89" i="2"/>
  <c r="E89" i="2"/>
  <c r="D89" i="2"/>
  <c r="E88" i="2"/>
  <c r="D88" i="2"/>
  <c r="E87" i="2"/>
  <c r="D87" i="2"/>
  <c r="E86" i="2"/>
  <c r="D86" i="2"/>
  <c r="F86" i="2" s="1"/>
  <c r="E85" i="2"/>
  <c r="D85" i="2"/>
  <c r="F85" i="2" s="1"/>
  <c r="E84" i="2"/>
  <c r="G84" i="2" s="1"/>
  <c r="D84" i="2"/>
  <c r="E83" i="2"/>
  <c r="D83" i="2"/>
  <c r="F83" i="2" s="1"/>
  <c r="E82" i="2"/>
  <c r="D82" i="2"/>
  <c r="E81" i="2"/>
  <c r="D81" i="2"/>
  <c r="F81" i="2" s="1"/>
  <c r="E80" i="2"/>
  <c r="G80" i="2" s="1"/>
  <c r="D80" i="2"/>
  <c r="E79" i="2"/>
  <c r="D79" i="2"/>
  <c r="F79" i="2" s="1"/>
  <c r="E78" i="2"/>
  <c r="D78" i="2"/>
  <c r="E77" i="2"/>
  <c r="G77" i="2" s="1"/>
  <c r="D77" i="2"/>
  <c r="E76" i="2"/>
  <c r="D76" i="2"/>
  <c r="E75" i="2"/>
  <c r="D75" i="2"/>
  <c r="E74" i="2"/>
  <c r="D74" i="2"/>
  <c r="F74" i="2" s="1"/>
  <c r="G73" i="2"/>
  <c r="E73" i="2"/>
  <c r="D73" i="2"/>
  <c r="E72" i="2"/>
  <c r="D72" i="2"/>
  <c r="E71" i="2"/>
  <c r="D71" i="2"/>
  <c r="E70" i="2"/>
  <c r="D70" i="2"/>
  <c r="F70" i="2" s="1"/>
  <c r="E69" i="2"/>
  <c r="D69" i="2"/>
  <c r="F69" i="2" s="1"/>
  <c r="E68" i="2"/>
  <c r="G68" i="2" s="1"/>
  <c r="D68" i="2"/>
  <c r="E67" i="2"/>
  <c r="D67" i="2"/>
  <c r="F67" i="2" s="1"/>
  <c r="E66" i="2"/>
  <c r="D66" i="2"/>
  <c r="E65" i="2"/>
  <c r="D65" i="2"/>
  <c r="F65" i="2" s="1"/>
  <c r="E64" i="2"/>
  <c r="G64" i="2" s="1"/>
  <c r="D64" i="2"/>
  <c r="E63" i="2"/>
  <c r="D63" i="2"/>
  <c r="F63" i="2" s="1"/>
  <c r="E62" i="2"/>
  <c r="D62" i="2"/>
  <c r="E61" i="2"/>
  <c r="G61" i="2" s="1"/>
  <c r="D61" i="2"/>
  <c r="E60" i="2"/>
  <c r="D60" i="2"/>
  <c r="E59" i="2"/>
  <c r="D59" i="2"/>
  <c r="E58" i="2"/>
  <c r="D58" i="2"/>
  <c r="F58" i="2" s="1"/>
  <c r="G57" i="2"/>
  <c r="E57" i="2"/>
  <c r="D57" i="2"/>
  <c r="E56" i="2"/>
  <c r="D56" i="2"/>
  <c r="E55" i="2"/>
  <c r="D55" i="2"/>
  <c r="E54" i="2"/>
  <c r="D54" i="2"/>
  <c r="F54" i="2" s="1"/>
  <c r="E53" i="2"/>
  <c r="D53" i="2"/>
  <c r="F53" i="2" s="1"/>
  <c r="E52" i="2"/>
  <c r="G52" i="2" s="1"/>
  <c r="D52" i="2"/>
  <c r="E51" i="2"/>
  <c r="D51" i="2"/>
  <c r="F51" i="2" s="1"/>
  <c r="E50" i="2"/>
  <c r="D50" i="2"/>
  <c r="E49" i="2"/>
  <c r="D49" i="2"/>
  <c r="F49" i="2" s="1"/>
  <c r="E48" i="2"/>
  <c r="G48" i="2" s="1"/>
  <c r="D48" i="2"/>
  <c r="E47" i="2"/>
  <c r="D47" i="2"/>
  <c r="F47" i="2" s="1"/>
  <c r="E46" i="2"/>
  <c r="D46" i="2"/>
  <c r="E45" i="2"/>
  <c r="G45" i="2" s="1"/>
  <c r="D45" i="2"/>
  <c r="E44" i="2"/>
  <c r="D44" i="2"/>
  <c r="E43" i="2"/>
  <c r="D43" i="2"/>
  <c r="E42" i="2"/>
  <c r="D42" i="2"/>
  <c r="F42" i="2" s="1"/>
  <c r="G41" i="2"/>
  <c r="E41" i="2"/>
  <c r="D41" i="2"/>
  <c r="E40" i="2"/>
  <c r="D40" i="2"/>
  <c r="E39" i="2"/>
  <c r="D39" i="2"/>
  <c r="E38" i="2"/>
  <c r="D38" i="2"/>
  <c r="F38" i="2" s="1"/>
  <c r="E37" i="2"/>
  <c r="D37" i="2"/>
  <c r="F37" i="2" s="1"/>
  <c r="E36" i="2"/>
  <c r="G36" i="2" s="1"/>
  <c r="D36" i="2"/>
  <c r="E35" i="2"/>
  <c r="D35" i="2"/>
  <c r="F35" i="2" s="1"/>
  <c r="E34" i="2"/>
  <c r="D34" i="2"/>
  <c r="E33" i="2"/>
  <c r="D33" i="2"/>
  <c r="F33" i="2" s="1"/>
  <c r="E32" i="2"/>
  <c r="G32" i="2" s="1"/>
  <c r="D32" i="2"/>
  <c r="E31" i="2"/>
  <c r="D31" i="2"/>
  <c r="F31" i="2" s="1"/>
  <c r="E30" i="2"/>
  <c r="D30" i="2"/>
  <c r="E29" i="2"/>
  <c r="G29" i="2" s="1"/>
  <c r="D29" i="2"/>
  <c r="E28" i="2"/>
  <c r="D28" i="2"/>
  <c r="E27" i="2"/>
  <c r="D27" i="2"/>
  <c r="E26" i="2"/>
  <c r="D26" i="2"/>
  <c r="F26" i="2" s="1"/>
  <c r="G25" i="2"/>
  <c r="E25" i="2"/>
  <c r="D25" i="2"/>
  <c r="E24" i="2"/>
  <c r="D24" i="2"/>
  <c r="E23" i="2"/>
  <c r="D23" i="2"/>
  <c r="E22" i="2"/>
  <c r="D22" i="2"/>
  <c r="F22" i="2" s="1"/>
  <c r="E21" i="2"/>
  <c r="D21" i="2"/>
  <c r="F21" i="2" s="1"/>
  <c r="E20" i="2"/>
  <c r="G20" i="2" s="1"/>
  <c r="D20" i="2"/>
  <c r="E19" i="2"/>
  <c r="D19" i="2"/>
  <c r="F19" i="2" s="1"/>
  <c r="E18" i="2"/>
  <c r="D18" i="2"/>
  <c r="E17" i="2"/>
  <c r="D17" i="2"/>
  <c r="F17" i="2" s="1"/>
  <c r="E16" i="2"/>
  <c r="D16" i="2"/>
  <c r="F16" i="2" s="1"/>
  <c r="E15" i="2"/>
  <c r="D15" i="2"/>
  <c r="F15" i="2" s="1"/>
  <c r="E14" i="2"/>
  <c r="D14" i="2"/>
  <c r="F14" i="2" s="1"/>
  <c r="E13" i="2"/>
  <c r="D13" i="2"/>
  <c r="F13" i="2" s="1"/>
  <c r="E12" i="2"/>
  <c r="D12" i="2"/>
  <c r="F12" i="2" s="1"/>
  <c r="E11" i="2"/>
  <c r="D11" i="2"/>
  <c r="F11" i="2" s="1"/>
  <c r="E10" i="2"/>
  <c r="D10" i="2"/>
  <c r="F10" i="2" s="1"/>
  <c r="E9" i="2"/>
  <c r="D9" i="2"/>
  <c r="F9" i="2" s="1"/>
  <c r="E8" i="2"/>
  <c r="D8" i="2"/>
  <c r="F8" i="2" s="1"/>
  <c r="E7" i="2"/>
  <c r="D7" i="2"/>
  <c r="F7" i="2" s="1"/>
  <c r="E6" i="2"/>
  <c r="D6" i="2"/>
  <c r="F6" i="2" s="1"/>
  <c r="E5" i="2"/>
  <c r="D5" i="2"/>
  <c r="F5" i="2" s="1"/>
  <c r="E4" i="2"/>
  <c r="D4" i="2"/>
  <c r="F4" i="2" s="1"/>
  <c r="E3" i="2"/>
  <c r="D3" i="2"/>
  <c r="F3" i="2" s="1"/>
  <c r="E2" i="2"/>
  <c r="D2" i="2"/>
  <c r="F2" i="2" s="1"/>
  <c r="E1" i="2"/>
  <c r="D1" i="2"/>
  <c r="F1" i="2" s="1"/>
  <c r="G24" i="2" l="1"/>
  <c r="G40" i="2"/>
  <c r="G56" i="2"/>
  <c r="G72" i="2"/>
  <c r="G88" i="2"/>
  <c r="G1" i="2"/>
  <c r="G2" i="2"/>
  <c r="G3" i="2"/>
  <c r="G4" i="2"/>
  <c r="G5" i="2"/>
  <c r="G6" i="2"/>
  <c r="G7" i="2"/>
  <c r="G8" i="2"/>
  <c r="G9" i="2"/>
  <c r="G10" i="2"/>
  <c r="G11" i="2"/>
  <c r="G12" i="2"/>
  <c r="G13" i="2"/>
  <c r="G14" i="2"/>
  <c r="G15" i="2"/>
  <c r="G16" i="2"/>
  <c r="F18" i="2"/>
  <c r="G21" i="2"/>
  <c r="F27" i="2"/>
  <c r="F29" i="2"/>
  <c r="F34" i="2"/>
  <c r="G37" i="2"/>
  <c r="F43" i="2"/>
  <c r="F45" i="2"/>
  <c r="F50" i="2"/>
  <c r="G53" i="2"/>
  <c r="F59" i="2"/>
  <c r="F61" i="2"/>
  <c r="F66" i="2"/>
  <c r="G69" i="2"/>
  <c r="F75" i="2"/>
  <c r="F77" i="2"/>
  <c r="F82" i="2"/>
  <c r="G85" i="2"/>
  <c r="F91" i="2"/>
  <c r="G17" i="2"/>
  <c r="F23" i="2"/>
  <c r="F25" i="2"/>
  <c r="G28" i="2"/>
  <c r="F30" i="2"/>
  <c r="G33" i="2"/>
  <c r="F39" i="2"/>
  <c r="F41" i="2"/>
  <c r="G44" i="2"/>
  <c r="F46" i="2"/>
  <c r="G49" i="2"/>
  <c r="F55" i="2"/>
  <c r="F57" i="2"/>
  <c r="G60" i="2"/>
  <c r="F62" i="2"/>
  <c r="G65" i="2"/>
  <c r="F71" i="2"/>
  <c r="F73" i="2"/>
  <c r="G76" i="2"/>
  <c r="F78" i="2"/>
  <c r="G81" i="2"/>
  <c r="F87" i="2"/>
  <c r="F89" i="2"/>
  <c r="G92" i="2"/>
  <c r="G100" i="2"/>
  <c r="F100" i="2"/>
  <c r="G96" i="2"/>
  <c r="F96" i="2"/>
  <c r="G23" i="2"/>
  <c r="G27" i="2"/>
  <c r="G31" i="2"/>
  <c r="G35" i="2"/>
  <c r="G39" i="2"/>
  <c r="G43" i="2"/>
  <c r="G47" i="2"/>
  <c r="G51" i="2"/>
  <c r="G55" i="2"/>
  <c r="G59" i="2"/>
  <c r="G63" i="2"/>
  <c r="G67" i="2"/>
  <c r="G71" i="2"/>
  <c r="G75" i="2"/>
  <c r="G79" i="2"/>
  <c r="G83" i="2"/>
  <c r="G87" i="2"/>
  <c r="G91" i="2"/>
  <c r="G93" i="2"/>
  <c r="F93" i="2"/>
  <c r="G95" i="2"/>
  <c r="F95" i="2"/>
  <c r="G97" i="2"/>
  <c r="F97" i="2"/>
  <c r="G99" i="2"/>
  <c r="F99" i="2"/>
  <c r="G101" i="2"/>
  <c r="F101" i="2"/>
  <c r="G94" i="2"/>
  <c r="F94" i="2"/>
  <c r="G98" i="2"/>
  <c r="F98" i="2"/>
  <c r="G19" i="2"/>
  <c r="G18" i="2"/>
  <c r="F20" i="2"/>
  <c r="G22" i="2"/>
  <c r="F24" i="2"/>
  <c r="G26" i="2"/>
  <c r="F28" i="2"/>
  <c r="G30" i="2"/>
  <c r="F32" i="2"/>
  <c r="G34" i="2"/>
  <c r="F36" i="2"/>
  <c r="G38" i="2"/>
  <c r="F40" i="2"/>
  <c r="G42" i="2"/>
  <c r="F44" i="2"/>
  <c r="G46" i="2"/>
  <c r="F48" i="2"/>
  <c r="G50" i="2"/>
  <c r="F52" i="2"/>
  <c r="G54" i="2"/>
  <c r="F56" i="2"/>
  <c r="G58" i="2"/>
  <c r="F60" i="2"/>
  <c r="G62" i="2"/>
  <c r="F64" i="2"/>
  <c r="G66" i="2"/>
  <c r="F68" i="2"/>
  <c r="G70" i="2"/>
  <c r="F72" i="2"/>
  <c r="G74" i="2"/>
  <c r="F76" i="2"/>
  <c r="G78" i="2"/>
  <c r="F80" i="2"/>
  <c r="G82" i="2"/>
  <c r="F84" i="2"/>
  <c r="G86" i="2"/>
  <c r="F88" i="2"/>
  <c r="G90" i="2"/>
  <c r="F92" i="2"/>
</calcChain>
</file>

<file path=xl/sharedStrings.xml><?xml version="1.0" encoding="utf-8"?>
<sst xmlns="http://schemas.openxmlformats.org/spreadsheetml/2006/main" count="2040" uniqueCount="1270">
  <si>
    <t>User_id</t>
  </si>
  <si>
    <t>fname</t>
  </si>
  <si>
    <t>lname</t>
  </si>
  <si>
    <t>Asher</t>
  </si>
  <si>
    <t>Wendy</t>
  </si>
  <si>
    <t>Allistair</t>
  </si>
  <si>
    <t>Nell</t>
  </si>
  <si>
    <t>Mollie</t>
  </si>
  <si>
    <t>Calista</t>
  </si>
  <si>
    <t>Armand</t>
  </si>
  <si>
    <t>Jolene</t>
  </si>
  <si>
    <t>Kyle</t>
  </si>
  <si>
    <t>Kyla</t>
  </si>
  <si>
    <t>Dai</t>
  </si>
  <si>
    <t>Basia</t>
  </si>
  <si>
    <t>Kelsie</t>
  </si>
  <si>
    <t>Nyssa</t>
  </si>
  <si>
    <t>Walter</t>
  </si>
  <si>
    <t>Georgia</t>
  </si>
  <si>
    <t>Dorothy</t>
  </si>
  <si>
    <t>Kathleen</t>
  </si>
  <si>
    <t>Faith</t>
  </si>
  <si>
    <t>Lisandra</t>
  </si>
  <si>
    <t>Sybil</t>
  </si>
  <si>
    <t>MacKensie</t>
  </si>
  <si>
    <t>Tana</t>
  </si>
  <si>
    <t>Tashya</t>
  </si>
  <si>
    <t>Zorita</t>
  </si>
  <si>
    <t>Cassidy</t>
  </si>
  <si>
    <t>Oscar</t>
  </si>
  <si>
    <t>Cailin</t>
  </si>
  <si>
    <t>Walker</t>
  </si>
  <si>
    <t>Cara</t>
  </si>
  <si>
    <t>Nero</t>
  </si>
  <si>
    <t>Adrienne</t>
  </si>
  <si>
    <t>Veronica</t>
  </si>
  <si>
    <t>Brynne</t>
  </si>
  <si>
    <t>Mallory</t>
  </si>
  <si>
    <t>Iona</t>
  </si>
  <si>
    <t>Grant</t>
  </si>
  <si>
    <t>Rama</t>
  </si>
  <si>
    <t>Abdul</t>
  </si>
  <si>
    <t>Anika</t>
  </si>
  <si>
    <t>Courtney</t>
  </si>
  <si>
    <t>Nita</t>
  </si>
  <si>
    <t>Jorden</t>
  </si>
  <si>
    <t>Delilah</t>
  </si>
  <si>
    <t>Barrett</t>
  </si>
  <si>
    <t>Mia</t>
  </si>
  <si>
    <t>Duncan</t>
  </si>
  <si>
    <t>Bryar</t>
  </si>
  <si>
    <t>Aileen</t>
  </si>
  <si>
    <t>Wyoming</t>
  </si>
  <si>
    <t>Emi</t>
  </si>
  <si>
    <t>Dara</t>
  </si>
  <si>
    <t>Beverly</t>
  </si>
  <si>
    <t>Alea</t>
  </si>
  <si>
    <t>Maile</t>
  </si>
  <si>
    <t>McKenzie</t>
  </si>
  <si>
    <t>Meghan</t>
  </si>
  <si>
    <t>Dahlia</t>
  </si>
  <si>
    <t>Hamish</t>
  </si>
  <si>
    <t>Mariko</t>
  </si>
  <si>
    <t>Lydia</t>
  </si>
  <si>
    <t>Julie</t>
  </si>
  <si>
    <t>Alyssa</t>
  </si>
  <si>
    <t>Robin</t>
  </si>
  <si>
    <t>Shelley</t>
  </si>
  <si>
    <t>Shoshana</t>
  </si>
  <si>
    <t>Kessie</t>
  </si>
  <si>
    <t>Mechelle</t>
  </si>
  <si>
    <t>Lila</t>
  </si>
  <si>
    <t>Doris</t>
  </si>
  <si>
    <t>Wallace</t>
  </si>
  <si>
    <t>Blair</t>
  </si>
  <si>
    <t>Zenia</t>
  </si>
  <si>
    <t>Joshua</t>
  </si>
  <si>
    <t>Lesley</t>
  </si>
  <si>
    <t>Kellie</t>
  </si>
  <si>
    <t>Lareina</t>
  </si>
  <si>
    <t>Elton</t>
  </si>
  <si>
    <t>Wilma</t>
  </si>
  <si>
    <t>Kitra</t>
  </si>
  <si>
    <t>Orli</t>
  </si>
  <si>
    <t>Iris</t>
  </si>
  <si>
    <t>Alice</t>
  </si>
  <si>
    <t>Kevin</t>
  </si>
  <si>
    <t>Shelly</t>
  </si>
  <si>
    <t>Iliana</t>
  </si>
  <si>
    <t>Kelsey</t>
  </si>
  <si>
    <t>Carissa</t>
  </si>
  <si>
    <t>Cheryl</t>
  </si>
  <si>
    <t>Brianna</t>
  </si>
  <si>
    <t>Caleb</t>
  </si>
  <si>
    <t>Linda</t>
  </si>
  <si>
    <t>Thane</t>
  </si>
  <si>
    <t>Marny</t>
  </si>
  <si>
    <t>Martena</t>
  </si>
  <si>
    <t>Ivory</t>
  </si>
  <si>
    <t>Noel</t>
  </si>
  <si>
    <t>Gabriel</t>
  </si>
  <si>
    <t>Sylvia</t>
  </si>
  <si>
    <t>Leslie</t>
  </si>
  <si>
    <t>Haley</t>
  </si>
  <si>
    <t>Katelyn</t>
  </si>
  <si>
    <t>Jolie</t>
  </si>
  <si>
    <t>Nola</t>
  </si>
  <si>
    <t>Pascale</t>
  </si>
  <si>
    <t>Caryn</t>
  </si>
  <si>
    <t>Jayme</t>
  </si>
  <si>
    <t>Martha</t>
  </si>
  <si>
    <t>Michael</t>
  </si>
  <si>
    <t>Rhona</t>
  </si>
  <si>
    <t>Murphy</t>
  </si>
  <si>
    <t>Maxine</t>
  </si>
  <si>
    <t>Quemby</t>
  </si>
  <si>
    <t>Slade</t>
  </si>
  <si>
    <t>Olivia</t>
  </si>
  <si>
    <t>Caldwell</t>
  </si>
  <si>
    <t>Gemma</t>
  </si>
  <si>
    <t>Xantha</t>
  </si>
  <si>
    <t>Naida</t>
  </si>
  <si>
    <t>Amanda</t>
  </si>
  <si>
    <t>Giselle</t>
  </si>
  <si>
    <t>Maia</t>
  </si>
  <si>
    <t>Benjamin</t>
  </si>
  <si>
    <t>Angela</t>
  </si>
  <si>
    <t>Porter</t>
  </si>
  <si>
    <t>Christen</t>
  </si>
  <si>
    <t>Mercedes</t>
  </si>
  <si>
    <t>Fleur</t>
  </si>
  <si>
    <t>Phyllis</t>
  </si>
  <si>
    <t>Amela</t>
  </si>
  <si>
    <t>Clark</t>
  </si>
  <si>
    <t>Sloane</t>
  </si>
  <si>
    <t>Chadwick</t>
  </si>
  <si>
    <t>Sopoline</t>
  </si>
  <si>
    <t>Hoyt</t>
  </si>
  <si>
    <t>Bertha</t>
  </si>
  <si>
    <t>Sean</t>
  </si>
  <si>
    <t>Alexis</t>
  </si>
  <si>
    <t>Wesley</t>
  </si>
  <si>
    <t>Kerry</t>
  </si>
  <si>
    <t>Rudyard</t>
  </si>
  <si>
    <t>Renee</t>
  </si>
  <si>
    <t>Hedley</t>
  </si>
  <si>
    <t>Daria</t>
  </si>
  <si>
    <t>Francis</t>
  </si>
  <si>
    <t>Kyra</t>
  </si>
  <si>
    <t>Athena</t>
  </si>
  <si>
    <t>Denise</t>
  </si>
  <si>
    <t>Alec</t>
  </si>
  <si>
    <t>Octavia</t>
  </si>
  <si>
    <t>Keaton</t>
  </si>
  <si>
    <t>Inez</t>
  </si>
  <si>
    <t>Ora</t>
  </si>
  <si>
    <t>Elmo</t>
  </si>
  <si>
    <t>Shafira</t>
  </si>
  <si>
    <t>Gannon</t>
  </si>
  <si>
    <t>Priscilla</t>
  </si>
  <si>
    <t>Mannix</t>
  </si>
  <si>
    <t>Barbara</t>
  </si>
  <si>
    <t>Tanek</t>
  </si>
  <si>
    <t>Azalia</t>
  </si>
  <si>
    <t>Russell</t>
  </si>
  <si>
    <t>Taylor</t>
  </si>
  <si>
    <t>Sophia</t>
  </si>
  <si>
    <t>Tanner</t>
  </si>
  <si>
    <t>Alexandra</t>
  </si>
  <si>
    <t>Jamalia</t>
  </si>
  <si>
    <t>Blossom</t>
  </si>
  <si>
    <t>Quail</t>
  </si>
  <si>
    <t>Dorian</t>
  </si>
  <si>
    <t>Fiona</t>
  </si>
  <si>
    <t>Chaim</t>
  </si>
  <si>
    <t>Emily</t>
  </si>
  <si>
    <t>Simon</t>
  </si>
  <si>
    <t>Sigourney</t>
  </si>
  <si>
    <t>Cecilia</t>
  </si>
  <si>
    <t>Nadine</t>
  </si>
  <si>
    <t>Christine</t>
  </si>
  <si>
    <t>Elijah</t>
  </si>
  <si>
    <t>Lenore</t>
  </si>
  <si>
    <t>Judah</t>
  </si>
  <si>
    <t>Sonia</t>
  </si>
  <si>
    <t>Abbot</t>
  </si>
  <si>
    <t>Abraham</t>
  </si>
  <si>
    <t>Dominique</t>
  </si>
  <si>
    <t>Lars</t>
  </si>
  <si>
    <t>Jessica</t>
  </si>
  <si>
    <t>cat_id</t>
  </si>
  <si>
    <t>category</t>
  </si>
  <si>
    <t>logo</t>
  </si>
  <si>
    <t>Mobiles</t>
  </si>
  <si>
    <t>mobile.jpg</t>
  </si>
  <si>
    <t>Laptops</t>
  </si>
  <si>
    <t>laptop.jpg</t>
  </si>
  <si>
    <t>TV's</t>
  </si>
  <si>
    <t>tv.jpg</t>
  </si>
  <si>
    <t>Women's wear</t>
  </si>
  <si>
    <t>women.jpg</t>
  </si>
  <si>
    <t>Men's wear</t>
  </si>
  <si>
    <t>mens.png</t>
  </si>
  <si>
    <t>Kid's wear</t>
  </si>
  <si>
    <t>kids.png</t>
  </si>
  <si>
    <t>Furniture</t>
  </si>
  <si>
    <t>furniture.jpg</t>
  </si>
  <si>
    <t>prod_id</t>
  </si>
  <si>
    <t>pro_cat</t>
  </si>
  <si>
    <t>prod_title</t>
  </si>
  <si>
    <t>prod_price</t>
  </si>
  <si>
    <t>prod_desc</t>
  </si>
  <si>
    <t>prod_reviews</t>
  </si>
  <si>
    <t>B016XUCYZO</t>
  </si>
  <si>
    <t>GRACE KARIN Boatneck Sleeveless Vintage Tea Dress with Belt</t>
  </si>
  <si>
    <t>79% Cotton, 18% Polyester, 3% Elastane
Imported
Zip fly with button closure closure
Wash And Dry Inside Out With Like Colors; Liquid Detergent Is Recommended
Slim through hip and thigh with a skinny leg
High rise: Sits above waist
5 pocket styling
S=28 inch, M=30 inch, L=32 inch, XL=34 inch</t>
  </si>
  <si>
    <t>B07KVJ4NT1</t>
  </si>
  <si>
    <t>KORSIS Women's Long Sleeve Round Neck Button Side T Shirts Tunic Dress</t>
  </si>
  <si>
    <t>60% polyester
Pull On closure
Hand Wash
The material is 60% polyester,35% cotton and 5% Spandex. it is soft like your favorite t-shirt, and thick enough that you don't need a camisole or anything underneath to hide bra.
This asymmetrical hem sweater tunic dress is incredibly soft and comfortable! Not too short and not too long. The wood buttons sets the dress off and makes it classy and fun. The buttons on the side are non-functioning, but attractive.( came with extra button)
Wear with some cute leggings and knee boots! A scarf or long necklace and you are ready to go! Suit for a casual fall and winter office wardrobe. Hand wash to be safe.
US SIZE:S(US 4-6),M(US 8-10),L(US 12-14),XL(US 16-18)XXL(20).Color:Black , Blue,Deep Green,White,Wine Red.If you have any questions, please feel free to contact us.
100% SATISFACTION GUARANTEE: We've got you covered! comfortably constructed &amp; backed by a 30 day ‘love it or your money back guarantee'. Either you LOVE the product or you are entitled to a full refund.</t>
  </si>
  <si>
    <t>B07BQVNCS6</t>
  </si>
  <si>
    <t>VFSHOW Womens Off Shoulder Bell Sleeve High Slit Formal Evening Party Maxi Dress</t>
  </si>
  <si>
    <t>Zipper closure
Material: Garments in different colors/patterns may use different materials, please check the listing pictures.
Size: We have changed the clothing size based on customer reviews. Therefore, the size recommendation in the customer reviews could be misleading due to our new change. Please follow the size chart in the product photos and choose the size based on your own body measurements before buying. Thank you!
Style: Slash Neckline, Sexy Off The Shoulder, Ruffle Bell Sleeves, Mermaid Silhouette, Maxi Length, Concealed Back Zipper makes it easy to put on and take off, Adjustable High Zipper Slit [The adjustable zipper allows you to zip or unzip the slit so you can decide how much leg you want to show.]
Occasion: Formal, Evening, Cocktail, Guest of Wedding, Bridal, Bridesmaid, Mother of the Bride, Gala, Party, Banquet, Prom, Ball, Homecoming, Graduation, Special Occasion.
Garment Care: Machine Wash in cold water, hang or line dry. [Do not tumble dry]</t>
  </si>
  <si>
    <t>B074K76BTX</t>
  </si>
  <si>
    <t>Lrady Women's Lace Chiffon A-line Long Maxi Dress Evening Wedding Bridesmaid Dress</t>
  </si>
  <si>
    <t>Zipper closure
Material: Soft,Smooth,Comfortable Fabric,Feminine Lace Crochet Bodice,Breathable Chiffon Swing Skirt
Elegant See-Through Lace Design,Slim Fitting Style Half Sleeve,Round Neck,Zipper Closure,Floor-Length,Lace Chiffon Contrast,Sheer Lace with Waistband,Sexy Embroidered Appliques Crochet Lace Top bodice,Lace Patchwork Chiffon Dresses
Can be Used as Bridesmaid Dress,Wedding Dress,Evening Dress,Prom Dress,Party Dress and Other Various Formal Occasions.All You Need to do is Dream
Occasion:Suit for Bridesmaid,Casual,Evening Party,Garden,Wedding,Prom,Church,Homecoming,Cocktail and Other Special Occasions
Attention: Our Size is Asia Size,not US Size.Asia Size is Usually Smaller than US Size,Please Read the Size Chart at Last Image Or Before Ordering and Please Feel Free to Contact Us If There is Anything We Can Assist</t>
  </si>
  <si>
    <t>B07NY3X8MG</t>
  </si>
  <si>
    <t>Levi's Women's 721 High Rise Skinny Jean</t>
  </si>
  <si>
    <t>B07K11WNFM</t>
  </si>
  <si>
    <t>Amazon Brand - Lark &amp; Ro Women’s Cap Sleeve Lace Dress with Scallop Details</t>
  </si>
  <si>
    <t>60% Cotton, 27% Nylon, 13% Rayon
Imported
Hand Wash
This allover floral lace dress has exquiste scallop detais at the neck, sleeve and bottom opening. The knee length dress features a seam at your natural waist helping to elongate the silhouette
Fully lined except for the sheer lace cap sleeves, and a back opening at just a touch of sophistication to this chic sheath dress
Model is 5'11 and wearing a size 2
Bring style and confidence to your everyday wardrobe with polished essentials and wear-to-work staples from Lark &amp; Ro</t>
  </si>
  <si>
    <t>B01D10RT22</t>
  </si>
  <si>
    <t>Aphratti Women's Long Sleeve Casual Peter Pan Collar Fit and Flare Skater Dress</t>
  </si>
  <si>
    <t>Machine Washable/ Hand wash cold/Don't bleach/ Air Dry,low iron if needed
95% Cotton + 5% Spandex, soft, lightweight breathable and comfortable to skin. The length will look different depends on your height, the length from shoulder to bottom is : XS:34" , S:34" , M:35" , L:36" , XL:37" , XXL:37". Model size: Small(US Size 4),Height:5'8", Bra:34B.
Long sleeve, high waist, above knee length, solid black and slim fit flare dress with white collar, it is a very stylish, elegant flare mini dress and a vitality, cute cocktail skater dress. Doll collar, concealed hook and back zipper. Formal and vintage peter pan collar dress, which is a perfect wear to work dress or business dress to show your profession and taste.
Classy design makes it easily to fit any situations as a vintage long sleeve little black dress, a casual flare flare dress with collar, a fashion collared skater dress for women or teen girls. elegant black dress, fit and flare mini dress, cotton skater dress, high quality petite cocktail dress , which easily to suit most kinds of casual or formal situation.</t>
  </si>
  <si>
    <t>B078MPQB65</t>
  </si>
  <si>
    <t>Levi's Women's 721 High Rise Skinny Jeans, Take me Out, 27 (US 4) R</t>
  </si>
  <si>
    <t>92% Cotton, 6% Polyester, 2% Elastane
Imported
Zip fly with button closure closure
Wash And Dry Inside Out With Like Colors; Liquid Detergent Is Recommended
Slim through hip and thigh with a skinny leg
High rise: Sits above waist
5-pocket styling
S=28", M=30", L=32", XL=34"</t>
  </si>
  <si>
    <t>B07PFYVWMH</t>
  </si>
  <si>
    <t>Levi's Women's High Rise Skinny Jean, Sapphire Horizon, 31 (US 12) R</t>
  </si>
  <si>
    <t>92% Cotton, 6% Polyester, 2% Elastane
Imported
Zip fly with button closure closure
Machine Wash
Mid stretch sateen with a skinny leg and slim fit through hip and thigh, Special Size Type: standard
High rise: sits above waist
Zip fly with button closure and five-pocket styling</t>
  </si>
  <si>
    <t>B072MFT44F</t>
  </si>
  <si>
    <t>Amazon Brand - Daily Ritual Women's Long-Sleeve Split-Hem Tunic</t>
  </si>
  <si>
    <t>57% Acrylic, 38% Rayon, 5% Elastane
Imported
Machine Wash
Wide side slits and a relaxed fit modernize this classic crewneck top
Start every outfit with Daily Ritual's range of elevated basics
Model is 5'11 and wearing a size Small</t>
  </si>
  <si>
    <t>B00KRYL71U</t>
  </si>
  <si>
    <t>Hanes Women's Nano T-Shirt</t>
  </si>
  <si>
    <t>100% Cotton
Imported
Machine Wash
Short-sleeve classic tee featuring ribbed crew neckline
Pre-shrunk for fit
4.5 ounce ring-spun cotton
Contemporary styling for a slimmer fit. Size up for a roomier fit.</t>
  </si>
  <si>
    <t>B07XSN8XF8</t>
  </si>
  <si>
    <t>Tahari ASL Women's Skinny Bi-Stretch Pants</t>
  </si>
  <si>
    <t>73% Polyester, 23% Rayon, 4% Spandex
Imported
Hook and Bar closure
Dry Clean Only
Front zipper with hook-and-bar closure
Angled besom pockets
Skinny legs
Polyester rayon ELASTANE bi-stretch with polyester lining</t>
  </si>
  <si>
    <t>B07XSMFCGV</t>
  </si>
  <si>
    <t>Tahari ASL Women's Bar-Detailed Long Sleeve Blouse</t>
  </si>
  <si>
    <t>100% Polyester
Imported
Button closure
Dry Clean Only
Golden hardware detail
Long sleeves
Polyester georgette</t>
  </si>
  <si>
    <t>B07ZZNJM7X</t>
  </si>
  <si>
    <t>Vince Camuto Women's Jumper</t>
  </si>
  <si>
    <t>97% Polyester, 3% Spandex
Imported
Zipper closure
Dry Clean Only
Sleeveless, v neck, jumpsuit, rings</t>
  </si>
  <si>
    <t>prod_img</t>
  </si>
  <si>
    <t>w2_1.jpeg</t>
  </si>
  <si>
    <t>w2_2.jpeg</t>
  </si>
  <si>
    <t>w2_3.jpeg</t>
  </si>
  <si>
    <t>w2_4.jpeg</t>
  </si>
  <si>
    <t>w3_1.jpeg</t>
  </si>
  <si>
    <t>w3_2.jpeg</t>
  </si>
  <si>
    <t>w3_3.jpeg</t>
  </si>
  <si>
    <t>w3_4.jpeg</t>
  </si>
  <si>
    <t>w4_1.jpeg</t>
  </si>
  <si>
    <t>w4_2.jpeg</t>
  </si>
  <si>
    <t>w4_3.jpeg</t>
  </si>
  <si>
    <t>w4_4.jpeg</t>
  </si>
  <si>
    <t>w5_1.jpeg</t>
  </si>
  <si>
    <t>w5_2.jpeg</t>
  </si>
  <si>
    <t>w5_3.jpeg</t>
  </si>
  <si>
    <t>w5_4.jpeg</t>
  </si>
  <si>
    <t>w6_1.jpeg</t>
  </si>
  <si>
    <t>w6_2.jpeg</t>
  </si>
  <si>
    <t>w6_3.jpeg</t>
  </si>
  <si>
    <t>w6_4.jpeg</t>
  </si>
  <si>
    <t>w7_1.jpeg</t>
  </si>
  <si>
    <t>w7_2.jpeg</t>
  </si>
  <si>
    <t>w7_3.jpeg</t>
  </si>
  <si>
    <t>w7_4.jpeg</t>
  </si>
  <si>
    <t>w8_1.jpeg</t>
  </si>
  <si>
    <t>w8_2.jpeg</t>
  </si>
  <si>
    <t>w8_3.jpeg</t>
  </si>
  <si>
    <t>w8_4.jpeg</t>
  </si>
  <si>
    <t>w9_1.jpeg</t>
  </si>
  <si>
    <t>w10_1.jpeg</t>
  </si>
  <si>
    <t>w11_1.jpeg</t>
  </si>
  <si>
    <t>w11_2.jpeg</t>
  </si>
  <si>
    <t>w12_1.jpeg</t>
  </si>
  <si>
    <t>w12_2.jpeg</t>
  </si>
  <si>
    <t>w12_3.jpeg</t>
  </si>
  <si>
    <t>w12_4.jpeg</t>
  </si>
  <si>
    <t>w13_1.jpg</t>
  </si>
  <si>
    <t>w13_2.jpg</t>
  </si>
  <si>
    <t>w14_1.jpg</t>
  </si>
  <si>
    <t>w14_2.jpg</t>
  </si>
  <si>
    <t>w15_1.jpg</t>
  </si>
  <si>
    <t>w15_2.jpg</t>
  </si>
  <si>
    <t>user_id</t>
  </si>
  <si>
    <t>credit_id</t>
  </si>
  <si>
    <t>credit_number</t>
  </si>
  <si>
    <t>cvv</t>
  </si>
  <si>
    <t>billing_addr_lin1</t>
  </si>
  <si>
    <t>city</t>
  </si>
  <si>
    <t>state</t>
  </si>
  <si>
    <t>zip</t>
  </si>
  <si>
    <t>order_id</t>
  </si>
  <si>
    <t>quantity</t>
  </si>
  <si>
    <t>datetime</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</si>
  <si>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</si>
  <si>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</si>
  <si>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</si>
  <si>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</si>
  <si>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</si>
  <si>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</si>
  <si>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</si>
  <si>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</si>
  <si>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</si>
  <si>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</si>
  <si>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</si>
  <si>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</si>
  <si>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</si>
  <si>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</si>
  <si>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</si>
  <si>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</si>
  <si>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</si>
  <si>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</si>
  <si>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</si>
  <si>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</si>
  <si>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</si>
  <si>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</si>
  <si>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</si>
  <si>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</si>
  <si>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</si>
  <si>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</si>
  <si>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</si>
  <si>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</si>
  <si>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</si>
  <si>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</si>
  <si>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</si>
  <si>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</si>
  <si>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</si>
  <si>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</si>
  <si>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</si>
  <si>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</si>
  <si>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</si>
  <si>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c38</t>
  </si>
  <si>
    <t>c39</t>
  </si>
  <si>
    <t>c40</t>
  </si>
  <si>
    <t>c41</t>
  </si>
  <si>
    <t>c42</t>
  </si>
  <si>
    <t>c43</t>
  </si>
  <si>
    <t>c44</t>
  </si>
  <si>
    <t>c45</t>
  </si>
  <si>
    <t>c46</t>
  </si>
  <si>
    <t>c47</t>
  </si>
  <si>
    <t>c48</t>
  </si>
  <si>
    <t>c49</t>
  </si>
  <si>
    <t>c50</t>
  </si>
  <si>
    <t>c51</t>
  </si>
  <si>
    <t>c52</t>
  </si>
  <si>
    <t>c53</t>
  </si>
  <si>
    <t>c54</t>
  </si>
  <si>
    <t>c55</t>
  </si>
  <si>
    <t>c56</t>
  </si>
  <si>
    <t>c57</t>
  </si>
  <si>
    <t>c58</t>
  </si>
  <si>
    <t>c59</t>
  </si>
  <si>
    <t>c60</t>
  </si>
  <si>
    <t>c61</t>
  </si>
  <si>
    <t>c62</t>
  </si>
  <si>
    <t>c63</t>
  </si>
  <si>
    <t>c64</t>
  </si>
  <si>
    <t>c65</t>
  </si>
  <si>
    <t>c66</t>
  </si>
  <si>
    <t>c67</t>
  </si>
  <si>
    <t>c68</t>
  </si>
  <si>
    <t>c69</t>
  </si>
  <si>
    <t>c70</t>
  </si>
  <si>
    <t>c71</t>
  </si>
  <si>
    <t>c72</t>
  </si>
  <si>
    <t>c73</t>
  </si>
  <si>
    <t>c74</t>
  </si>
  <si>
    <t>c75</t>
  </si>
  <si>
    <t>c76</t>
  </si>
  <si>
    <t>c77</t>
  </si>
  <si>
    <t>c78</t>
  </si>
  <si>
    <t>c79</t>
  </si>
  <si>
    <t>c80</t>
  </si>
  <si>
    <t>c81</t>
  </si>
  <si>
    <t>c82</t>
  </si>
  <si>
    <t>c83</t>
  </si>
  <si>
    <t>c84</t>
  </si>
  <si>
    <t>c85</t>
  </si>
  <si>
    <t>c86</t>
  </si>
  <si>
    <t>c87</t>
  </si>
  <si>
    <t>c88</t>
  </si>
  <si>
    <t>c89</t>
  </si>
  <si>
    <t>c90</t>
  </si>
  <si>
    <t>c91</t>
  </si>
  <si>
    <t>c92</t>
  </si>
  <si>
    <t>c93</t>
  </si>
  <si>
    <t>c94</t>
  </si>
  <si>
    <t>c95</t>
  </si>
  <si>
    <t>c96</t>
  </si>
  <si>
    <t>c97</t>
  </si>
  <si>
    <t>c98</t>
  </si>
  <si>
    <t>c99</t>
  </si>
  <si>
    <t>c100</t>
  </si>
  <si>
    <t>8817 3225 1896 7694</t>
  </si>
  <si>
    <t>3794 330529 06886</t>
  </si>
  <si>
    <t>2485 4190 8559 3509</t>
  </si>
  <si>
    <t>4830 4160 5228 6842</t>
  </si>
  <si>
    <t>4322 2203 6064 9971</t>
  </si>
  <si>
    <t>2667 0378 1196 0550</t>
  </si>
  <si>
    <t>6759 5415 3534 3662</t>
  </si>
  <si>
    <t>6221 8437 7013 6508</t>
  </si>
  <si>
    <t>2532 8217 1442 7814</t>
  </si>
  <si>
    <t>3496 324683 66687</t>
  </si>
  <si>
    <t>3549 6620 6599 1985</t>
  </si>
  <si>
    <t>5893 2286 1227 5293</t>
  </si>
  <si>
    <t>4865 4426 2447 0456</t>
  </si>
  <si>
    <t>3781 220799 89956</t>
  </si>
  <si>
    <t>4443 7232 9312 4792</t>
  </si>
  <si>
    <t>3575 6963 8664 8780</t>
  </si>
  <si>
    <t>3581 2940 9513 2429</t>
  </si>
  <si>
    <t>4674 2466 2256 8885</t>
  </si>
  <si>
    <t>6226 3560 1734 7692</t>
  </si>
  <si>
    <t>3574 5700 1263 5167</t>
  </si>
  <si>
    <t>2451 8888 3514 8972</t>
  </si>
  <si>
    <t>6759 6307 2695 6729</t>
  </si>
  <si>
    <t>3405 101095 15061</t>
  </si>
  <si>
    <t>2477 5516 1520 8511</t>
  </si>
  <si>
    <t>6227 2742 7012 4501</t>
  </si>
  <si>
    <t>4131 4109 6792 6093</t>
  </si>
  <si>
    <t>6390 1682 1975 4348</t>
  </si>
  <si>
    <t>6226 2466 5473 6317</t>
  </si>
  <si>
    <t>3907 6111 8105 3671</t>
  </si>
  <si>
    <t>6223 1979 0723 8937</t>
  </si>
  <si>
    <t>4113 2376 0179 2314</t>
  </si>
  <si>
    <t>3580 3183 6750 4337</t>
  </si>
  <si>
    <t>3578 2432 3401 0165</t>
  </si>
  <si>
    <t>3789 343994 74133</t>
  </si>
  <si>
    <t>8896 2651 4453 0820</t>
  </si>
  <si>
    <t>6224 2662 9471 1571</t>
  </si>
  <si>
    <t>3585 0201 8320 2048</t>
  </si>
  <si>
    <t>8889 7925 0030 3871</t>
  </si>
  <si>
    <t>6304 3127 6087 3702</t>
  </si>
  <si>
    <t>6224 0937 9655 3016</t>
  </si>
  <si>
    <t>3529 8586 4017 7314</t>
  </si>
  <si>
    <t>6224 5295 2786 3380</t>
  </si>
  <si>
    <t>3568 3731 4838 7631</t>
  </si>
  <si>
    <t>6224 2106 5604 8792</t>
  </si>
  <si>
    <t>6759 3621 2124 4077</t>
  </si>
  <si>
    <t>2437 6799 8685 9148</t>
  </si>
  <si>
    <t>3052 4216 1720 1412</t>
  </si>
  <si>
    <t>6228 7230 8555 9177</t>
  </si>
  <si>
    <t>2424 4488 9833 8798</t>
  </si>
  <si>
    <t>6304 5824 1232 2379</t>
  </si>
  <si>
    <t>3791 461747 04498</t>
  </si>
  <si>
    <t>6222 7568 8928 0687</t>
  </si>
  <si>
    <t>3690 3737 2569 0234</t>
  </si>
  <si>
    <t>8802 7387 6760 7607</t>
  </si>
  <si>
    <t>3730 825917 63799</t>
  </si>
  <si>
    <t>2402 3715 9845 8508</t>
  </si>
  <si>
    <t>4764 5098 8068 3295</t>
  </si>
  <si>
    <t>6224 8071 4954 3097</t>
  </si>
  <si>
    <t>5020 8958 1105 9565</t>
  </si>
  <si>
    <t>3045 9057 0670 9566</t>
  </si>
  <si>
    <t>6761 3373 0041 5520</t>
  </si>
  <si>
    <t>3846 7284 3950 4539</t>
  </si>
  <si>
    <t>4968 3159 1513 5291</t>
  </si>
  <si>
    <t>3574 6406 4478 2933</t>
  </si>
  <si>
    <t>3680 9687 2693 5967</t>
  </si>
  <si>
    <t>8825 8379 5928 5405</t>
  </si>
  <si>
    <t>3802 7748 8248 0514</t>
  </si>
  <si>
    <t>2256 1276 0187 0189</t>
  </si>
  <si>
    <t>4907 2252 1923 6089</t>
  </si>
  <si>
    <t>6761 5770 1663 4415</t>
  </si>
  <si>
    <t>4071 7627 8150 4940</t>
  </si>
  <si>
    <t>4416 8005 0311 4707</t>
  </si>
  <si>
    <t>4857 0907 9582 6871</t>
  </si>
  <si>
    <t>2472 2169 6398 7356</t>
  </si>
  <si>
    <t>3750 160396 46222</t>
  </si>
  <si>
    <t>4936 5627 0787 5324</t>
  </si>
  <si>
    <t>8846 4962 4506 4754</t>
  </si>
  <si>
    <t>4796 5165 7864 6528</t>
  </si>
  <si>
    <t>3713 599619 14331</t>
  </si>
  <si>
    <t>3412 433073 16046</t>
  </si>
  <si>
    <t>6236 3039 2116 7244</t>
  </si>
  <si>
    <t>4624 2688 9389 1169</t>
  </si>
  <si>
    <t>3563 7777 2338 5700</t>
  </si>
  <si>
    <t>4885 7343 7786 9819</t>
  </si>
  <si>
    <t>3908 0624 6845 9380</t>
  </si>
  <si>
    <t>6241 5287 7094 6982</t>
  </si>
  <si>
    <t>8848 2572 4500 6379</t>
  </si>
  <si>
    <t>3757 297841 16130</t>
  </si>
  <si>
    <t>5018 4938 2597 2223</t>
  </si>
  <si>
    <t>2362 1333 3991 9810</t>
  </si>
  <si>
    <t>6222 3264 9912 1042</t>
  </si>
  <si>
    <t>8820 3419 7400 2031</t>
  </si>
  <si>
    <t>6223 0688 1545 7531</t>
  </si>
  <si>
    <t>3561 5554 6391 5585</t>
  </si>
  <si>
    <t>3753 917270 54447</t>
  </si>
  <si>
    <t>3098 3298 2025 4258</t>
  </si>
  <si>
    <t>6763 6952 8355 7388</t>
  </si>
  <si>
    <t>4092 6150 7418 5808</t>
  </si>
  <si>
    <t>6225 6707 3953 1693</t>
  </si>
  <si>
    <t>2245 3190 7263 4061</t>
  </si>
  <si>
    <t>exp_month</t>
  </si>
  <si>
    <t>exp_year</t>
  </si>
  <si>
    <t>address_id</t>
  </si>
  <si>
    <t>add_line1</t>
  </si>
  <si>
    <t>line2</t>
  </si>
  <si>
    <t>a1</t>
  </si>
  <si>
    <t>a2</t>
  </si>
  <si>
    <t>a3</t>
  </si>
  <si>
    <t>a4</t>
  </si>
  <si>
    <t>a5</t>
  </si>
  <si>
    <t>a6</t>
  </si>
  <si>
    <t>a7</t>
  </si>
  <si>
    <t>a8</t>
  </si>
  <si>
    <t>a9</t>
  </si>
  <si>
    <t>a10</t>
  </si>
  <si>
    <t>a11</t>
  </si>
  <si>
    <t>a12</t>
  </si>
  <si>
    <t>a13</t>
  </si>
  <si>
    <t>a14</t>
  </si>
  <si>
    <t>a15</t>
  </si>
  <si>
    <t>a16</t>
  </si>
  <si>
    <t>a17</t>
  </si>
  <si>
    <t>a18</t>
  </si>
  <si>
    <t>a19</t>
  </si>
  <si>
    <t>a20</t>
  </si>
  <si>
    <t>a21</t>
  </si>
  <si>
    <t>a22</t>
  </si>
  <si>
    <t>a23</t>
  </si>
  <si>
    <t>a24</t>
  </si>
  <si>
    <t>a25</t>
  </si>
  <si>
    <t>a26</t>
  </si>
  <si>
    <t>a27</t>
  </si>
  <si>
    <t>a28</t>
  </si>
  <si>
    <t>a29</t>
  </si>
  <si>
    <t>a30</t>
  </si>
  <si>
    <t>a31</t>
  </si>
  <si>
    <t>a32</t>
  </si>
  <si>
    <t>a33</t>
  </si>
  <si>
    <t>a34</t>
  </si>
  <si>
    <t>a35</t>
  </si>
  <si>
    <t>a36</t>
  </si>
  <si>
    <t>a37</t>
  </si>
  <si>
    <t>a38</t>
  </si>
  <si>
    <t>a39</t>
  </si>
  <si>
    <t>a40</t>
  </si>
  <si>
    <t>a41</t>
  </si>
  <si>
    <t>a42</t>
  </si>
  <si>
    <t>a43</t>
  </si>
  <si>
    <t>a44</t>
  </si>
  <si>
    <t>a45</t>
  </si>
  <si>
    <t>a46</t>
  </si>
  <si>
    <t>a47</t>
  </si>
  <si>
    <t>a48</t>
  </si>
  <si>
    <t>a49</t>
  </si>
  <si>
    <t>a50</t>
  </si>
  <si>
    <t>a51</t>
  </si>
  <si>
    <t>a52</t>
  </si>
  <si>
    <t>a53</t>
  </si>
  <si>
    <t>a54</t>
  </si>
  <si>
    <t>a55</t>
  </si>
  <si>
    <t>a56</t>
  </si>
  <si>
    <t>a57</t>
  </si>
  <si>
    <t>a58</t>
  </si>
  <si>
    <t>a59</t>
  </si>
  <si>
    <t>a60</t>
  </si>
  <si>
    <t>a61</t>
  </si>
  <si>
    <t>a62</t>
  </si>
  <si>
    <t>a63</t>
  </si>
  <si>
    <t>a64</t>
  </si>
  <si>
    <t>a65</t>
  </si>
  <si>
    <t>a66</t>
  </si>
  <si>
    <t>a67</t>
  </si>
  <si>
    <t>a68</t>
  </si>
  <si>
    <t>a69</t>
  </si>
  <si>
    <t>a70</t>
  </si>
  <si>
    <t>a71</t>
  </si>
  <si>
    <t>a72</t>
  </si>
  <si>
    <t>a73</t>
  </si>
  <si>
    <t>a74</t>
  </si>
  <si>
    <t>a75</t>
  </si>
  <si>
    <t>a76</t>
  </si>
  <si>
    <t>a77</t>
  </si>
  <si>
    <t>a78</t>
  </si>
  <si>
    <t>a79</t>
  </si>
  <si>
    <t>a80</t>
  </si>
  <si>
    <t>a81</t>
  </si>
  <si>
    <t>a82</t>
  </si>
  <si>
    <t>a83</t>
  </si>
  <si>
    <t>a84</t>
  </si>
  <si>
    <t>a85</t>
  </si>
  <si>
    <t>a86</t>
  </si>
  <si>
    <t>a87</t>
  </si>
  <si>
    <t>a88</t>
  </si>
  <si>
    <t>a89</t>
  </si>
  <si>
    <t>a90</t>
  </si>
  <si>
    <t>a91</t>
  </si>
  <si>
    <t>a92</t>
  </si>
  <si>
    <t>a93</t>
  </si>
  <si>
    <t>a94</t>
  </si>
  <si>
    <t>a95</t>
  </si>
  <si>
    <t>a96</t>
  </si>
  <si>
    <t>a97</t>
  </si>
  <si>
    <t>a98</t>
  </si>
  <si>
    <t>a99</t>
  </si>
  <si>
    <t>a100</t>
  </si>
  <si>
    <t>a101</t>
  </si>
  <si>
    <t>a102</t>
  </si>
  <si>
    <t>a103</t>
  </si>
  <si>
    <t>a104</t>
  </si>
  <si>
    <t>a105</t>
  </si>
  <si>
    <t>a106</t>
  </si>
  <si>
    <t>a107</t>
  </si>
  <si>
    <t>a108</t>
  </si>
  <si>
    <t>a109</t>
  </si>
  <si>
    <t>a110</t>
  </si>
  <si>
    <t>a111</t>
  </si>
  <si>
    <t>a112</t>
  </si>
  <si>
    <t>a113</t>
  </si>
  <si>
    <t>8569 Silver Wood</t>
  </si>
  <si>
    <t xml:space="preserve"> Richwood</t>
  </si>
  <si>
    <t xml:space="preserve"> AK</t>
  </si>
  <si>
    <t xml:space="preserve"> 99870-1035</t>
  </si>
  <si>
    <t xml:space="preserve"> (907) 333-8676</t>
  </si>
  <si>
    <t>9492 Crystal Maze</t>
  </si>
  <si>
    <t xml:space="preserve"> Jeffrey City</t>
  </si>
  <si>
    <t xml:space="preserve"> MS</t>
  </si>
  <si>
    <t xml:space="preserve"> 39705-7618</t>
  </si>
  <si>
    <t xml:space="preserve"> (228) 591-6690</t>
  </si>
  <si>
    <t>368 Stony Hill</t>
  </si>
  <si>
    <t xml:space="preserve"> Winnett</t>
  </si>
  <si>
    <t xml:space="preserve"> GA</t>
  </si>
  <si>
    <t xml:space="preserve"> 39902-4267</t>
  </si>
  <si>
    <t xml:space="preserve"> (912) 476-9484</t>
  </si>
  <si>
    <t>8931 Heather Quail Ramp</t>
  </si>
  <si>
    <t xml:space="preserve"> Alliance</t>
  </si>
  <si>
    <t xml:space="preserve"> LA</t>
  </si>
  <si>
    <t xml:space="preserve"> 70778-8974</t>
  </si>
  <si>
    <t xml:space="preserve"> (225) 961-0154</t>
  </si>
  <si>
    <t>1262 Iron Pond Vale</t>
  </si>
  <si>
    <t xml:space="preserve"> Corns Manor</t>
  </si>
  <si>
    <t xml:space="preserve"> DC</t>
  </si>
  <si>
    <t xml:space="preserve"> 20039-4966</t>
  </si>
  <si>
    <t xml:space="preserve"> (202) 836-1451</t>
  </si>
  <si>
    <t>3564 Clear Carrefour</t>
  </si>
  <si>
    <t xml:space="preserve"> Blackwell</t>
  </si>
  <si>
    <t xml:space="preserve"> MI</t>
  </si>
  <si>
    <t xml:space="preserve"> 48931-4157</t>
  </si>
  <si>
    <t xml:space="preserve"> (616) 198-0774</t>
  </si>
  <si>
    <t>8626 Velvet Heights</t>
  </si>
  <si>
    <t xml:space="preserve"> Gold Branch</t>
  </si>
  <si>
    <t xml:space="preserve"> ND</t>
  </si>
  <si>
    <t xml:space="preserve"> 58258-5510</t>
  </si>
  <si>
    <t xml:space="preserve"> (701) 293-1633</t>
  </si>
  <si>
    <t>8723 Wishing Panda Path</t>
  </si>
  <si>
    <t xml:space="preserve"> Cottondale</t>
  </si>
  <si>
    <t xml:space="preserve"> MN</t>
  </si>
  <si>
    <t xml:space="preserve"> 56274-0103</t>
  </si>
  <si>
    <t xml:space="preserve"> (320) 196-1423</t>
  </si>
  <si>
    <t>5398 High Gate Place</t>
  </si>
  <si>
    <t xml:space="preserve"> Maywood</t>
  </si>
  <si>
    <t xml:space="preserve"> SD</t>
  </si>
  <si>
    <t xml:space="preserve"> 57066-4329</t>
  </si>
  <si>
    <t xml:space="preserve"> (605) 819-9399</t>
  </si>
  <si>
    <t>5138 Emerald Beacon Glade</t>
  </si>
  <si>
    <t xml:space="preserve"> Thornton</t>
  </si>
  <si>
    <t xml:space="preserve"> OK</t>
  </si>
  <si>
    <t xml:space="preserve"> 73538-1845</t>
  </si>
  <si>
    <t xml:space="preserve"> (580) 109-4178</t>
  </si>
  <si>
    <t>3743 Merry Barn Wynd</t>
  </si>
  <si>
    <t xml:space="preserve"> Ixonia</t>
  </si>
  <si>
    <t xml:space="preserve"> 39930-1805</t>
  </si>
  <si>
    <t xml:space="preserve"> (229) 936-4702</t>
  </si>
  <si>
    <t>9204 Umber Treasure Stead</t>
  </si>
  <si>
    <t xml:space="preserve"> Bergen Beach</t>
  </si>
  <si>
    <t xml:space="preserve"> UT</t>
  </si>
  <si>
    <t xml:space="preserve"> 84709-6902</t>
  </si>
  <si>
    <t xml:space="preserve"> (385) 750-2758</t>
  </si>
  <si>
    <t>133 Golden Pathway</t>
  </si>
  <si>
    <t xml:space="preserve"> Kennedy</t>
  </si>
  <si>
    <t xml:space="preserve"> IN</t>
  </si>
  <si>
    <t xml:space="preserve"> 47381-9295</t>
  </si>
  <si>
    <t xml:space="preserve"> (765) 661-6396</t>
  </si>
  <si>
    <t>3273 Cinder Rise Turnabout</t>
  </si>
  <si>
    <t xml:space="preserve"> Hubbleton</t>
  </si>
  <si>
    <t xml:space="preserve"> 57598-4507</t>
  </si>
  <si>
    <t xml:space="preserve"> (605) 088-6832</t>
  </si>
  <si>
    <t>4152 Indian Vista</t>
  </si>
  <si>
    <t xml:space="preserve"> Holland Mill</t>
  </si>
  <si>
    <t xml:space="preserve"> MO</t>
  </si>
  <si>
    <t xml:space="preserve"> 63188-6698</t>
  </si>
  <si>
    <t xml:space="preserve"> (314) 316-6212</t>
  </si>
  <si>
    <t>9037 Fallen Ledge</t>
  </si>
  <si>
    <t xml:space="preserve"> Walnut</t>
  </si>
  <si>
    <t xml:space="preserve"> 58221-3945</t>
  </si>
  <si>
    <t xml:space="preserve"> (701) 442-2578</t>
  </si>
  <si>
    <t>954 Bright By-pass</t>
  </si>
  <si>
    <t xml:space="preserve"> Rapids</t>
  </si>
  <si>
    <t xml:space="preserve"> IL</t>
  </si>
  <si>
    <t xml:space="preserve"> 61397-8123</t>
  </si>
  <si>
    <t xml:space="preserve"> (779) 658-5803</t>
  </si>
  <si>
    <t>6873 Rocky Canyon</t>
  </si>
  <si>
    <t xml:space="preserve"> Avoca</t>
  </si>
  <si>
    <t xml:space="preserve"> OR</t>
  </si>
  <si>
    <t xml:space="preserve"> 97672-2988</t>
  </si>
  <si>
    <t xml:space="preserve"> (458) 456-0465</t>
  </si>
  <si>
    <t>2530 Little Wagon Subdivision</t>
  </si>
  <si>
    <t xml:space="preserve"> Burr Oak</t>
  </si>
  <si>
    <t xml:space="preserve"> 84193-6610</t>
  </si>
  <si>
    <t xml:space="preserve"> (435) 417-0591</t>
  </si>
  <si>
    <t>1536 Burning Limits</t>
  </si>
  <si>
    <t xml:space="preserve"> Pastolik</t>
  </si>
  <si>
    <t xml:space="preserve"> AZ</t>
  </si>
  <si>
    <t xml:space="preserve"> 86639-0626</t>
  </si>
  <si>
    <t xml:space="preserve"> (520) 109-7065</t>
  </si>
  <si>
    <t>9681 Dusty Village</t>
  </si>
  <si>
    <t xml:space="preserve"> Cienega</t>
  </si>
  <si>
    <t xml:space="preserve"> NV</t>
  </si>
  <si>
    <t xml:space="preserve"> 89690-9080</t>
  </si>
  <si>
    <t xml:space="preserve"> (775) 389-0459</t>
  </si>
  <si>
    <t>5103 Quiet Farm</t>
  </si>
  <si>
    <t xml:space="preserve"> Caddo</t>
  </si>
  <si>
    <t xml:space="preserve"> MD</t>
  </si>
  <si>
    <t xml:space="preserve"> 21508-0874</t>
  </si>
  <si>
    <t xml:space="preserve"> (240) 168-1656</t>
  </si>
  <si>
    <t>23 Lost Prairie Key</t>
  </si>
  <si>
    <t xml:space="preserve"> Swanwick</t>
  </si>
  <si>
    <t xml:space="preserve"> 97663-1093</t>
  </si>
  <si>
    <t xml:space="preserve"> (971) 794-4158</t>
  </si>
  <si>
    <t>790 Grand Timber Trace</t>
  </si>
  <si>
    <t xml:space="preserve"> Dawson</t>
  </si>
  <si>
    <t xml:space="preserve"> SC</t>
  </si>
  <si>
    <t xml:space="preserve"> 29264-8419</t>
  </si>
  <si>
    <t xml:space="preserve"> (864) 012-8827</t>
  </si>
  <si>
    <t>7889 Amber Mount</t>
  </si>
  <si>
    <t xml:space="preserve"> Kings Manor</t>
  </si>
  <si>
    <t xml:space="preserve"> MA</t>
  </si>
  <si>
    <t xml:space="preserve"> 01698-0588</t>
  </si>
  <si>
    <t xml:space="preserve"> (774) 080-4048</t>
  </si>
  <si>
    <t>3094 Cotton Cider Valley</t>
  </si>
  <si>
    <t xml:space="preserve"> Glen Head</t>
  </si>
  <si>
    <t xml:space="preserve"> 57222-2376</t>
  </si>
  <si>
    <t xml:space="preserve"> (605) 023-2879</t>
  </si>
  <si>
    <t>1587 Misty Brook Row</t>
  </si>
  <si>
    <t xml:space="preserve"> Indian Falls</t>
  </si>
  <si>
    <t xml:space="preserve"> NM</t>
  </si>
  <si>
    <t xml:space="preserve"> 88343-8445</t>
  </si>
  <si>
    <t xml:space="preserve"> (575) 470-8421</t>
  </si>
  <si>
    <t>7061 Cozy Expressway</t>
  </si>
  <si>
    <t xml:space="preserve"> Fountain Spring</t>
  </si>
  <si>
    <t xml:space="preserve"> IA</t>
  </si>
  <si>
    <t xml:space="preserve"> 51381-4219</t>
  </si>
  <si>
    <t xml:space="preserve"> (515) 254-2782</t>
  </si>
  <si>
    <t>7834 Red Edge</t>
  </si>
  <si>
    <t xml:space="preserve"> Birch Bay</t>
  </si>
  <si>
    <t xml:space="preserve"> NH</t>
  </si>
  <si>
    <t xml:space="preserve"> 03483-8831</t>
  </si>
  <si>
    <t xml:space="preserve"> (603) 672-1623</t>
  </si>
  <si>
    <t>960 Quaking Pointe</t>
  </si>
  <si>
    <t xml:space="preserve"> Economy</t>
  </si>
  <si>
    <t xml:space="preserve"> 86216-3640</t>
  </si>
  <si>
    <t xml:space="preserve"> (602) 818-2668</t>
  </si>
  <si>
    <t>2707 Harvest Crossing</t>
  </si>
  <si>
    <t xml:space="preserve"> Elloree</t>
  </si>
  <si>
    <t xml:space="preserve"> TX</t>
  </si>
  <si>
    <t xml:space="preserve"> 77137-1940</t>
  </si>
  <si>
    <t xml:space="preserve"> (979) 354-4407</t>
  </si>
  <si>
    <t>4707 Blue Elk Cape</t>
  </si>
  <si>
    <t xml:space="preserve"> Hubbard</t>
  </si>
  <si>
    <t xml:space="preserve"> NC</t>
  </si>
  <si>
    <t xml:space="preserve"> 28963-0280</t>
  </si>
  <si>
    <t xml:space="preserve"> (704) 318-1804</t>
  </si>
  <si>
    <t>8527 Gentle Towers</t>
  </si>
  <si>
    <t xml:space="preserve"> Marshall</t>
  </si>
  <si>
    <t xml:space="preserve"> 58425-2789</t>
  </si>
  <si>
    <t xml:space="preserve"> (701) 712-2326</t>
  </si>
  <si>
    <t>4982 Green Log Loop</t>
  </si>
  <si>
    <t xml:space="preserve"> Rockland</t>
  </si>
  <si>
    <t xml:space="preserve"> 01424-2382</t>
  </si>
  <si>
    <t xml:space="preserve"> (339) 714-5258</t>
  </si>
  <si>
    <t>7384 Middle Private</t>
  </si>
  <si>
    <t xml:space="preserve"> Heflin</t>
  </si>
  <si>
    <t xml:space="preserve"> OH</t>
  </si>
  <si>
    <t xml:space="preserve"> 45161-0064</t>
  </si>
  <si>
    <t xml:space="preserve"> (567) 159-2340</t>
  </si>
  <si>
    <t>4848 Noble Forest Impasse</t>
  </si>
  <si>
    <t xml:space="preserve"> Alsen Heights</t>
  </si>
  <si>
    <t xml:space="preserve"> 84037-9227</t>
  </si>
  <si>
    <t xml:space="preserve"> (385) 137-0063</t>
  </si>
  <si>
    <t>1618 Hidden Falls</t>
  </si>
  <si>
    <t xml:space="preserve"> Buckhorn</t>
  </si>
  <si>
    <t xml:space="preserve"> WA</t>
  </si>
  <si>
    <t xml:space="preserve"> 98263-3737</t>
  </si>
  <si>
    <t xml:space="preserve"> (360) 861-4585</t>
  </si>
  <si>
    <t>5373 Dewy Dale Line</t>
  </si>
  <si>
    <t xml:space="preserve"> Colliersville</t>
  </si>
  <si>
    <t xml:space="preserve"> 38765-3414</t>
  </si>
  <si>
    <t xml:space="preserve"> (601) 182-4320</t>
  </si>
  <si>
    <t>3779 Old Range</t>
  </si>
  <si>
    <t xml:space="preserve"> Mauvilla</t>
  </si>
  <si>
    <t xml:space="preserve"> 74605-5263</t>
  </si>
  <si>
    <t xml:space="preserve"> (539) 199-7216</t>
  </si>
  <si>
    <t>7060 Pleasant Hickory Inlet</t>
  </si>
  <si>
    <t xml:space="preserve"> Stage Road Development</t>
  </si>
  <si>
    <t xml:space="preserve"> MT</t>
  </si>
  <si>
    <t xml:space="preserve"> 59308-7952</t>
  </si>
  <si>
    <t xml:space="preserve"> (406) 563-4882</t>
  </si>
  <si>
    <t>2091 Honey Grounds</t>
  </si>
  <si>
    <t xml:space="preserve"> Riverton</t>
  </si>
  <si>
    <t xml:space="preserve"> VA</t>
  </si>
  <si>
    <t xml:space="preserve"> 23714-7472</t>
  </si>
  <si>
    <t xml:space="preserve"> (703) 056-4823</t>
  </si>
  <si>
    <t>3299 Silent Goose Gardens</t>
  </si>
  <si>
    <t xml:space="preserve"> Dickinsons Corner</t>
  </si>
  <si>
    <t xml:space="preserve"> 24199-6912</t>
  </si>
  <si>
    <t xml:space="preserve"> (757) 493-2339</t>
  </si>
  <si>
    <t>2454 Lazy Field</t>
  </si>
  <si>
    <t xml:space="preserve"> Stockbridge</t>
  </si>
  <si>
    <t xml:space="preserve"> 84403-0550</t>
  </si>
  <si>
    <t xml:space="preserve"> (385) 432-3201</t>
  </si>
  <si>
    <t>5396 Sunny Deer Rise</t>
  </si>
  <si>
    <t xml:space="preserve"> Hamilton</t>
  </si>
  <si>
    <t xml:space="preserve"> CO</t>
  </si>
  <si>
    <t xml:space="preserve"> 81574-1649</t>
  </si>
  <si>
    <t xml:space="preserve"> (720) 056-7170</t>
  </si>
  <si>
    <t>695 Sleepy Downs</t>
  </si>
  <si>
    <t xml:space="preserve"> Brent Town</t>
  </si>
  <si>
    <t xml:space="preserve"> NE</t>
  </si>
  <si>
    <t xml:space="preserve"> 68632-6456</t>
  </si>
  <si>
    <t xml:space="preserve"> (402) 883-7361</t>
  </si>
  <si>
    <t>2274 Jagged Embers Trail</t>
  </si>
  <si>
    <t xml:space="preserve"> Little Falls</t>
  </si>
  <si>
    <t xml:space="preserve"> 03776-3453</t>
  </si>
  <si>
    <t xml:space="preserve"> (603) 493-4915</t>
  </si>
  <si>
    <t>6353 Broad Front</t>
  </si>
  <si>
    <t xml:space="preserve"> Mannington Mills</t>
  </si>
  <si>
    <t xml:space="preserve"> 27649-9264</t>
  </si>
  <si>
    <t xml:space="preserve"> (910) 609-8974</t>
  </si>
  <si>
    <t>7062 Easy River Orchard</t>
  </si>
  <si>
    <t xml:space="preserve"> Clintonville</t>
  </si>
  <si>
    <t xml:space="preserve"> NY</t>
  </si>
  <si>
    <t xml:space="preserve"> 11287-9925</t>
  </si>
  <si>
    <t xml:space="preserve"> (716) 909-7049</t>
  </si>
  <si>
    <t>8561 Tawny Butterfly Alley</t>
  </si>
  <si>
    <t xml:space="preserve"> Blanton</t>
  </si>
  <si>
    <t xml:space="preserve"> 84851-5839</t>
  </si>
  <si>
    <t xml:space="preserve"> (385) 601-4478</t>
  </si>
  <si>
    <t>5937 Foggy Corners</t>
  </si>
  <si>
    <t xml:space="preserve"> Ravenna</t>
  </si>
  <si>
    <t xml:space="preserve"> 20080-6295</t>
  </si>
  <si>
    <t xml:space="preserve"> (202) 866-8338</t>
  </si>
  <si>
    <t>8357 Sunny Diversion</t>
  </si>
  <si>
    <t xml:space="preserve"> Greenwood Springs</t>
  </si>
  <si>
    <t xml:space="preserve"> 22869-3687</t>
  </si>
  <si>
    <t xml:space="preserve"> (276) 452-3242</t>
  </si>
  <si>
    <t>5578 Easy Cider Limits</t>
  </si>
  <si>
    <t xml:space="preserve"> Georgetown</t>
  </si>
  <si>
    <t xml:space="preserve"> 69137-0541</t>
  </si>
  <si>
    <t xml:space="preserve"> (308) 246-8892</t>
  </si>
  <si>
    <t>5504 Umber Elk Canyon</t>
  </si>
  <si>
    <t xml:space="preserve"> Cottage Grove</t>
  </si>
  <si>
    <t xml:space="preserve"> 97720-7204</t>
  </si>
  <si>
    <t xml:space="preserve"> (503) 974-2824</t>
  </si>
  <si>
    <t>5480 Rocky Deer Crossing</t>
  </si>
  <si>
    <t xml:space="preserve"> Edgewood Hills</t>
  </si>
  <si>
    <t xml:space="preserve"> 99718-4833</t>
  </si>
  <si>
    <t xml:space="preserve"> (907) 398-1603</t>
  </si>
  <si>
    <t>3898 Old Dale Autoroute</t>
  </si>
  <si>
    <t xml:space="preserve"> Hudson</t>
  </si>
  <si>
    <t xml:space="preserve"> 61113-3953</t>
  </si>
  <si>
    <t xml:space="preserve"> (779) 821-4980</t>
  </si>
  <si>
    <t>8046 Clear Round</t>
  </si>
  <si>
    <t xml:space="preserve"> Printer</t>
  </si>
  <si>
    <t xml:space="preserve"> 22552-6575</t>
  </si>
  <si>
    <t xml:space="preserve"> (276) 738-2635</t>
  </si>
  <si>
    <t>2591 Dusty Embers Island</t>
  </si>
  <si>
    <t xml:space="preserve"> Kenton</t>
  </si>
  <si>
    <t xml:space="preserve"> KY</t>
  </si>
  <si>
    <t xml:space="preserve"> 41955-9454</t>
  </si>
  <si>
    <t xml:space="preserve"> (502) 016-1840</t>
  </si>
  <si>
    <t>715 Indian Cape</t>
  </si>
  <si>
    <t xml:space="preserve"> Stockton</t>
  </si>
  <si>
    <t xml:space="preserve"> 99895-9442</t>
  </si>
  <si>
    <t xml:space="preserve"> (907) 729-8870</t>
  </si>
  <si>
    <t>6787 Harvest Leaf By-pass</t>
  </si>
  <si>
    <t xml:space="preserve"> Rumford</t>
  </si>
  <si>
    <t xml:space="preserve"> 02319-5227</t>
  </si>
  <si>
    <t xml:space="preserve"> (978) 211-5744</t>
  </si>
  <si>
    <t>4232 Little Gate Knoll</t>
  </si>
  <si>
    <t xml:space="preserve"> Pinnacles</t>
  </si>
  <si>
    <t xml:space="preserve"> 85709-4819</t>
  </si>
  <si>
    <t xml:space="preserve"> (520) 494-0187</t>
  </si>
  <si>
    <t>8373 Noble Mews</t>
  </si>
  <si>
    <t xml:space="preserve"> Sacksonia</t>
  </si>
  <si>
    <t xml:space="preserve"> NJ</t>
  </si>
  <si>
    <t xml:space="preserve"> 08417-4550</t>
  </si>
  <si>
    <t xml:space="preserve"> (732) 864-3605</t>
  </si>
  <si>
    <t>5906 Broad Highlands</t>
  </si>
  <si>
    <t xml:space="preserve"> Au Sable</t>
  </si>
  <si>
    <t xml:space="preserve"> WV</t>
  </si>
  <si>
    <t xml:space="preserve"> 25639-3279</t>
  </si>
  <si>
    <t xml:space="preserve"> (681) 981-9567</t>
  </si>
  <si>
    <t>4098 Hazy Pike</t>
  </si>
  <si>
    <t xml:space="preserve"> Grandin</t>
  </si>
  <si>
    <t xml:space="preserve"> 70944-3373</t>
  </si>
  <si>
    <t xml:space="preserve"> (504) 920-1810</t>
  </si>
  <si>
    <t>1919 Cotton Pioneer Village</t>
  </si>
  <si>
    <t xml:space="preserve"> Toxaway</t>
  </si>
  <si>
    <t xml:space="preserve"> 84952-5282</t>
  </si>
  <si>
    <t xml:space="preserve"> (801) 219-5014</t>
  </si>
  <si>
    <t>3630 High Bluff Square</t>
  </si>
  <si>
    <t xml:space="preserve"> Croft</t>
  </si>
  <si>
    <t xml:space="preserve"> PA</t>
  </si>
  <si>
    <t xml:space="preserve"> 19467-1325</t>
  </si>
  <si>
    <t xml:space="preserve"> (484) 353-7711</t>
  </si>
  <si>
    <t>664 Thunder Close</t>
  </si>
  <si>
    <t xml:space="preserve"> Cabanal</t>
  </si>
  <si>
    <t xml:space="preserve"> 58419-7432</t>
  </si>
  <si>
    <t xml:space="preserve"> (701) 785-4590</t>
  </si>
  <si>
    <t>1804 Colonial Fawn Pines</t>
  </si>
  <si>
    <t xml:space="preserve"> Pinson</t>
  </si>
  <si>
    <t xml:space="preserve"> 38697-3575</t>
  </si>
  <si>
    <t xml:space="preserve"> (769) 572-3135</t>
  </si>
  <si>
    <t>7436 Iron Thicket</t>
  </si>
  <si>
    <t xml:space="preserve"> Eno</t>
  </si>
  <si>
    <t xml:space="preserve"> 68922-8304</t>
  </si>
  <si>
    <t xml:space="preserve"> (308) 458-7524</t>
  </si>
  <si>
    <t>3452 Grand Ramp</t>
  </si>
  <si>
    <t xml:space="preserve"> Cayuga Junction</t>
  </si>
  <si>
    <t xml:space="preserve"> FL</t>
  </si>
  <si>
    <t xml:space="preserve"> 34408-7826</t>
  </si>
  <si>
    <t xml:space="preserve"> (239) 157-6922</t>
  </si>
  <si>
    <t>9936 Hidden Trace</t>
  </si>
  <si>
    <t xml:space="preserve"> Lenora</t>
  </si>
  <si>
    <t xml:space="preserve"> 75945-0756</t>
  </si>
  <si>
    <t xml:space="preserve"> (713) 941-2899</t>
  </si>
  <si>
    <t>9401 Velvet Mountain</t>
  </si>
  <si>
    <t xml:space="preserve"> West Point</t>
  </si>
  <si>
    <t xml:space="preserve"> 62277-6779</t>
  </si>
  <si>
    <t xml:space="preserve"> (815) 672-1370</t>
  </si>
  <si>
    <t>5272 Jagged Byway</t>
  </si>
  <si>
    <t xml:space="preserve"> London</t>
  </si>
  <si>
    <t xml:space="preserve"> HI</t>
  </si>
  <si>
    <t xml:space="preserve"> 96816-5479</t>
  </si>
  <si>
    <t xml:space="preserve"> (808) 299-0360</t>
  </si>
  <si>
    <t>1657 Rustic Farm</t>
  </si>
  <si>
    <t xml:space="preserve"> Humboldt Hill</t>
  </si>
  <si>
    <t xml:space="preserve"> 03846-8473</t>
  </si>
  <si>
    <t xml:space="preserve"> (603) 254-6225</t>
  </si>
  <si>
    <t>3893 Honey Forest Towers</t>
  </si>
  <si>
    <t xml:space="preserve"> Runa</t>
  </si>
  <si>
    <t xml:space="preserve"> TN</t>
  </si>
  <si>
    <t xml:space="preserve"> 38245-4533</t>
  </si>
  <si>
    <t xml:space="preserve"> (931) 721-0041</t>
  </si>
  <si>
    <t>3222 Lost Drive</t>
  </si>
  <si>
    <t xml:space="preserve"> Rogers</t>
  </si>
  <si>
    <t xml:space="preserve"> 43089-2726</t>
  </si>
  <si>
    <t xml:space="preserve"> (614) 807-8872</t>
  </si>
  <si>
    <t>4126 Tawny Circle</t>
  </si>
  <si>
    <t xml:space="preserve"> Ellamore</t>
  </si>
  <si>
    <t xml:space="preserve"> 26929-2918</t>
  </si>
  <si>
    <t xml:space="preserve"> (681) 154-9759</t>
  </si>
  <si>
    <t>7883 Burning Sky Bay</t>
  </si>
  <si>
    <t xml:space="preserve"> Frailie</t>
  </si>
  <si>
    <t xml:space="preserve"> 29208-0451</t>
  </si>
  <si>
    <t xml:space="preserve"> (843) 410-3720</t>
  </si>
  <si>
    <t>1702 Fallen Meadow</t>
  </si>
  <si>
    <t xml:space="preserve"> Wauban Beach</t>
  </si>
  <si>
    <t xml:space="preserve"> 23493-1283</t>
  </si>
  <si>
    <t xml:space="preserve"> (571) 065-8772</t>
  </si>
  <si>
    <t>9187 Cozy Rabbit Turnabout</t>
  </si>
  <si>
    <t xml:space="preserve"> Elftman</t>
  </si>
  <si>
    <t xml:space="preserve"> 24150-3079</t>
  </si>
  <si>
    <t xml:space="preserve"> (757) 512-8942</t>
  </si>
  <si>
    <t>244 Red Island Farms</t>
  </si>
  <si>
    <t xml:space="preserve"> Knights Corner</t>
  </si>
  <si>
    <t xml:space="preserve"> WY</t>
  </si>
  <si>
    <t xml:space="preserve"> 82006-0594</t>
  </si>
  <si>
    <t xml:space="preserve"> (307) 142-7398</t>
  </si>
  <si>
    <t>4637 Silent Green</t>
  </si>
  <si>
    <t xml:space="preserve"> Cherokee Meadows</t>
  </si>
  <si>
    <t xml:space="preserve"> 39342-3407</t>
  </si>
  <si>
    <t xml:space="preserve"> (228) 588-5500</t>
  </si>
  <si>
    <t>4805 Merry Pine Impasse</t>
  </si>
  <si>
    <t xml:space="preserve"> Charlotte Park</t>
  </si>
  <si>
    <t xml:space="preserve"> 96786-8533</t>
  </si>
  <si>
    <t xml:space="preserve"> (808) 614-4124</t>
  </si>
  <si>
    <t>7147 Amber Zephyr Isle</t>
  </si>
  <si>
    <t xml:space="preserve"> Palm Grove</t>
  </si>
  <si>
    <t xml:space="preserve"> 13910-0113</t>
  </si>
  <si>
    <t xml:space="preserve"> (631) 307-5241</t>
  </si>
  <si>
    <t>3749 Golden Arbor</t>
  </si>
  <si>
    <t xml:space="preserve"> Paint Branch Farms</t>
  </si>
  <si>
    <t xml:space="preserve"> 99630-1635</t>
  </si>
  <si>
    <t xml:space="preserve"> (907) 750-2464</t>
  </si>
  <si>
    <t>5157 Quaking Timber Expressway</t>
  </si>
  <si>
    <t xml:space="preserve"> The Island</t>
  </si>
  <si>
    <t xml:space="preserve"> 46230-9272</t>
  </si>
  <si>
    <t xml:space="preserve"> (765) 055-7225</t>
  </si>
  <si>
    <t>7948 Misty Quay</t>
  </si>
  <si>
    <t xml:space="preserve"> Vetera</t>
  </si>
  <si>
    <t xml:space="preserve"> 87931-3818</t>
  </si>
  <si>
    <t xml:space="preserve"> (505) 442-3442</t>
  </si>
  <si>
    <t>1668 Crystal Mountain Swale</t>
  </si>
  <si>
    <t xml:space="preserve"> Moundridge</t>
  </si>
  <si>
    <t xml:space="preserve"> 20910-0470</t>
  </si>
  <si>
    <t xml:space="preserve"> (301) 594-8217</t>
  </si>
  <si>
    <t>6550 Foggy Grove</t>
  </si>
  <si>
    <t xml:space="preserve"> Newtown</t>
  </si>
  <si>
    <t xml:space="preserve"> 84990-9824</t>
  </si>
  <si>
    <t xml:space="preserve"> (801) 434-5242</t>
  </si>
  <si>
    <t>9206 Middle Treasure Boulevard</t>
  </si>
  <si>
    <t xml:space="preserve"> Halls Flat</t>
  </si>
  <si>
    <t xml:space="preserve"> 70936-7964</t>
  </si>
  <si>
    <t xml:space="preserve"> (985) 771-9315</t>
  </si>
  <si>
    <t>1767 Cinder Barn Key</t>
  </si>
  <si>
    <t xml:space="preserve"> Picketts Creek</t>
  </si>
  <si>
    <t xml:space="preserve"> 83064-4331</t>
  </si>
  <si>
    <t xml:space="preserve"> (307) 082-4917</t>
  </si>
  <si>
    <t>8568 Silver Branch Circuit</t>
  </si>
  <si>
    <t xml:space="preserve"> Clover</t>
  </si>
  <si>
    <t xml:space="preserve"> 03201-5881</t>
  </si>
  <si>
    <t xml:space="preserve"> (603) 757-8481</t>
  </si>
  <si>
    <t>4024 Wishing Autumn Grounds</t>
  </si>
  <si>
    <t xml:space="preserve"> Strickland Crossing</t>
  </si>
  <si>
    <t xml:space="preserve"> KS</t>
  </si>
  <si>
    <t xml:space="preserve"> 66351-7324</t>
  </si>
  <si>
    <t xml:space="preserve"> (316) 907-0599</t>
  </si>
  <si>
    <t>5925 Round Glade</t>
  </si>
  <si>
    <t xml:space="preserve"> Prague</t>
  </si>
  <si>
    <t xml:space="preserve"> 66049-6918</t>
  </si>
  <si>
    <t xml:space="preserve"> (316) 392-3746</t>
  </si>
  <si>
    <t>8433 Shady Path</t>
  </si>
  <si>
    <t xml:space="preserve"> Perrytown</t>
  </si>
  <si>
    <t xml:space="preserve"> 56265-0576</t>
  </si>
  <si>
    <t xml:space="preserve"> (651) 313-1264</t>
  </si>
  <si>
    <t>9345 Blue Pond Run</t>
  </si>
  <si>
    <t xml:space="preserve"> Lake Huron Beach</t>
  </si>
  <si>
    <t xml:space="preserve"> 58198-6334</t>
  </si>
  <si>
    <t xml:space="preserve"> (701) 150-4545</t>
  </si>
  <si>
    <t>7930 Pleasant Townline</t>
  </si>
  <si>
    <t xml:space="preserve"> Mossy Grove</t>
  </si>
  <si>
    <t xml:space="preserve"> 78075-0798</t>
  </si>
  <si>
    <t xml:space="preserve"> (512) 657-3317</t>
  </si>
  <si>
    <t>9583 Sleepy Inlet</t>
  </si>
  <si>
    <t xml:space="preserve"> Cortez</t>
  </si>
  <si>
    <t xml:space="preserve"> 27598-5298</t>
  </si>
  <si>
    <t xml:space="preserve"> (334) 571-6005</t>
  </si>
  <si>
    <t>424 Dewy Acres</t>
  </si>
  <si>
    <t xml:space="preserve"> Rockbridge</t>
  </si>
  <si>
    <t xml:space="preserve"> 39999-3557</t>
  </si>
  <si>
    <t xml:space="preserve"> (912) 613-0767</t>
  </si>
  <si>
    <t>4976 Heather Trail</t>
  </si>
  <si>
    <t xml:space="preserve"> Atlantic</t>
  </si>
  <si>
    <t xml:space="preserve"> 03340-5503</t>
  </si>
  <si>
    <t xml:space="preserve"> (603) 114-4871</t>
  </si>
  <si>
    <t>7330 Green Dale</t>
  </si>
  <si>
    <t xml:space="preserve"> Perry Addition</t>
  </si>
  <si>
    <t xml:space="preserve"> 21602-3661</t>
  </si>
  <si>
    <t xml:space="preserve"> (301) 395-5803</t>
  </si>
  <si>
    <t>phone</t>
  </si>
  <si>
    <t>3002 Rustic Oak Drive</t>
  </si>
  <si>
    <t xml:space="preserve"> Raeville</t>
  </si>
  <si>
    <t xml:space="preserve"> 97740-5230</t>
  </si>
  <si>
    <t xml:space="preserve"> (458) 001-5049</t>
  </si>
  <si>
    <t>4486 Thunder View</t>
  </si>
  <si>
    <t xml:space="preserve"> Rambler Mobile Park</t>
  </si>
  <si>
    <t xml:space="preserve"> 16035-2280</t>
  </si>
  <si>
    <t xml:space="preserve"> (267) 135-1359</t>
  </si>
  <si>
    <t>9220 Little Pony Quay</t>
  </si>
  <si>
    <t xml:space="preserve"> Bridges</t>
  </si>
  <si>
    <t xml:space="preserve"> 70386-3919</t>
  </si>
  <si>
    <t xml:space="preserve"> (985) 493-0046</t>
  </si>
  <si>
    <t>1683 Pleasant Impasse</t>
  </si>
  <si>
    <t xml:space="preserve"> Omega</t>
  </si>
  <si>
    <t xml:space="preserve"> 37841-1496</t>
  </si>
  <si>
    <t xml:space="preserve"> (423) 687-7146</t>
  </si>
  <si>
    <t>3065 Stony Farm</t>
  </si>
  <si>
    <t xml:space="preserve"> Southfield At Whitemarsh</t>
  </si>
  <si>
    <t xml:space="preserve"> 87859-4598</t>
  </si>
  <si>
    <t xml:space="preserve"> (575) 097-2390</t>
  </si>
  <si>
    <t>9120 Clear Carrefour</t>
  </si>
  <si>
    <t xml:space="preserve"> Jeffries</t>
  </si>
  <si>
    <t xml:space="preserve"> 56545-2125</t>
  </si>
  <si>
    <t xml:space="preserve"> (218) 848-0370</t>
  </si>
  <si>
    <t>98 Silent Passage</t>
  </si>
  <si>
    <t xml:space="preserve"> Burtonville</t>
  </si>
  <si>
    <t xml:space="preserve"> 70462-3470</t>
  </si>
  <si>
    <t xml:space="preserve"> (318) 430-7490</t>
  </si>
  <si>
    <t>7879 Bright Knoll</t>
  </si>
  <si>
    <t xml:space="preserve"> Brinker</t>
  </si>
  <si>
    <t xml:space="preserve"> 99399-5495</t>
  </si>
  <si>
    <t xml:space="preserve"> (360) 505-3296</t>
  </si>
  <si>
    <t xml:space="preserve">6567 Lazy Lake Mall </t>
  </si>
  <si>
    <t xml:space="preserve"> Browns Crossing</t>
  </si>
  <si>
    <t xml:space="preserve"> CT</t>
  </si>
  <si>
    <t xml:space="preserve"> 06335-5590</t>
  </si>
  <si>
    <t xml:space="preserve"> (860) 633-8946</t>
  </si>
  <si>
    <t>3032 Tawny Avenue</t>
  </si>
  <si>
    <t xml:space="preserve"> Komar Park</t>
  </si>
  <si>
    <t xml:space="preserve"> 84895-4646</t>
  </si>
  <si>
    <t xml:space="preserve"> (435) 619-6307</t>
  </si>
  <si>
    <t>8498 Blue Berry Falls</t>
  </si>
  <si>
    <t xml:space="preserve"> Green Grove</t>
  </si>
  <si>
    <t xml:space="preserve"> 81807-1074</t>
  </si>
  <si>
    <t xml:space="preserve"> (720) 814-5060</t>
  </si>
  <si>
    <t>7406 Silver Pond Hollow</t>
  </si>
  <si>
    <t xml:space="preserve"> Burdett</t>
  </si>
  <si>
    <t xml:space="preserve"> 56770-1200</t>
  </si>
  <si>
    <t xml:space="preserve"> (320) 472-6260</t>
  </si>
  <si>
    <t>4395 Middle Loop</t>
  </si>
  <si>
    <t xml:space="preserve"> Martinez Place</t>
  </si>
  <si>
    <t xml:space="preserve"> 97679-0699</t>
  </si>
  <si>
    <t xml:space="preserve"> (541) 349-7813</t>
  </si>
  <si>
    <t>cart_id</t>
  </si>
  <si>
    <t>prodid</t>
  </si>
  <si>
    <t>userid</t>
  </si>
  <si>
    <t>Name on card</t>
  </si>
  <si>
    <t>Asher Wendy</t>
  </si>
  <si>
    <t>Allistair Nell</t>
  </si>
  <si>
    <t>Mollie Calista</t>
  </si>
  <si>
    <t>Armand Jolene</t>
  </si>
  <si>
    <t>Kyle Kyla</t>
  </si>
  <si>
    <t>Dai Basia</t>
  </si>
  <si>
    <t>Kelsie Nyssa</t>
  </si>
  <si>
    <t>Walter Georgia</t>
  </si>
  <si>
    <t>Dorothy Kathleen</t>
  </si>
  <si>
    <t>Faith Lisandra</t>
  </si>
  <si>
    <t>Sybil MacKensie</t>
  </si>
  <si>
    <t>Tana Tashya</t>
  </si>
  <si>
    <t>Zorita Cassidy</t>
  </si>
  <si>
    <t>Oscar Cailin</t>
  </si>
  <si>
    <t>Walker Cara</t>
  </si>
  <si>
    <t>Nero Adrienne</t>
  </si>
  <si>
    <t>Veronica Brynne</t>
  </si>
  <si>
    <t>Mallory Iona</t>
  </si>
  <si>
    <t>Grant Rama</t>
  </si>
  <si>
    <t>Abdul Anika</t>
  </si>
  <si>
    <t>Courtney Nita</t>
  </si>
  <si>
    <t>Jorden Delilah</t>
  </si>
  <si>
    <t>Barrett Mia</t>
  </si>
  <si>
    <t>Duncan Bryar</t>
  </si>
  <si>
    <t>Aileen Wyoming</t>
  </si>
  <si>
    <t>Emi Dara</t>
  </si>
  <si>
    <t>Beverly Alea</t>
  </si>
  <si>
    <t>Maile McKenzie</t>
  </si>
  <si>
    <t>Meghan Dahlia</t>
  </si>
  <si>
    <t>Hamish Mariko</t>
  </si>
  <si>
    <t>Lydia Julie</t>
  </si>
  <si>
    <t>Alyssa Robin</t>
  </si>
  <si>
    <t>Shelley Shoshana</t>
  </si>
  <si>
    <t>Kessie Mechelle</t>
  </si>
  <si>
    <t>Lila Doris</t>
  </si>
  <si>
    <t>Wallace Blair</t>
  </si>
  <si>
    <t>Wendy Zenia</t>
  </si>
  <si>
    <t>Joshua Lesley</t>
  </si>
  <si>
    <t>Kellie Lareina</t>
  </si>
  <si>
    <t>Elton Wilma</t>
  </si>
  <si>
    <t>Kitra Orli</t>
  </si>
  <si>
    <t>Iris Alice</t>
  </si>
  <si>
    <t>Kevin Shelly</t>
  </si>
  <si>
    <t>Iliana Kelsey</t>
  </si>
  <si>
    <t>Carissa Cheryl</t>
  </si>
  <si>
    <t>Brianna MacKensie</t>
  </si>
  <si>
    <t>Caleb Linda</t>
  </si>
  <si>
    <t>Thane Marny</t>
  </si>
  <si>
    <t>McKenzie Martena</t>
  </si>
  <si>
    <t>Ivory Noel</t>
  </si>
  <si>
    <t>Gabriel Sylvia</t>
  </si>
  <si>
    <t>Leslie Nyssa</t>
  </si>
  <si>
    <t>Haley Katelyn</t>
  </si>
  <si>
    <t>Jolie Nola</t>
  </si>
  <si>
    <t>Pascale Caryn</t>
  </si>
  <si>
    <t>Jayme Martha</t>
  </si>
  <si>
    <t>Michael Rhona</t>
  </si>
  <si>
    <t>Murphy Maxine</t>
  </si>
  <si>
    <t>Caryn Quemby</t>
  </si>
  <si>
    <t>Slade Olivia</t>
  </si>
  <si>
    <t>Caldwell Cheryl</t>
  </si>
  <si>
    <t>Kellie Gemma</t>
  </si>
  <si>
    <t>Xantha Naida</t>
  </si>
  <si>
    <t>Amanda Giselle</t>
  </si>
  <si>
    <t>Maia MacKensie</t>
  </si>
  <si>
    <t>Benjamin Angela</t>
  </si>
  <si>
    <t>Porter Christen</t>
  </si>
  <si>
    <t>Mercedes Fleur</t>
  </si>
  <si>
    <t>Phyllis Amela</t>
  </si>
  <si>
    <t>Clark Sloane</t>
  </si>
  <si>
    <t>Chadwick Sopoline</t>
  </si>
  <si>
    <t>Hoyt Bertha</t>
  </si>
  <si>
    <t>Sean Alexis</t>
  </si>
  <si>
    <t>Wesley Kerry</t>
  </si>
  <si>
    <t>Rudyard Renee</t>
  </si>
  <si>
    <t>Hedley Daria</t>
  </si>
  <si>
    <t>Francis Kyra</t>
  </si>
  <si>
    <t>Athena Denise</t>
  </si>
  <si>
    <t>Alec Octavia</t>
  </si>
  <si>
    <t>Keaton Inez</t>
  </si>
  <si>
    <t>Linda Ora</t>
  </si>
  <si>
    <t>Elmo Shafira</t>
  </si>
  <si>
    <t>Gannon Priscilla</t>
  </si>
  <si>
    <t>Mannix Barbara</t>
  </si>
  <si>
    <t>Tanek Azalia</t>
  </si>
  <si>
    <t>Russell Robin</t>
  </si>
  <si>
    <t>Taylor Sophia</t>
  </si>
  <si>
    <t>Tanner Alexandra</t>
  </si>
  <si>
    <t>Kitra Jamalia</t>
  </si>
  <si>
    <t>Blossom Quail</t>
  </si>
  <si>
    <t>Dorian Fiona</t>
  </si>
  <si>
    <t>Chaim Emily</t>
  </si>
  <si>
    <t>Simon Sigourney</t>
  </si>
  <si>
    <t>Cecilia Nadine</t>
  </si>
  <si>
    <t>Christine Iona</t>
  </si>
  <si>
    <t>Elijah Lenore</t>
  </si>
  <si>
    <t>Judah Sonia</t>
  </si>
  <si>
    <t>Abbot Dara</t>
  </si>
  <si>
    <t>Abraham Dominique</t>
  </si>
  <si>
    <t>Lars Jessica</t>
  </si>
  <si>
    <t>order_time</t>
  </si>
  <si>
    <t>del_add</t>
  </si>
  <si>
    <t>cred_id</t>
  </si>
  <si>
    <t>productid</t>
  </si>
  <si>
    <t>reviews</t>
  </si>
  <si>
    <t>This is my THIRD "color" of this dress this summer. I have worn all three to weddings and strangers were stopping me to compliment me on my dress. Classy, fun and timeless. Don't skip the petticoat and you'll bring down the house!</t>
  </si>
  <si>
    <t>I followed the product review and ordered a size bigger and it fit perfectly. It's a beautiful dress I loved it at first sight.</t>
  </si>
  <si>
    <t xml:space="preserve">This is more a warning review! I ordered this dress originally in a large after reading other reviews as I am 5'9" and 150lbs but when I received the dress it had at least 2 extra inches in the waist. </t>
  </si>
  <si>
    <t>wish_id</t>
  </si>
  <si>
    <t>B018FNC2TU</t>
  </si>
  <si>
    <t>Coaster Home Furnishings Weissman Pillow Padded Motion Sofa Charcoal</t>
  </si>
  <si>
    <t>Set includes: One 1 motion sofa
Materials: Fleece and wood
Material Content: 80% polyester, 20% nylon
Fabric Color: Charcoal
Assembly Required: Yes
Distance from back to wall to recline: 4'' wall hugger
Weight limit: 825 lbs
Seat back type: Push back</t>
  </si>
  <si>
    <t>s2_2.jpeg</t>
  </si>
  <si>
    <t>s2_3.jpeg</t>
  </si>
  <si>
    <t>s2_4.jpeg</t>
  </si>
  <si>
    <t>s2_1.jpeg</t>
  </si>
  <si>
    <t>B06XVNS9YX</t>
  </si>
  <si>
    <t>YTD 100% Cotton Mens Casual V-Neck Button Slim Muscle Tops Tee Short Sleeve T-Shirts</t>
  </si>
  <si>
    <t>100% Cotton
Button closure
US Size,Material:100% Cotton.
Fashion V neck design,Newest  stylish designs and touch soft.Long sleeve  short sleeve shirts more options.
Do not tumble dry;dry out naturally ,avoid shrinkage.
All buttons are just for decoration,sewn shut, not unbotton.
Basic Cotton tee offers an athletic fit and tag-free design for no-nonsense wear,Comfortable and slim fit casual wear, neck with contrast color fashion personality.</t>
  </si>
  <si>
    <t>m2_2.jpeg</t>
  </si>
  <si>
    <t>m2_3.jpeg</t>
  </si>
  <si>
    <t>m2_4.jpeg</t>
  </si>
  <si>
    <t>m2_1.jpeg</t>
  </si>
  <si>
    <t>B072Q5J7TZ</t>
  </si>
  <si>
    <t>Zinus Shalini Upholstered Diamond Stitched Platform Bed / Mattress Foundation / Easy Assembly / Strong Wood Slat Support / Dark Grey, Twin</t>
  </si>
  <si>
    <t>Knitted Polyester
Classic Styling and strong, closely spaced wood slat support
Sage grey cobblestone upholstery with Diamond stitching
All parts for making the bed are located in the zippered compartment on the Back of the headboard for easy assembly/ mattress sold separately
Foam padded tape is added to the Steel frame for noise free use
Available in full, Queen, and King with a worry free 5 year limited warranty; Fabric: Knitted Polyester</t>
  </si>
  <si>
    <t>b2_1.jpeg</t>
  </si>
  <si>
    <t>b2_4.jpeg</t>
  </si>
  <si>
    <t>b2_3.jpeg</t>
  </si>
  <si>
    <t>a114</t>
  </si>
  <si>
    <t>2041 Powers ferry rd</t>
  </si>
  <si>
    <t>GA</t>
  </si>
  <si>
    <t>Marietta</t>
  </si>
  <si>
    <t>30067-30068</t>
  </si>
  <si>
    <t>(404)434-3461</t>
  </si>
  <si>
    <t>a115</t>
  </si>
  <si>
    <t>B07NYBK99P</t>
  </si>
  <si>
    <t>Amazon Essentials Men's Midweight Crewneck Sweater</t>
  </si>
  <si>
    <t>Imported
Machine Wash
Comfortable and versatile, this sweater is perfect on its own or as a layer under a blazer or jacket
Everyday made better: we listen to customer feedback and fine-tune every detail to ensure quality, fit, and comfort</t>
  </si>
  <si>
    <t>m3_1.jpg</t>
  </si>
  <si>
    <t>m3_2.jpg</t>
  </si>
  <si>
    <t>m3_3.jpg</t>
  </si>
  <si>
    <t>B07QR9VJQZ</t>
  </si>
  <si>
    <t>Amazon Brand - find. Men's Long Sleeve Flannel Shirt</t>
  </si>
  <si>
    <t>Buttoned closure
Machine Wash Cool Iron
Designed in Europe - please refer to size chart for specific measurements to achieve the perfect fit
An Amazon 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</si>
</sst>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sz val="11"/>
      <color indexed="8"/>
      <name val="Calibri"/>
      <family val="2"/>
    </font>
    <font>
      <sz val="13"/>
      <color rgb="FF111111"/>
      <name val="Arial"/>
      <family val="2"/>
    </font>
    <font>
      <sz val="11"/>
      <color rgb="FF000000"/>
      <name val="Calibri"/>
      <family val="2"/>
    </font>
    <font>
      <sz val="8"/>
      <name val="Calibri"/>
      <family val="2"/>
      <scheme val="minor"/>
    </font>
    <font>
      <sz val="13"/>
      <color rgb="FF000000"/>
      <name val="Courier New"/>
      <family val="1"/>
    </font>
    <font>
      <sz val="12"/>
      <color rgb="FF000000"/>
      <name val="Calibri"/>
      <family val="2"/>
      <scheme val="minor"/>
    </font>
    <font>
      <sz val="11"/>
      <color rgb="FF000000"/>
      <name val="Calibri"/>
      <family val="2"/>
      <scheme val="minor"/>
    </font>
    <font>
      <sz val="8"/>
      <color rgb="FF333333"/>
      <name val="Arial"/>
      <family val="2"/>
    </font>
    <font>
      <sz val="12"/>
      <color rgb="FF000000"/>
      <name val="Arial"/>
      <family val="2"/>
    </font>
    <font>
      <sz val="13"/>
      <color rgb="FF333333"/>
      <name val="Arial"/>
      <family val="2"/>
    </font>
    <font>
      <sz val="12"/>
      <color theme="1"/>
      <name val="Calibri"/>
      <family val="2"/>
    </font>
    <font>
      <sz val="21"/>
      <color rgb="FF555555"/>
      <name val="Arial"/>
      <family val="2"/>
    </font>
  </fonts>
  <fills count="3">
    <fill>
      <patternFill patternType="none"/>
    </fill>
    <fill>
      <patternFill patternType="gray125"/>
    </fill>
    <fill>
      <patternFill patternType="solid">
        <fgColor rgb="FFFFFFFF"/>
        <bgColor rgb="FFFFFFFF"/>
      </patternFill>
    </fill>
  </fills>
  <borders count="3">
    <border>
      <left/>
      <right/>
      <top/>
      <bottom/>
      <diagonal/>
    </border>
    <border>
      <left/>
      <right/>
      <top style="thin">
        <color rgb="FFE7E7E7"/>
      </top>
      <bottom style="thin">
        <color rgb="FFE7E7E7"/>
      </bottom>
      <diagonal/>
    </border>
    <border>
      <left/>
      <right/>
      <top/>
      <bottom style="thin">
        <color rgb="FFE7E7E7"/>
      </bottom>
      <diagonal/>
    </border>
  </borders>
  <cellStyleXfs count="2">
    <xf numFmtId="0" fontId="0" fillId="0" borderId="0"/>
    <xf numFmtId="0" fontId="1" fillId="0" borderId="0" applyFill="0" applyProtection="0"/>
  </cellStyleXfs>
  <cellXfs count="22">
    <xf numFmtId="0" fontId="0" fillId="0" borderId="0" xfId="0"/>
    <xf numFmtId="0" fontId="1" fillId="0" borderId="0" xfId="1"/>
    <xf numFmtId="0" fontId="1" fillId="0" borderId="0" xfId="1" applyAlignment="1">
      <alignment wrapText="1"/>
    </xf>
    <xf numFmtId="0" fontId="2" fillId="0" borderId="0" xfId="1" applyFont="1"/>
    <xf numFmtId="0" fontId="3" fillId="0" borderId="0" xfId="1" applyFont="1" applyAlignment="1">
      <alignment vertical="center" wrapText="1"/>
    </xf>
    <xf numFmtId="0" fontId="5" fillId="0" borderId="0" xfId="0" applyFont="1"/>
    <xf numFmtId="0" fontId="1" fillId="0" borderId="0" xfId="1" applyFill="1"/>
    <xf numFmtId="0" fontId="6" fillId="0" borderId="0" xfId="0" applyFont="1"/>
    <xf numFmtId="0" fontId="7" fillId="0" borderId="0" xfId="0" applyFont="1" applyAlignment="1">
      <alignment vertical="center"/>
    </xf>
    <xf numFmtId="0" fontId="7" fillId="0" borderId="0" xfId="0" applyFont="1"/>
    <xf numFmtId="0" fontId="8" fillId="0" borderId="0" xfId="0" applyFont="1"/>
    <xf numFmtId="0" fontId="8" fillId="2" borderId="1" xfId="0" applyFont="1" applyFill="1" applyBorder="1" applyAlignment="1">
      <alignment vertical="top"/>
    </xf>
    <xf numFmtId="0" fontId="8" fillId="2" borderId="2" xfId="0" applyFont="1" applyFill="1" applyBorder="1" applyAlignment="1">
      <alignment vertical="top"/>
    </xf>
    <xf numFmtId="0" fontId="2" fillId="0" borderId="0" xfId="0" applyFont="1"/>
    <xf numFmtId="0" fontId="9" fillId="0" borderId="0" xfId="0" applyFont="1" applyAlignment="1">
      <alignment horizontal="right"/>
    </xf>
    <xf numFmtId="0" fontId="9" fillId="0" borderId="0" xfId="0" applyFont="1"/>
    <xf numFmtId="0" fontId="9" fillId="0" borderId="0" xfId="0" applyFont="1" applyAlignment="1">
      <alignment wrapText="1"/>
    </xf>
    <xf numFmtId="0" fontId="10" fillId="0" borderId="0" xfId="0" applyFont="1"/>
    <xf numFmtId="0" fontId="11" fillId="0" borderId="0" xfId="0" applyFont="1" applyAlignment="1">
      <alignment wrapText="1"/>
    </xf>
    <xf numFmtId="0" fontId="11" fillId="0" borderId="0" xfId="0" applyFont="1"/>
    <xf numFmtId="0" fontId="2" fillId="0" borderId="0" xfId="0" applyFont="1" applyAlignment="1">
      <alignment wrapText="1"/>
    </xf>
    <xf numFmtId="0" fontId="12" fillId="0" borderId="0" xfId="0" applyFont="1"/>
  </cellXfs>
  <cellStyles count="2">
    <cellStyle name="Normal" xfId="0" builtinId="0"/>
    <cellStyle name="Normal 2" xfId="1" xr:uid="{8AC76120-53F1-F645-9794-2FD5F8AAC39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C2692-11DA-3646-82DE-A83C6E896FFD}">
  <dimension ref="A1:N102"/>
  <sheetViews>
    <sheetView workbookViewId="0">
      <selection activeCell="D2" sqref="D2"/>
    </sheetView>
  </sheetViews>
  <sheetFormatPr baseColWidth="10" defaultRowHeight="15" x14ac:dyDescent="0.2"/>
  <cols>
    <col min="1" max="3" width="9.1640625" style="1" customWidth="1"/>
    <col min="4" max="4" width="31.33203125" style="1" customWidth="1"/>
    <col min="5" max="5" width="24.83203125" style="1" customWidth="1"/>
    <col min="6" max="6" width="59.33203125" style="1" customWidth="1"/>
    <col min="7" max="7" width="40.6640625" style="1" customWidth="1"/>
    <col min="8" max="8" width="8.83203125" style="1" customWidth="1"/>
    <col min="9" max="9" width="19.6640625" style="1" customWidth="1"/>
    <col min="10" max="10" width="42.33203125" style="1" customWidth="1"/>
    <col min="11" max="11" width="8.83203125" style="1" customWidth="1"/>
    <col min="12" max="12" width="1.1640625" style="1" customWidth="1"/>
    <col min="13" max="13" width="8.83203125" style="1" hidden="1" customWidth="1"/>
    <col min="14" max="14" width="29.83203125" style="1" customWidth="1"/>
    <col min="15" max="15" width="8.83203125" style="1" customWidth="1"/>
    <col min="16" max="16" width="40.33203125" style="1" customWidth="1"/>
    <col min="17" max="256" width="8.83203125" style="1" customWidth="1"/>
    <col min="257" max="259" width="9.1640625" style="1" customWidth="1"/>
    <col min="260" max="260" width="31.33203125" style="1" customWidth="1"/>
    <col min="261" max="261" width="24.83203125" style="1" customWidth="1"/>
    <col min="262" max="262" width="59.33203125" style="1" customWidth="1"/>
    <col min="263" max="263" width="40.6640625" style="1" customWidth="1"/>
    <col min="264" max="512" width="8.83203125" style="1" customWidth="1"/>
    <col min="513" max="515" width="9.1640625" style="1" customWidth="1"/>
    <col min="516" max="516" width="31.33203125" style="1" customWidth="1"/>
    <col min="517" max="517" width="24.83203125" style="1" customWidth="1"/>
    <col min="518" max="518" width="59.33203125" style="1" customWidth="1"/>
    <col min="519" max="519" width="40.6640625" style="1" customWidth="1"/>
    <col min="520" max="768" width="8.83203125" style="1" customWidth="1"/>
    <col min="769" max="771" width="9.1640625" style="1" customWidth="1"/>
    <col min="772" max="772" width="31.33203125" style="1" customWidth="1"/>
    <col min="773" max="773" width="24.83203125" style="1" customWidth="1"/>
    <col min="774" max="774" width="59.33203125" style="1" customWidth="1"/>
    <col min="775" max="775" width="40.6640625" style="1" customWidth="1"/>
    <col min="776" max="1024" width="8.83203125" style="1" customWidth="1"/>
    <col min="1025" max="1027" width="9.1640625" style="1" customWidth="1"/>
    <col min="1028" max="1028" width="31.33203125" style="1" customWidth="1"/>
    <col min="1029" max="1029" width="24.83203125" style="1" customWidth="1"/>
    <col min="1030" max="1030" width="59.33203125" style="1" customWidth="1"/>
    <col min="1031" max="1031" width="40.6640625" style="1" customWidth="1"/>
    <col min="1032" max="1280" width="8.83203125" style="1" customWidth="1"/>
    <col min="1281" max="1283" width="9.1640625" style="1" customWidth="1"/>
    <col min="1284" max="1284" width="31.33203125" style="1" customWidth="1"/>
    <col min="1285" max="1285" width="24.83203125" style="1" customWidth="1"/>
    <col min="1286" max="1286" width="59.33203125" style="1" customWidth="1"/>
    <col min="1287" max="1287" width="40.6640625" style="1" customWidth="1"/>
    <col min="1288" max="1536" width="8.83203125" style="1" customWidth="1"/>
    <col min="1537" max="1539" width="9.1640625" style="1" customWidth="1"/>
    <col min="1540" max="1540" width="31.33203125" style="1" customWidth="1"/>
    <col min="1541" max="1541" width="24.83203125" style="1" customWidth="1"/>
    <col min="1542" max="1542" width="59.33203125" style="1" customWidth="1"/>
    <col min="1543" max="1543" width="40.6640625" style="1" customWidth="1"/>
    <col min="1544" max="1792" width="8.83203125" style="1" customWidth="1"/>
    <col min="1793" max="1795" width="9.1640625" style="1" customWidth="1"/>
    <col min="1796" max="1796" width="31.33203125" style="1" customWidth="1"/>
    <col min="1797" max="1797" width="24.83203125" style="1" customWidth="1"/>
    <col min="1798" max="1798" width="59.33203125" style="1" customWidth="1"/>
    <col min="1799" max="1799" width="40.6640625" style="1" customWidth="1"/>
    <col min="1800" max="2048" width="8.83203125" style="1" customWidth="1"/>
    <col min="2049" max="2051" width="9.1640625" style="1" customWidth="1"/>
    <col min="2052" max="2052" width="31.33203125" style="1" customWidth="1"/>
    <col min="2053" max="2053" width="24.83203125" style="1" customWidth="1"/>
    <col min="2054" max="2054" width="59.33203125" style="1" customWidth="1"/>
    <col min="2055" max="2055" width="40.6640625" style="1" customWidth="1"/>
    <col min="2056" max="2304" width="8.83203125" style="1" customWidth="1"/>
    <col min="2305" max="2307" width="9.1640625" style="1" customWidth="1"/>
    <col min="2308" max="2308" width="31.33203125" style="1" customWidth="1"/>
    <col min="2309" max="2309" width="24.83203125" style="1" customWidth="1"/>
    <col min="2310" max="2310" width="59.33203125" style="1" customWidth="1"/>
    <col min="2311" max="2311" width="40.6640625" style="1" customWidth="1"/>
    <col min="2312" max="2560" width="8.83203125" style="1" customWidth="1"/>
    <col min="2561" max="2563" width="9.1640625" style="1" customWidth="1"/>
    <col min="2564" max="2564" width="31.33203125" style="1" customWidth="1"/>
    <col min="2565" max="2565" width="24.83203125" style="1" customWidth="1"/>
    <col min="2566" max="2566" width="59.33203125" style="1" customWidth="1"/>
    <col min="2567" max="2567" width="40.6640625" style="1" customWidth="1"/>
    <col min="2568" max="2816" width="8.83203125" style="1" customWidth="1"/>
    <col min="2817" max="2819" width="9.1640625" style="1" customWidth="1"/>
    <col min="2820" max="2820" width="31.33203125" style="1" customWidth="1"/>
    <col min="2821" max="2821" width="24.83203125" style="1" customWidth="1"/>
    <col min="2822" max="2822" width="59.33203125" style="1" customWidth="1"/>
    <col min="2823" max="2823" width="40.6640625" style="1" customWidth="1"/>
    <col min="2824" max="3072" width="8.83203125" style="1" customWidth="1"/>
    <col min="3073" max="3075" width="9.1640625" style="1" customWidth="1"/>
    <col min="3076" max="3076" width="31.33203125" style="1" customWidth="1"/>
    <col min="3077" max="3077" width="24.83203125" style="1" customWidth="1"/>
    <col min="3078" max="3078" width="59.33203125" style="1" customWidth="1"/>
    <col min="3079" max="3079" width="40.6640625" style="1" customWidth="1"/>
    <col min="3080" max="3328" width="8.83203125" style="1" customWidth="1"/>
    <col min="3329" max="3331" width="9.1640625" style="1" customWidth="1"/>
    <col min="3332" max="3332" width="31.33203125" style="1" customWidth="1"/>
    <col min="3333" max="3333" width="24.83203125" style="1" customWidth="1"/>
    <col min="3334" max="3334" width="59.33203125" style="1" customWidth="1"/>
    <col min="3335" max="3335" width="40.6640625" style="1" customWidth="1"/>
    <col min="3336" max="3584" width="8.83203125" style="1" customWidth="1"/>
    <col min="3585" max="3587" width="9.1640625" style="1" customWidth="1"/>
    <col min="3588" max="3588" width="31.33203125" style="1" customWidth="1"/>
    <col min="3589" max="3589" width="24.83203125" style="1" customWidth="1"/>
    <col min="3590" max="3590" width="59.33203125" style="1" customWidth="1"/>
    <col min="3591" max="3591" width="40.6640625" style="1" customWidth="1"/>
    <col min="3592" max="3840" width="8.83203125" style="1" customWidth="1"/>
    <col min="3841" max="3843" width="9.1640625" style="1" customWidth="1"/>
    <col min="3844" max="3844" width="31.33203125" style="1" customWidth="1"/>
    <col min="3845" max="3845" width="24.83203125" style="1" customWidth="1"/>
    <col min="3846" max="3846" width="59.33203125" style="1" customWidth="1"/>
    <col min="3847" max="3847" width="40.6640625" style="1" customWidth="1"/>
    <col min="3848" max="4096" width="8.83203125" style="1" customWidth="1"/>
    <col min="4097" max="4099" width="9.1640625" style="1" customWidth="1"/>
    <col min="4100" max="4100" width="31.33203125" style="1" customWidth="1"/>
    <col min="4101" max="4101" width="24.83203125" style="1" customWidth="1"/>
    <col min="4102" max="4102" width="59.33203125" style="1" customWidth="1"/>
    <col min="4103" max="4103" width="40.6640625" style="1" customWidth="1"/>
    <col min="4104" max="4352" width="8.83203125" style="1" customWidth="1"/>
    <col min="4353" max="4355" width="9.1640625" style="1" customWidth="1"/>
    <col min="4356" max="4356" width="31.33203125" style="1" customWidth="1"/>
    <col min="4357" max="4357" width="24.83203125" style="1" customWidth="1"/>
    <col min="4358" max="4358" width="59.33203125" style="1" customWidth="1"/>
    <col min="4359" max="4359" width="40.6640625" style="1" customWidth="1"/>
    <col min="4360" max="4608" width="8.83203125" style="1" customWidth="1"/>
    <col min="4609" max="4611" width="9.1640625" style="1" customWidth="1"/>
    <col min="4612" max="4612" width="31.33203125" style="1" customWidth="1"/>
    <col min="4613" max="4613" width="24.83203125" style="1" customWidth="1"/>
    <col min="4614" max="4614" width="59.33203125" style="1" customWidth="1"/>
    <col min="4615" max="4615" width="40.6640625" style="1" customWidth="1"/>
    <col min="4616" max="4864" width="8.83203125" style="1" customWidth="1"/>
    <col min="4865" max="4867" width="9.1640625" style="1" customWidth="1"/>
    <col min="4868" max="4868" width="31.33203125" style="1" customWidth="1"/>
    <col min="4869" max="4869" width="24.83203125" style="1" customWidth="1"/>
    <col min="4870" max="4870" width="59.33203125" style="1" customWidth="1"/>
    <col min="4871" max="4871" width="40.6640625" style="1" customWidth="1"/>
    <col min="4872" max="5120" width="8.83203125" style="1" customWidth="1"/>
    <col min="5121" max="5123" width="9.1640625" style="1" customWidth="1"/>
    <col min="5124" max="5124" width="31.33203125" style="1" customWidth="1"/>
    <col min="5125" max="5125" width="24.83203125" style="1" customWidth="1"/>
    <col min="5126" max="5126" width="59.33203125" style="1" customWidth="1"/>
    <col min="5127" max="5127" width="40.6640625" style="1" customWidth="1"/>
    <col min="5128" max="5376" width="8.83203125" style="1" customWidth="1"/>
    <col min="5377" max="5379" width="9.1640625" style="1" customWidth="1"/>
    <col min="5380" max="5380" width="31.33203125" style="1" customWidth="1"/>
    <col min="5381" max="5381" width="24.83203125" style="1" customWidth="1"/>
    <col min="5382" max="5382" width="59.33203125" style="1" customWidth="1"/>
    <col min="5383" max="5383" width="40.6640625" style="1" customWidth="1"/>
    <col min="5384" max="5632" width="8.83203125" style="1" customWidth="1"/>
    <col min="5633" max="5635" width="9.1640625" style="1" customWidth="1"/>
    <col min="5636" max="5636" width="31.33203125" style="1" customWidth="1"/>
    <col min="5637" max="5637" width="24.83203125" style="1" customWidth="1"/>
    <col min="5638" max="5638" width="59.33203125" style="1" customWidth="1"/>
    <col min="5639" max="5639" width="40.6640625" style="1" customWidth="1"/>
    <col min="5640" max="5888" width="8.83203125" style="1" customWidth="1"/>
    <col min="5889" max="5891" width="9.1640625" style="1" customWidth="1"/>
    <col min="5892" max="5892" width="31.33203125" style="1" customWidth="1"/>
    <col min="5893" max="5893" width="24.83203125" style="1" customWidth="1"/>
    <col min="5894" max="5894" width="59.33203125" style="1" customWidth="1"/>
    <col min="5895" max="5895" width="40.6640625" style="1" customWidth="1"/>
    <col min="5896" max="6144" width="8.83203125" style="1" customWidth="1"/>
    <col min="6145" max="6147" width="9.1640625" style="1" customWidth="1"/>
    <col min="6148" max="6148" width="31.33203125" style="1" customWidth="1"/>
    <col min="6149" max="6149" width="24.83203125" style="1" customWidth="1"/>
    <col min="6150" max="6150" width="59.33203125" style="1" customWidth="1"/>
    <col min="6151" max="6151" width="40.6640625" style="1" customWidth="1"/>
    <col min="6152" max="6400" width="8.83203125" style="1" customWidth="1"/>
    <col min="6401" max="6403" width="9.1640625" style="1" customWidth="1"/>
    <col min="6404" max="6404" width="31.33203125" style="1" customWidth="1"/>
    <col min="6405" max="6405" width="24.83203125" style="1" customWidth="1"/>
    <col min="6406" max="6406" width="59.33203125" style="1" customWidth="1"/>
    <col min="6407" max="6407" width="40.6640625" style="1" customWidth="1"/>
    <col min="6408" max="6656" width="8.83203125" style="1" customWidth="1"/>
    <col min="6657" max="6659" width="9.1640625" style="1" customWidth="1"/>
    <col min="6660" max="6660" width="31.33203125" style="1" customWidth="1"/>
    <col min="6661" max="6661" width="24.83203125" style="1" customWidth="1"/>
    <col min="6662" max="6662" width="59.33203125" style="1" customWidth="1"/>
    <col min="6663" max="6663" width="40.6640625" style="1" customWidth="1"/>
    <col min="6664" max="6912" width="8.83203125" style="1" customWidth="1"/>
    <col min="6913" max="6915" width="9.1640625" style="1" customWidth="1"/>
    <col min="6916" max="6916" width="31.33203125" style="1" customWidth="1"/>
    <col min="6917" max="6917" width="24.83203125" style="1" customWidth="1"/>
    <col min="6918" max="6918" width="59.33203125" style="1" customWidth="1"/>
    <col min="6919" max="6919" width="40.6640625" style="1" customWidth="1"/>
    <col min="6920" max="7168" width="8.83203125" style="1" customWidth="1"/>
    <col min="7169" max="7171" width="9.1640625" style="1" customWidth="1"/>
    <col min="7172" max="7172" width="31.33203125" style="1" customWidth="1"/>
    <col min="7173" max="7173" width="24.83203125" style="1" customWidth="1"/>
    <col min="7174" max="7174" width="59.33203125" style="1" customWidth="1"/>
    <col min="7175" max="7175" width="40.6640625" style="1" customWidth="1"/>
    <col min="7176" max="7424" width="8.83203125" style="1" customWidth="1"/>
    <col min="7425" max="7427" width="9.1640625" style="1" customWidth="1"/>
    <col min="7428" max="7428" width="31.33203125" style="1" customWidth="1"/>
    <col min="7429" max="7429" width="24.83203125" style="1" customWidth="1"/>
    <col min="7430" max="7430" width="59.33203125" style="1" customWidth="1"/>
    <col min="7431" max="7431" width="40.6640625" style="1" customWidth="1"/>
    <col min="7432" max="7680" width="8.83203125" style="1" customWidth="1"/>
    <col min="7681" max="7683" width="9.1640625" style="1" customWidth="1"/>
    <col min="7684" max="7684" width="31.33203125" style="1" customWidth="1"/>
    <col min="7685" max="7685" width="24.83203125" style="1" customWidth="1"/>
    <col min="7686" max="7686" width="59.33203125" style="1" customWidth="1"/>
    <col min="7687" max="7687" width="40.6640625" style="1" customWidth="1"/>
    <col min="7688" max="7936" width="8.83203125" style="1" customWidth="1"/>
    <col min="7937" max="7939" width="9.1640625" style="1" customWidth="1"/>
    <col min="7940" max="7940" width="31.33203125" style="1" customWidth="1"/>
    <col min="7941" max="7941" width="24.83203125" style="1" customWidth="1"/>
    <col min="7942" max="7942" width="59.33203125" style="1" customWidth="1"/>
    <col min="7943" max="7943" width="40.6640625" style="1" customWidth="1"/>
    <col min="7944" max="8192" width="8.83203125" style="1" customWidth="1"/>
    <col min="8193" max="8195" width="9.1640625" style="1" customWidth="1"/>
    <col min="8196" max="8196" width="31.33203125" style="1" customWidth="1"/>
    <col min="8197" max="8197" width="24.83203125" style="1" customWidth="1"/>
    <col min="8198" max="8198" width="59.33203125" style="1" customWidth="1"/>
    <col min="8199" max="8199" width="40.6640625" style="1" customWidth="1"/>
    <col min="8200" max="8448" width="8.83203125" style="1" customWidth="1"/>
    <col min="8449" max="8451" width="9.1640625" style="1" customWidth="1"/>
    <col min="8452" max="8452" width="31.33203125" style="1" customWidth="1"/>
    <col min="8453" max="8453" width="24.83203125" style="1" customWidth="1"/>
    <col min="8454" max="8454" width="59.33203125" style="1" customWidth="1"/>
    <col min="8455" max="8455" width="40.6640625" style="1" customWidth="1"/>
    <col min="8456" max="8704" width="8.83203125" style="1" customWidth="1"/>
    <col min="8705" max="8707" width="9.1640625" style="1" customWidth="1"/>
    <col min="8708" max="8708" width="31.33203125" style="1" customWidth="1"/>
    <col min="8709" max="8709" width="24.83203125" style="1" customWidth="1"/>
    <col min="8710" max="8710" width="59.33203125" style="1" customWidth="1"/>
    <col min="8711" max="8711" width="40.6640625" style="1" customWidth="1"/>
    <col min="8712" max="8960" width="8.83203125" style="1" customWidth="1"/>
    <col min="8961" max="8963" width="9.1640625" style="1" customWidth="1"/>
    <col min="8964" max="8964" width="31.33203125" style="1" customWidth="1"/>
    <col min="8965" max="8965" width="24.83203125" style="1" customWidth="1"/>
    <col min="8966" max="8966" width="59.33203125" style="1" customWidth="1"/>
    <col min="8967" max="8967" width="40.6640625" style="1" customWidth="1"/>
    <col min="8968" max="9216" width="8.83203125" style="1" customWidth="1"/>
    <col min="9217" max="9219" width="9.1640625" style="1" customWidth="1"/>
    <col min="9220" max="9220" width="31.33203125" style="1" customWidth="1"/>
    <col min="9221" max="9221" width="24.83203125" style="1" customWidth="1"/>
    <col min="9222" max="9222" width="59.33203125" style="1" customWidth="1"/>
    <col min="9223" max="9223" width="40.6640625" style="1" customWidth="1"/>
    <col min="9224" max="9472" width="8.83203125" style="1" customWidth="1"/>
    <col min="9473" max="9475" width="9.1640625" style="1" customWidth="1"/>
    <col min="9476" max="9476" width="31.33203125" style="1" customWidth="1"/>
    <col min="9477" max="9477" width="24.83203125" style="1" customWidth="1"/>
    <col min="9478" max="9478" width="59.33203125" style="1" customWidth="1"/>
    <col min="9479" max="9479" width="40.6640625" style="1" customWidth="1"/>
    <col min="9480" max="9728" width="8.83203125" style="1" customWidth="1"/>
    <col min="9729" max="9731" width="9.1640625" style="1" customWidth="1"/>
    <col min="9732" max="9732" width="31.33203125" style="1" customWidth="1"/>
    <col min="9733" max="9733" width="24.83203125" style="1" customWidth="1"/>
    <col min="9734" max="9734" width="59.33203125" style="1" customWidth="1"/>
    <col min="9735" max="9735" width="40.6640625" style="1" customWidth="1"/>
    <col min="9736" max="9984" width="8.83203125" style="1" customWidth="1"/>
    <col min="9985" max="9987" width="9.1640625" style="1" customWidth="1"/>
    <col min="9988" max="9988" width="31.33203125" style="1" customWidth="1"/>
    <col min="9989" max="9989" width="24.83203125" style="1" customWidth="1"/>
    <col min="9990" max="9990" width="59.33203125" style="1" customWidth="1"/>
    <col min="9991" max="9991" width="40.6640625" style="1" customWidth="1"/>
    <col min="9992" max="10240" width="8.83203125" style="1" customWidth="1"/>
    <col min="10241" max="10243" width="9.1640625" style="1" customWidth="1"/>
    <col min="10244" max="10244" width="31.33203125" style="1" customWidth="1"/>
    <col min="10245" max="10245" width="24.83203125" style="1" customWidth="1"/>
    <col min="10246" max="10246" width="59.33203125" style="1" customWidth="1"/>
    <col min="10247" max="10247" width="40.6640625" style="1" customWidth="1"/>
    <col min="10248" max="10496" width="8.83203125" style="1" customWidth="1"/>
    <col min="10497" max="10499" width="9.1640625" style="1" customWidth="1"/>
    <col min="10500" max="10500" width="31.33203125" style="1" customWidth="1"/>
    <col min="10501" max="10501" width="24.83203125" style="1" customWidth="1"/>
    <col min="10502" max="10502" width="59.33203125" style="1" customWidth="1"/>
    <col min="10503" max="10503" width="40.6640625" style="1" customWidth="1"/>
    <col min="10504" max="10752" width="8.83203125" style="1" customWidth="1"/>
    <col min="10753" max="10755" width="9.1640625" style="1" customWidth="1"/>
    <col min="10756" max="10756" width="31.33203125" style="1" customWidth="1"/>
    <col min="10757" max="10757" width="24.83203125" style="1" customWidth="1"/>
    <col min="10758" max="10758" width="59.33203125" style="1" customWidth="1"/>
    <col min="10759" max="10759" width="40.6640625" style="1" customWidth="1"/>
    <col min="10760" max="11008" width="8.83203125" style="1" customWidth="1"/>
    <col min="11009" max="11011" width="9.1640625" style="1" customWidth="1"/>
    <col min="11012" max="11012" width="31.33203125" style="1" customWidth="1"/>
    <col min="11013" max="11013" width="24.83203125" style="1" customWidth="1"/>
    <col min="11014" max="11014" width="59.33203125" style="1" customWidth="1"/>
    <col min="11015" max="11015" width="40.6640625" style="1" customWidth="1"/>
    <col min="11016" max="11264" width="8.83203125" style="1" customWidth="1"/>
    <col min="11265" max="11267" width="9.1640625" style="1" customWidth="1"/>
    <col min="11268" max="11268" width="31.33203125" style="1" customWidth="1"/>
    <col min="11269" max="11269" width="24.83203125" style="1" customWidth="1"/>
    <col min="11270" max="11270" width="59.33203125" style="1" customWidth="1"/>
    <col min="11271" max="11271" width="40.6640625" style="1" customWidth="1"/>
    <col min="11272" max="11520" width="8.83203125" style="1" customWidth="1"/>
    <col min="11521" max="11523" width="9.1640625" style="1" customWidth="1"/>
    <col min="11524" max="11524" width="31.33203125" style="1" customWidth="1"/>
    <col min="11525" max="11525" width="24.83203125" style="1" customWidth="1"/>
    <col min="11526" max="11526" width="59.33203125" style="1" customWidth="1"/>
    <col min="11527" max="11527" width="40.6640625" style="1" customWidth="1"/>
    <col min="11528" max="11776" width="8.83203125" style="1" customWidth="1"/>
    <col min="11777" max="11779" width="9.1640625" style="1" customWidth="1"/>
    <col min="11780" max="11780" width="31.33203125" style="1" customWidth="1"/>
    <col min="11781" max="11781" width="24.83203125" style="1" customWidth="1"/>
    <col min="11782" max="11782" width="59.33203125" style="1" customWidth="1"/>
    <col min="11783" max="11783" width="40.6640625" style="1" customWidth="1"/>
    <col min="11784" max="12032" width="8.83203125" style="1" customWidth="1"/>
    <col min="12033" max="12035" width="9.1640625" style="1" customWidth="1"/>
    <col min="12036" max="12036" width="31.33203125" style="1" customWidth="1"/>
    <col min="12037" max="12037" width="24.83203125" style="1" customWidth="1"/>
    <col min="12038" max="12038" width="59.33203125" style="1" customWidth="1"/>
    <col min="12039" max="12039" width="40.6640625" style="1" customWidth="1"/>
    <col min="12040" max="12288" width="8.83203125" style="1" customWidth="1"/>
    <col min="12289" max="12291" width="9.1640625" style="1" customWidth="1"/>
    <col min="12292" max="12292" width="31.33203125" style="1" customWidth="1"/>
    <col min="12293" max="12293" width="24.83203125" style="1" customWidth="1"/>
    <col min="12294" max="12294" width="59.33203125" style="1" customWidth="1"/>
    <col min="12295" max="12295" width="40.6640625" style="1" customWidth="1"/>
    <col min="12296" max="12544" width="8.83203125" style="1" customWidth="1"/>
    <col min="12545" max="12547" width="9.1640625" style="1" customWidth="1"/>
    <col min="12548" max="12548" width="31.33203125" style="1" customWidth="1"/>
    <col min="12549" max="12549" width="24.83203125" style="1" customWidth="1"/>
    <col min="12550" max="12550" width="59.33203125" style="1" customWidth="1"/>
    <col min="12551" max="12551" width="40.6640625" style="1" customWidth="1"/>
    <col min="12552" max="12800" width="8.83203125" style="1" customWidth="1"/>
    <col min="12801" max="12803" width="9.1640625" style="1" customWidth="1"/>
    <col min="12804" max="12804" width="31.33203125" style="1" customWidth="1"/>
    <col min="12805" max="12805" width="24.83203125" style="1" customWidth="1"/>
    <col min="12806" max="12806" width="59.33203125" style="1" customWidth="1"/>
    <col min="12807" max="12807" width="40.6640625" style="1" customWidth="1"/>
    <col min="12808" max="13056" width="8.83203125" style="1" customWidth="1"/>
    <col min="13057" max="13059" width="9.1640625" style="1" customWidth="1"/>
    <col min="13060" max="13060" width="31.33203125" style="1" customWidth="1"/>
    <col min="13061" max="13061" width="24.83203125" style="1" customWidth="1"/>
    <col min="13062" max="13062" width="59.33203125" style="1" customWidth="1"/>
    <col min="13063" max="13063" width="40.6640625" style="1" customWidth="1"/>
    <col min="13064" max="13312" width="8.83203125" style="1" customWidth="1"/>
    <col min="13313" max="13315" width="9.1640625" style="1" customWidth="1"/>
    <col min="13316" max="13316" width="31.33203125" style="1" customWidth="1"/>
    <col min="13317" max="13317" width="24.83203125" style="1" customWidth="1"/>
    <col min="13318" max="13318" width="59.33203125" style="1" customWidth="1"/>
    <col min="13319" max="13319" width="40.6640625" style="1" customWidth="1"/>
    <col min="13320" max="13568" width="8.83203125" style="1" customWidth="1"/>
    <col min="13569" max="13571" width="9.1640625" style="1" customWidth="1"/>
    <col min="13572" max="13572" width="31.33203125" style="1" customWidth="1"/>
    <col min="13573" max="13573" width="24.83203125" style="1" customWidth="1"/>
    <col min="13574" max="13574" width="59.33203125" style="1" customWidth="1"/>
    <col min="13575" max="13575" width="40.6640625" style="1" customWidth="1"/>
    <col min="13576" max="13824" width="8.83203125" style="1" customWidth="1"/>
    <col min="13825" max="13827" width="9.1640625" style="1" customWidth="1"/>
    <col min="13828" max="13828" width="31.33203125" style="1" customWidth="1"/>
    <col min="13829" max="13829" width="24.83203125" style="1" customWidth="1"/>
    <col min="13830" max="13830" width="59.33203125" style="1" customWidth="1"/>
    <col min="13831" max="13831" width="40.6640625" style="1" customWidth="1"/>
    <col min="13832" max="14080" width="8.83203125" style="1" customWidth="1"/>
    <col min="14081" max="14083" width="9.1640625" style="1" customWidth="1"/>
    <col min="14084" max="14084" width="31.33203125" style="1" customWidth="1"/>
    <col min="14085" max="14085" width="24.83203125" style="1" customWidth="1"/>
    <col min="14086" max="14086" width="59.33203125" style="1" customWidth="1"/>
    <col min="14087" max="14087" width="40.6640625" style="1" customWidth="1"/>
    <col min="14088" max="14336" width="8.83203125" style="1" customWidth="1"/>
    <col min="14337" max="14339" width="9.1640625" style="1" customWidth="1"/>
    <col min="14340" max="14340" width="31.33203125" style="1" customWidth="1"/>
    <col min="14341" max="14341" width="24.83203125" style="1" customWidth="1"/>
    <col min="14342" max="14342" width="59.33203125" style="1" customWidth="1"/>
    <col min="14343" max="14343" width="40.6640625" style="1" customWidth="1"/>
    <col min="14344" max="14592" width="8.83203125" style="1" customWidth="1"/>
    <col min="14593" max="14595" width="9.1640625" style="1" customWidth="1"/>
    <col min="14596" max="14596" width="31.33203125" style="1" customWidth="1"/>
    <col min="14597" max="14597" width="24.83203125" style="1" customWidth="1"/>
    <col min="14598" max="14598" width="59.33203125" style="1" customWidth="1"/>
    <col min="14599" max="14599" width="40.6640625" style="1" customWidth="1"/>
    <col min="14600" max="14848" width="8.83203125" style="1" customWidth="1"/>
    <col min="14849" max="14851" width="9.1640625" style="1" customWidth="1"/>
    <col min="14852" max="14852" width="31.33203125" style="1" customWidth="1"/>
    <col min="14853" max="14853" width="24.83203125" style="1" customWidth="1"/>
    <col min="14854" max="14854" width="59.33203125" style="1" customWidth="1"/>
    <col min="14855" max="14855" width="40.6640625" style="1" customWidth="1"/>
    <col min="14856" max="15104" width="8.83203125" style="1" customWidth="1"/>
    <col min="15105" max="15107" width="9.1640625" style="1" customWidth="1"/>
    <col min="15108" max="15108" width="31.33203125" style="1" customWidth="1"/>
    <col min="15109" max="15109" width="24.83203125" style="1" customWidth="1"/>
    <col min="15110" max="15110" width="59.33203125" style="1" customWidth="1"/>
    <col min="15111" max="15111" width="40.6640625" style="1" customWidth="1"/>
    <col min="15112" max="15360" width="8.83203125" style="1" customWidth="1"/>
    <col min="15361" max="15363" width="9.1640625" style="1" customWidth="1"/>
    <col min="15364" max="15364" width="31.33203125" style="1" customWidth="1"/>
    <col min="15365" max="15365" width="24.83203125" style="1" customWidth="1"/>
    <col min="15366" max="15366" width="59.33203125" style="1" customWidth="1"/>
    <col min="15367" max="15367" width="40.6640625" style="1" customWidth="1"/>
    <col min="15368" max="15616" width="8.83203125" style="1" customWidth="1"/>
    <col min="15617" max="15619" width="9.1640625" style="1" customWidth="1"/>
    <col min="15620" max="15620" width="31.33203125" style="1" customWidth="1"/>
    <col min="15621" max="15621" width="24.83203125" style="1" customWidth="1"/>
    <col min="15622" max="15622" width="59.33203125" style="1" customWidth="1"/>
    <col min="15623" max="15623" width="40.6640625" style="1" customWidth="1"/>
    <col min="15624" max="15872" width="8.83203125" style="1" customWidth="1"/>
    <col min="15873" max="15875" width="9.1640625" style="1" customWidth="1"/>
    <col min="15876" max="15876" width="31.33203125" style="1" customWidth="1"/>
    <col min="15877" max="15877" width="24.83203125" style="1" customWidth="1"/>
    <col min="15878" max="15878" width="59.33203125" style="1" customWidth="1"/>
    <col min="15879" max="15879" width="40.6640625" style="1" customWidth="1"/>
    <col min="15880" max="16128" width="8.83203125" style="1" customWidth="1"/>
    <col min="16129" max="16131" width="9.1640625" style="1" customWidth="1"/>
    <col min="16132" max="16132" width="31.33203125" style="1" customWidth="1"/>
    <col min="16133" max="16133" width="24.83203125" style="1" customWidth="1"/>
    <col min="16134" max="16134" width="59.33203125" style="1" customWidth="1"/>
    <col min="16135" max="16135" width="40.6640625" style="1" customWidth="1"/>
    <col min="16136" max="16384" width="8.83203125" style="1" customWidth="1"/>
  </cols>
  <sheetData>
    <row r="1" spans="1:14" x14ac:dyDescent="0.2">
      <c r="A1" s="1" t="s">
        <v>0</v>
      </c>
      <c r="B1" s="1" t="s">
        <v>1</v>
      </c>
      <c r="C1" s="1" t="s">
        <v>2</v>
      </c>
      <c r="D1" s="1" t="str">
        <f>CONCATENATE(B1,".",C1,"@gmail.com")</f>
        <v>fname.lname@gmail.com</v>
      </c>
      <c r="E1" s="1" t="str">
        <f>CONCATENATE(A1,"#",B1,"@",C1,"1_0")</f>
        <v>User_id#fname@lname1_0</v>
      </c>
      <c r="F1" s="1" t="str">
        <f>CONCATENATE("(",A1,",'",D1,"','",E1,"'),")</f>
        <v>(User_id,'fname.lname@gmail.com','User_id#fname@lname1_0'),</v>
      </c>
      <c r="G1" s="1" t="str">
        <f>CONCATENATE("(",A1,",'",D1,"','",E1,"','",B1,"','",C1,"'),")</f>
        <v>(User_id,'fname.lname@gmail.com','User_id#fname@lname1_0','fname','lname'),</v>
      </c>
      <c r="J1" s="1" t="str">
        <f>CONCATENATE(B1," ",C1)</f>
        <v>fname lname</v>
      </c>
      <c r="N1" s="1" t="str">
        <f>CONCATENATE(B1," ",C1)</f>
        <v>fname lname</v>
      </c>
    </row>
    <row r="2" spans="1:14" x14ac:dyDescent="0.2">
      <c r="A2" s="1">
        <v>1</v>
      </c>
      <c r="B2" s="1" t="s">
        <v>3</v>
      </c>
      <c r="C2" s="1" t="s">
        <v>4</v>
      </c>
      <c r="D2" s="1" t="str">
        <f t="shared" ref="D2:D65" si="0">CONCATENATE(B2,".",C2,"@gmail.com")</f>
        <v>Asher.Wendy@gmail.com</v>
      </c>
      <c r="E2" s="1" t="str">
        <f t="shared" ref="E2:E65" si="1">CONCATENATE(A2,"#",B2,"@",C2,"1_0")</f>
        <v>1#Asher@Wendy1_0</v>
      </c>
      <c r="F2" s="1" t="str">
        <f t="shared" ref="F2:F65" si="2">CONCATENATE("(",A2,",'",D2,"','",E2,"'),")</f>
        <v>(1,'Asher.Wendy@gmail.com','1#Asher@Wendy1_0'),</v>
      </c>
      <c r="G2" s="1" t="str">
        <f t="shared" ref="G2:G65" si="3">CONCATENATE("(",A2,",'",D2,"','",E2,"','",B2,"','",C2,"'),")</f>
        <v>(1,'Asher.Wendy@gmail.com','1#Asher@Wendy1_0','Asher','Wendy'),</v>
      </c>
      <c r="J2" s="1" t="str">
        <f t="shared" ref="J2:J65" si="4">CONCATENATE(B2," ",C2)</f>
        <v>Asher Wendy</v>
      </c>
      <c r="N2" s="1" t="str">
        <f t="shared" ref="N2:N65" si="5">CONCATENATE(B2," ",C2)</f>
        <v>Asher Wendy</v>
      </c>
    </row>
    <row r="3" spans="1:14" x14ac:dyDescent="0.2">
      <c r="A3" s="1">
        <v>2</v>
      </c>
      <c r="B3" s="1" t="s">
        <v>5</v>
      </c>
      <c r="C3" s="1" t="s">
        <v>6</v>
      </c>
      <c r="D3" s="1" t="str">
        <f t="shared" si="0"/>
        <v>Allistair.Nell@gmail.com</v>
      </c>
      <c r="E3" s="1" t="str">
        <f t="shared" si="1"/>
        <v>2#Allistair@Nell1_0</v>
      </c>
      <c r="F3" s="1" t="str">
        <f t="shared" si="2"/>
        <v>(2,'Allistair.Nell@gmail.com','2#Allistair@Nell1_0'),</v>
      </c>
      <c r="G3" s="1" t="str">
        <f t="shared" si="3"/>
        <v>(2,'Allistair.Nell@gmail.com','2#Allistair@Nell1_0','Allistair','Nell'),</v>
      </c>
      <c r="J3" s="1" t="str">
        <f t="shared" si="4"/>
        <v>Allistair Nell</v>
      </c>
      <c r="N3" s="1" t="str">
        <f t="shared" si="5"/>
        <v>Allistair Nell</v>
      </c>
    </row>
    <row r="4" spans="1:14" x14ac:dyDescent="0.2">
      <c r="A4" s="1">
        <v>3</v>
      </c>
      <c r="B4" s="1" t="s">
        <v>7</v>
      </c>
      <c r="C4" s="1" t="s">
        <v>8</v>
      </c>
      <c r="D4" s="1" t="str">
        <f t="shared" si="0"/>
        <v>Mollie.Calista@gmail.com</v>
      </c>
      <c r="E4" s="1" t="str">
        <f t="shared" si="1"/>
        <v>3#Mollie@Calista1_0</v>
      </c>
      <c r="F4" s="1" t="str">
        <f t="shared" si="2"/>
        <v>(3,'Mollie.Calista@gmail.com','3#Mollie@Calista1_0'),</v>
      </c>
      <c r="G4" s="1" t="str">
        <f t="shared" si="3"/>
        <v>(3,'Mollie.Calista@gmail.com','3#Mollie@Calista1_0','Mollie','Calista'),</v>
      </c>
      <c r="J4" s="1" t="str">
        <f t="shared" si="4"/>
        <v>Mollie Calista</v>
      </c>
      <c r="N4" s="1" t="str">
        <f t="shared" si="5"/>
        <v>Mollie Calista</v>
      </c>
    </row>
    <row r="5" spans="1:14" x14ac:dyDescent="0.2">
      <c r="A5" s="1">
        <v>4</v>
      </c>
      <c r="B5" s="1" t="s">
        <v>9</v>
      </c>
      <c r="C5" s="1" t="s">
        <v>10</v>
      </c>
      <c r="D5" s="1" t="str">
        <f t="shared" si="0"/>
        <v>Armand.Jolene@gmail.com</v>
      </c>
      <c r="E5" s="1" t="str">
        <f t="shared" si="1"/>
        <v>4#Armand@Jolene1_0</v>
      </c>
      <c r="F5" s="1" t="str">
        <f t="shared" si="2"/>
        <v>(4,'Armand.Jolene@gmail.com','4#Armand@Jolene1_0'),</v>
      </c>
      <c r="G5" s="1" t="str">
        <f t="shared" si="3"/>
        <v>(4,'Armand.Jolene@gmail.com','4#Armand@Jolene1_0','Armand','Jolene'),</v>
      </c>
      <c r="J5" s="1" t="str">
        <f t="shared" si="4"/>
        <v>Armand Jolene</v>
      </c>
      <c r="N5" s="1" t="str">
        <f t="shared" si="5"/>
        <v>Armand Jolene</v>
      </c>
    </row>
    <row r="6" spans="1:14" x14ac:dyDescent="0.2">
      <c r="A6" s="1">
        <v>5</v>
      </c>
      <c r="B6" s="1" t="s">
        <v>11</v>
      </c>
      <c r="C6" s="1" t="s">
        <v>12</v>
      </c>
      <c r="D6" s="1" t="str">
        <f t="shared" si="0"/>
        <v>Kyle.Kyla@gmail.com</v>
      </c>
      <c r="E6" s="1" t="str">
        <f t="shared" si="1"/>
        <v>5#Kyle@Kyla1_0</v>
      </c>
      <c r="F6" s="1" t="str">
        <f t="shared" si="2"/>
        <v>(5,'Kyle.Kyla@gmail.com','5#Kyle@Kyla1_0'),</v>
      </c>
      <c r="G6" s="1" t="str">
        <f t="shared" si="3"/>
        <v>(5,'Kyle.Kyla@gmail.com','5#Kyle@Kyla1_0','Kyle','Kyla'),</v>
      </c>
      <c r="J6" s="1" t="str">
        <f t="shared" si="4"/>
        <v>Kyle Kyla</v>
      </c>
      <c r="N6" s="1" t="str">
        <f t="shared" si="5"/>
        <v>Kyle Kyla</v>
      </c>
    </row>
    <row r="7" spans="1:14" x14ac:dyDescent="0.2">
      <c r="A7" s="1">
        <v>6</v>
      </c>
      <c r="B7" s="1" t="s">
        <v>13</v>
      </c>
      <c r="C7" s="1" t="s">
        <v>14</v>
      </c>
      <c r="D7" s="1" t="str">
        <f t="shared" si="0"/>
        <v>Dai.Basia@gmail.com</v>
      </c>
      <c r="E7" s="1" t="str">
        <f t="shared" si="1"/>
        <v>6#Dai@Basia1_0</v>
      </c>
      <c r="F7" s="1" t="str">
        <f t="shared" si="2"/>
        <v>(6,'Dai.Basia@gmail.com','6#Dai@Basia1_0'),</v>
      </c>
      <c r="G7" s="1" t="str">
        <f t="shared" si="3"/>
        <v>(6,'Dai.Basia@gmail.com','6#Dai@Basia1_0','Dai','Basia'),</v>
      </c>
      <c r="J7" s="1" t="str">
        <f t="shared" si="4"/>
        <v>Dai Basia</v>
      </c>
      <c r="N7" s="1" t="str">
        <f t="shared" si="5"/>
        <v>Dai Basia</v>
      </c>
    </row>
    <row r="8" spans="1:14" x14ac:dyDescent="0.2">
      <c r="A8" s="1">
        <v>7</v>
      </c>
      <c r="B8" s="1" t="s">
        <v>15</v>
      </c>
      <c r="C8" s="1" t="s">
        <v>16</v>
      </c>
      <c r="D8" s="1" t="str">
        <f t="shared" si="0"/>
        <v>Kelsie.Nyssa@gmail.com</v>
      </c>
      <c r="E8" s="1" t="str">
        <f t="shared" si="1"/>
        <v>7#Kelsie@Nyssa1_0</v>
      </c>
      <c r="F8" s="1" t="str">
        <f t="shared" si="2"/>
        <v>(7,'Kelsie.Nyssa@gmail.com','7#Kelsie@Nyssa1_0'),</v>
      </c>
      <c r="G8" s="1" t="str">
        <f t="shared" si="3"/>
        <v>(7,'Kelsie.Nyssa@gmail.com','7#Kelsie@Nyssa1_0','Kelsie','Nyssa'),</v>
      </c>
      <c r="J8" s="1" t="str">
        <f t="shared" si="4"/>
        <v>Kelsie Nyssa</v>
      </c>
      <c r="N8" s="1" t="str">
        <f t="shared" si="5"/>
        <v>Kelsie Nyssa</v>
      </c>
    </row>
    <row r="9" spans="1:14" x14ac:dyDescent="0.2">
      <c r="A9" s="1">
        <v>8</v>
      </c>
      <c r="B9" s="1" t="s">
        <v>17</v>
      </c>
      <c r="C9" s="1" t="s">
        <v>18</v>
      </c>
      <c r="D9" s="1" t="str">
        <f t="shared" si="0"/>
        <v>Walter.Georgia@gmail.com</v>
      </c>
      <c r="E9" s="1" t="str">
        <f t="shared" si="1"/>
        <v>8#Walter@Georgia1_0</v>
      </c>
      <c r="F9" s="1" t="str">
        <f t="shared" si="2"/>
        <v>(8,'Walter.Georgia@gmail.com','8#Walter@Georgia1_0'),</v>
      </c>
      <c r="G9" s="1" t="str">
        <f t="shared" si="3"/>
        <v>(8,'Walter.Georgia@gmail.com','8#Walter@Georgia1_0','Walter','Georgia'),</v>
      </c>
      <c r="J9" s="1" t="str">
        <f t="shared" si="4"/>
        <v>Walter Georgia</v>
      </c>
      <c r="N9" s="1" t="str">
        <f t="shared" si="5"/>
        <v>Walter Georgia</v>
      </c>
    </row>
    <row r="10" spans="1:14" x14ac:dyDescent="0.2">
      <c r="A10" s="1">
        <v>9</v>
      </c>
      <c r="B10" s="1" t="s">
        <v>19</v>
      </c>
      <c r="C10" s="1" t="s">
        <v>20</v>
      </c>
      <c r="D10" s="1" t="str">
        <f t="shared" si="0"/>
        <v>Dorothy.Kathleen@gmail.com</v>
      </c>
      <c r="E10" s="1" t="str">
        <f t="shared" si="1"/>
        <v>9#Dorothy@Kathleen1_0</v>
      </c>
      <c r="F10" s="1" t="str">
        <f t="shared" si="2"/>
        <v>(9,'Dorothy.Kathleen@gmail.com','9#Dorothy@Kathleen1_0'),</v>
      </c>
      <c r="G10" s="1" t="str">
        <f t="shared" si="3"/>
        <v>(9,'Dorothy.Kathleen@gmail.com','9#Dorothy@Kathleen1_0','Dorothy','Kathleen'),</v>
      </c>
      <c r="J10" s="1" t="str">
        <f t="shared" si="4"/>
        <v>Dorothy Kathleen</v>
      </c>
      <c r="N10" s="1" t="str">
        <f t="shared" si="5"/>
        <v>Dorothy Kathleen</v>
      </c>
    </row>
    <row r="11" spans="1:14" x14ac:dyDescent="0.2">
      <c r="A11" s="1">
        <v>10</v>
      </c>
      <c r="B11" s="1" t="s">
        <v>21</v>
      </c>
      <c r="C11" s="1" t="s">
        <v>22</v>
      </c>
      <c r="D11" s="1" t="str">
        <f t="shared" si="0"/>
        <v>Faith.Lisandra@gmail.com</v>
      </c>
      <c r="E11" s="1" t="str">
        <f t="shared" si="1"/>
        <v>10#Faith@Lisandra1_0</v>
      </c>
      <c r="F11" s="1" t="str">
        <f t="shared" si="2"/>
        <v>(10,'Faith.Lisandra@gmail.com','10#Faith@Lisandra1_0'),</v>
      </c>
      <c r="G11" s="1" t="str">
        <f t="shared" si="3"/>
        <v>(10,'Faith.Lisandra@gmail.com','10#Faith@Lisandra1_0','Faith','Lisandra'),</v>
      </c>
      <c r="J11" s="1" t="str">
        <f t="shared" si="4"/>
        <v>Faith Lisandra</v>
      </c>
      <c r="N11" s="1" t="str">
        <f t="shared" si="5"/>
        <v>Faith Lisandra</v>
      </c>
    </row>
    <row r="12" spans="1:14" x14ac:dyDescent="0.2">
      <c r="A12" s="1">
        <v>11</v>
      </c>
      <c r="B12" s="1" t="s">
        <v>23</v>
      </c>
      <c r="C12" s="1" t="s">
        <v>24</v>
      </c>
      <c r="D12" s="1" t="str">
        <f t="shared" si="0"/>
        <v>Sybil.MacKensie@gmail.com</v>
      </c>
      <c r="E12" s="1" t="str">
        <f t="shared" si="1"/>
        <v>11#Sybil@MacKensie1_0</v>
      </c>
      <c r="F12" s="1" t="str">
        <f t="shared" si="2"/>
        <v>(11,'Sybil.MacKensie@gmail.com','11#Sybil@MacKensie1_0'),</v>
      </c>
      <c r="G12" s="1" t="str">
        <f t="shared" si="3"/>
        <v>(11,'Sybil.MacKensie@gmail.com','11#Sybil@MacKensie1_0','Sybil','MacKensie'),</v>
      </c>
      <c r="J12" s="1" t="str">
        <f t="shared" si="4"/>
        <v>Sybil MacKensie</v>
      </c>
      <c r="N12" s="1" t="str">
        <f t="shared" si="5"/>
        <v>Sybil MacKensie</v>
      </c>
    </row>
    <row r="13" spans="1:14" x14ac:dyDescent="0.2">
      <c r="A13" s="1">
        <v>12</v>
      </c>
      <c r="B13" s="1" t="s">
        <v>25</v>
      </c>
      <c r="C13" s="1" t="s">
        <v>26</v>
      </c>
      <c r="D13" s="1" t="str">
        <f t="shared" si="0"/>
        <v>Tana.Tashya@gmail.com</v>
      </c>
      <c r="E13" s="1" t="str">
        <f t="shared" si="1"/>
        <v>12#Tana@Tashya1_0</v>
      </c>
      <c r="F13" s="1" t="str">
        <f t="shared" si="2"/>
        <v>(12,'Tana.Tashya@gmail.com','12#Tana@Tashya1_0'),</v>
      </c>
      <c r="G13" s="1" t="str">
        <f t="shared" si="3"/>
        <v>(12,'Tana.Tashya@gmail.com','12#Tana@Tashya1_0','Tana','Tashya'),</v>
      </c>
      <c r="J13" s="1" t="str">
        <f t="shared" si="4"/>
        <v>Tana Tashya</v>
      </c>
      <c r="N13" s="1" t="str">
        <f t="shared" si="5"/>
        <v>Tana Tashya</v>
      </c>
    </row>
    <row r="14" spans="1:14" x14ac:dyDescent="0.2">
      <c r="A14" s="1">
        <v>13</v>
      </c>
      <c r="B14" s="1" t="s">
        <v>27</v>
      </c>
      <c r="C14" s="1" t="s">
        <v>28</v>
      </c>
      <c r="D14" s="1" t="str">
        <f t="shared" si="0"/>
        <v>Zorita.Cassidy@gmail.com</v>
      </c>
      <c r="E14" s="1" t="str">
        <f t="shared" si="1"/>
        <v>13#Zorita@Cassidy1_0</v>
      </c>
      <c r="F14" s="1" t="str">
        <f t="shared" si="2"/>
        <v>(13,'Zorita.Cassidy@gmail.com','13#Zorita@Cassidy1_0'),</v>
      </c>
      <c r="G14" s="1" t="str">
        <f t="shared" si="3"/>
        <v>(13,'Zorita.Cassidy@gmail.com','13#Zorita@Cassidy1_0','Zorita','Cassidy'),</v>
      </c>
      <c r="J14" s="1" t="str">
        <f t="shared" si="4"/>
        <v>Zorita Cassidy</v>
      </c>
      <c r="N14" s="1" t="str">
        <f t="shared" si="5"/>
        <v>Zorita Cassidy</v>
      </c>
    </row>
    <row r="15" spans="1:14" x14ac:dyDescent="0.2">
      <c r="A15" s="1">
        <v>14</v>
      </c>
      <c r="B15" s="1" t="s">
        <v>29</v>
      </c>
      <c r="C15" s="1" t="s">
        <v>30</v>
      </c>
      <c r="D15" s="1" t="str">
        <f t="shared" si="0"/>
        <v>Oscar.Cailin@gmail.com</v>
      </c>
      <c r="E15" s="1" t="str">
        <f t="shared" si="1"/>
        <v>14#Oscar@Cailin1_0</v>
      </c>
      <c r="F15" s="1" t="str">
        <f t="shared" si="2"/>
        <v>(14,'Oscar.Cailin@gmail.com','14#Oscar@Cailin1_0'),</v>
      </c>
      <c r="G15" s="1" t="str">
        <f t="shared" si="3"/>
        <v>(14,'Oscar.Cailin@gmail.com','14#Oscar@Cailin1_0','Oscar','Cailin'),</v>
      </c>
      <c r="J15" s="1" t="str">
        <f t="shared" si="4"/>
        <v>Oscar Cailin</v>
      </c>
      <c r="N15" s="1" t="str">
        <f t="shared" si="5"/>
        <v>Oscar Cailin</v>
      </c>
    </row>
    <row r="16" spans="1:14" x14ac:dyDescent="0.2">
      <c r="A16" s="1">
        <v>15</v>
      </c>
      <c r="B16" s="1" t="s">
        <v>31</v>
      </c>
      <c r="C16" s="1" t="s">
        <v>32</v>
      </c>
      <c r="D16" s="1" t="str">
        <f t="shared" si="0"/>
        <v>Walker.Cara@gmail.com</v>
      </c>
      <c r="E16" s="1" t="str">
        <f t="shared" si="1"/>
        <v>15#Walker@Cara1_0</v>
      </c>
      <c r="F16" s="1" t="str">
        <f t="shared" si="2"/>
        <v>(15,'Walker.Cara@gmail.com','15#Walker@Cara1_0'),</v>
      </c>
      <c r="G16" s="1" t="str">
        <f t="shared" si="3"/>
        <v>(15,'Walker.Cara@gmail.com','15#Walker@Cara1_0','Walker','Cara'),</v>
      </c>
      <c r="J16" s="1" t="str">
        <f t="shared" si="4"/>
        <v>Walker Cara</v>
      </c>
      <c r="N16" s="1" t="str">
        <f t="shared" si="5"/>
        <v>Walker Cara</v>
      </c>
    </row>
    <row r="17" spans="1:14" x14ac:dyDescent="0.2">
      <c r="A17" s="1">
        <v>16</v>
      </c>
      <c r="B17" s="1" t="s">
        <v>33</v>
      </c>
      <c r="C17" s="1" t="s">
        <v>34</v>
      </c>
      <c r="D17" s="1" t="str">
        <f t="shared" si="0"/>
        <v>Nero.Adrienne@gmail.com</v>
      </c>
      <c r="E17" s="1" t="str">
        <f t="shared" si="1"/>
        <v>16#Nero@Adrienne1_0</v>
      </c>
      <c r="F17" s="1" t="str">
        <f t="shared" si="2"/>
        <v>(16,'Nero.Adrienne@gmail.com','16#Nero@Adrienne1_0'),</v>
      </c>
      <c r="G17" s="1" t="str">
        <f t="shared" si="3"/>
        <v>(16,'Nero.Adrienne@gmail.com','16#Nero@Adrienne1_0','Nero','Adrienne'),</v>
      </c>
      <c r="J17" s="1" t="str">
        <f t="shared" si="4"/>
        <v>Nero Adrienne</v>
      </c>
      <c r="N17" s="1" t="str">
        <f t="shared" si="5"/>
        <v>Nero Adrienne</v>
      </c>
    </row>
    <row r="18" spans="1:14" x14ac:dyDescent="0.2">
      <c r="A18" s="1">
        <v>17</v>
      </c>
      <c r="B18" s="1" t="s">
        <v>35</v>
      </c>
      <c r="C18" s="1" t="s">
        <v>36</v>
      </c>
      <c r="D18" s="1" t="str">
        <f t="shared" si="0"/>
        <v>Veronica.Brynne@gmail.com</v>
      </c>
      <c r="E18" s="1" t="str">
        <f t="shared" si="1"/>
        <v>17#Veronica@Brynne1_0</v>
      </c>
      <c r="F18" s="1" t="str">
        <f t="shared" si="2"/>
        <v>(17,'Veronica.Brynne@gmail.com','17#Veronica@Brynne1_0'),</v>
      </c>
      <c r="G18" s="1" t="str">
        <f t="shared" si="3"/>
        <v>(17,'Veronica.Brynne@gmail.com','17#Veronica@Brynne1_0','Veronica','Brynne'),</v>
      </c>
      <c r="J18" s="1" t="str">
        <f t="shared" si="4"/>
        <v>Veronica Brynne</v>
      </c>
      <c r="N18" s="1" t="str">
        <f t="shared" si="5"/>
        <v>Veronica Brynne</v>
      </c>
    </row>
    <row r="19" spans="1:14" x14ac:dyDescent="0.2">
      <c r="A19" s="1">
        <v>18</v>
      </c>
      <c r="B19" s="1" t="s">
        <v>37</v>
      </c>
      <c r="C19" s="1" t="s">
        <v>38</v>
      </c>
      <c r="D19" s="1" t="str">
        <f t="shared" si="0"/>
        <v>Mallory.Iona@gmail.com</v>
      </c>
      <c r="E19" s="1" t="str">
        <f t="shared" si="1"/>
        <v>18#Mallory@Iona1_0</v>
      </c>
      <c r="F19" s="1" t="str">
        <f t="shared" si="2"/>
        <v>(18,'Mallory.Iona@gmail.com','18#Mallory@Iona1_0'),</v>
      </c>
      <c r="G19" s="1" t="str">
        <f t="shared" si="3"/>
        <v>(18,'Mallory.Iona@gmail.com','18#Mallory@Iona1_0','Mallory','Iona'),</v>
      </c>
      <c r="J19" s="1" t="str">
        <f t="shared" si="4"/>
        <v>Mallory Iona</v>
      </c>
      <c r="N19" s="1" t="str">
        <f t="shared" si="5"/>
        <v>Mallory Iona</v>
      </c>
    </row>
    <row r="20" spans="1:14" x14ac:dyDescent="0.2">
      <c r="A20" s="1">
        <v>19</v>
      </c>
      <c r="B20" s="1" t="s">
        <v>39</v>
      </c>
      <c r="C20" s="1" t="s">
        <v>40</v>
      </c>
      <c r="D20" s="1" t="str">
        <f t="shared" si="0"/>
        <v>Grant.Rama@gmail.com</v>
      </c>
      <c r="E20" s="1" t="str">
        <f t="shared" si="1"/>
        <v>19#Grant@Rama1_0</v>
      </c>
      <c r="F20" s="1" t="str">
        <f t="shared" si="2"/>
        <v>(19,'Grant.Rama@gmail.com','19#Grant@Rama1_0'),</v>
      </c>
      <c r="G20" s="1" t="str">
        <f t="shared" si="3"/>
        <v>(19,'Grant.Rama@gmail.com','19#Grant@Rama1_0','Grant','Rama'),</v>
      </c>
      <c r="J20" s="1" t="str">
        <f t="shared" si="4"/>
        <v>Grant Rama</v>
      </c>
      <c r="N20" s="1" t="str">
        <f t="shared" si="5"/>
        <v>Grant Rama</v>
      </c>
    </row>
    <row r="21" spans="1:14" x14ac:dyDescent="0.2">
      <c r="A21" s="1">
        <v>20</v>
      </c>
      <c r="B21" s="1" t="s">
        <v>41</v>
      </c>
      <c r="C21" s="1" t="s">
        <v>42</v>
      </c>
      <c r="D21" s="1" t="str">
        <f t="shared" si="0"/>
        <v>Abdul.Anika@gmail.com</v>
      </c>
      <c r="E21" s="1" t="str">
        <f t="shared" si="1"/>
        <v>20#Abdul@Anika1_0</v>
      </c>
      <c r="F21" s="1" t="str">
        <f t="shared" si="2"/>
        <v>(20,'Abdul.Anika@gmail.com','20#Abdul@Anika1_0'),</v>
      </c>
      <c r="G21" s="1" t="str">
        <f t="shared" si="3"/>
        <v>(20,'Abdul.Anika@gmail.com','20#Abdul@Anika1_0','Abdul','Anika'),</v>
      </c>
      <c r="J21" s="1" t="str">
        <f t="shared" si="4"/>
        <v>Abdul Anika</v>
      </c>
      <c r="N21" s="1" t="str">
        <f t="shared" si="5"/>
        <v>Abdul Anika</v>
      </c>
    </row>
    <row r="22" spans="1:14" x14ac:dyDescent="0.2">
      <c r="A22" s="1">
        <v>21</v>
      </c>
      <c r="B22" s="1" t="s">
        <v>43</v>
      </c>
      <c r="C22" s="1" t="s">
        <v>44</v>
      </c>
      <c r="D22" s="1" t="str">
        <f t="shared" si="0"/>
        <v>Courtney.Nita@gmail.com</v>
      </c>
      <c r="E22" s="1" t="str">
        <f t="shared" si="1"/>
        <v>21#Courtney@Nita1_0</v>
      </c>
      <c r="F22" s="1" t="str">
        <f t="shared" si="2"/>
        <v>(21,'Courtney.Nita@gmail.com','21#Courtney@Nita1_0'),</v>
      </c>
      <c r="G22" s="1" t="str">
        <f t="shared" si="3"/>
        <v>(21,'Courtney.Nita@gmail.com','21#Courtney@Nita1_0','Courtney','Nita'),</v>
      </c>
      <c r="J22" s="1" t="str">
        <f t="shared" si="4"/>
        <v>Courtney Nita</v>
      </c>
      <c r="N22" s="1" t="str">
        <f t="shared" si="5"/>
        <v>Courtney Nita</v>
      </c>
    </row>
    <row r="23" spans="1:14" x14ac:dyDescent="0.2">
      <c r="A23" s="1">
        <v>22</v>
      </c>
      <c r="B23" s="1" t="s">
        <v>45</v>
      </c>
      <c r="C23" s="1" t="s">
        <v>46</v>
      </c>
      <c r="D23" s="1" t="str">
        <f t="shared" si="0"/>
        <v>Jorden.Delilah@gmail.com</v>
      </c>
      <c r="E23" s="1" t="str">
        <f t="shared" si="1"/>
        <v>22#Jorden@Delilah1_0</v>
      </c>
      <c r="F23" s="1" t="str">
        <f t="shared" si="2"/>
        <v>(22,'Jorden.Delilah@gmail.com','22#Jorden@Delilah1_0'),</v>
      </c>
      <c r="G23" s="1" t="str">
        <f t="shared" si="3"/>
        <v>(22,'Jorden.Delilah@gmail.com','22#Jorden@Delilah1_0','Jorden','Delilah'),</v>
      </c>
      <c r="J23" s="1" t="str">
        <f t="shared" si="4"/>
        <v>Jorden Delilah</v>
      </c>
      <c r="N23" s="1" t="str">
        <f t="shared" si="5"/>
        <v>Jorden Delilah</v>
      </c>
    </row>
    <row r="24" spans="1:14" x14ac:dyDescent="0.2">
      <c r="A24" s="1">
        <v>23</v>
      </c>
      <c r="B24" s="1" t="s">
        <v>47</v>
      </c>
      <c r="C24" s="1" t="s">
        <v>48</v>
      </c>
      <c r="D24" s="1" t="str">
        <f t="shared" si="0"/>
        <v>Barrett.Mia@gmail.com</v>
      </c>
      <c r="E24" s="1" t="str">
        <f t="shared" si="1"/>
        <v>23#Barrett@Mia1_0</v>
      </c>
      <c r="F24" s="1" t="str">
        <f t="shared" si="2"/>
        <v>(23,'Barrett.Mia@gmail.com','23#Barrett@Mia1_0'),</v>
      </c>
      <c r="G24" s="1" t="str">
        <f t="shared" si="3"/>
        <v>(23,'Barrett.Mia@gmail.com','23#Barrett@Mia1_0','Barrett','Mia'),</v>
      </c>
      <c r="J24" s="1" t="str">
        <f t="shared" si="4"/>
        <v>Barrett Mia</v>
      </c>
      <c r="N24" s="1" t="str">
        <f t="shared" si="5"/>
        <v>Barrett Mia</v>
      </c>
    </row>
    <row r="25" spans="1:14" x14ac:dyDescent="0.2">
      <c r="A25" s="1">
        <v>24</v>
      </c>
      <c r="B25" s="1" t="s">
        <v>49</v>
      </c>
      <c r="C25" s="1" t="s">
        <v>50</v>
      </c>
      <c r="D25" s="1" t="str">
        <f t="shared" si="0"/>
        <v>Duncan.Bryar@gmail.com</v>
      </c>
      <c r="E25" s="1" t="str">
        <f t="shared" si="1"/>
        <v>24#Duncan@Bryar1_0</v>
      </c>
      <c r="F25" s="1" t="str">
        <f t="shared" si="2"/>
        <v>(24,'Duncan.Bryar@gmail.com','24#Duncan@Bryar1_0'),</v>
      </c>
      <c r="G25" s="1" t="str">
        <f t="shared" si="3"/>
        <v>(24,'Duncan.Bryar@gmail.com','24#Duncan@Bryar1_0','Duncan','Bryar'),</v>
      </c>
      <c r="J25" s="1" t="str">
        <f t="shared" si="4"/>
        <v>Duncan Bryar</v>
      </c>
      <c r="N25" s="1" t="str">
        <f t="shared" si="5"/>
        <v>Duncan Bryar</v>
      </c>
    </row>
    <row r="26" spans="1:14" x14ac:dyDescent="0.2">
      <c r="A26" s="1">
        <v>25</v>
      </c>
      <c r="B26" s="1" t="s">
        <v>51</v>
      </c>
      <c r="C26" s="1" t="s">
        <v>52</v>
      </c>
      <c r="D26" s="1" t="str">
        <f t="shared" si="0"/>
        <v>Aileen.Wyoming@gmail.com</v>
      </c>
      <c r="E26" s="1" t="str">
        <f t="shared" si="1"/>
        <v>25#Aileen@Wyoming1_0</v>
      </c>
      <c r="F26" s="1" t="str">
        <f t="shared" si="2"/>
        <v>(25,'Aileen.Wyoming@gmail.com','25#Aileen@Wyoming1_0'),</v>
      </c>
      <c r="G26" s="1" t="str">
        <f t="shared" si="3"/>
        <v>(25,'Aileen.Wyoming@gmail.com','25#Aileen@Wyoming1_0','Aileen','Wyoming'),</v>
      </c>
      <c r="J26" s="1" t="str">
        <f t="shared" si="4"/>
        <v>Aileen Wyoming</v>
      </c>
      <c r="N26" s="1" t="str">
        <f t="shared" si="5"/>
        <v>Aileen Wyoming</v>
      </c>
    </row>
    <row r="27" spans="1:14" x14ac:dyDescent="0.2">
      <c r="A27" s="1">
        <v>26</v>
      </c>
      <c r="B27" s="1" t="s">
        <v>53</v>
      </c>
      <c r="C27" s="1" t="s">
        <v>54</v>
      </c>
      <c r="D27" s="1" t="str">
        <f t="shared" si="0"/>
        <v>Emi.Dara@gmail.com</v>
      </c>
      <c r="E27" s="1" t="str">
        <f t="shared" si="1"/>
        <v>26#Emi@Dara1_0</v>
      </c>
      <c r="F27" s="1" t="str">
        <f t="shared" si="2"/>
        <v>(26,'Emi.Dara@gmail.com','26#Emi@Dara1_0'),</v>
      </c>
      <c r="G27" s="1" t="str">
        <f t="shared" si="3"/>
        <v>(26,'Emi.Dara@gmail.com','26#Emi@Dara1_0','Emi','Dara'),</v>
      </c>
      <c r="J27" s="1" t="str">
        <f t="shared" si="4"/>
        <v>Emi Dara</v>
      </c>
      <c r="N27" s="1" t="str">
        <f t="shared" si="5"/>
        <v>Emi Dara</v>
      </c>
    </row>
    <row r="28" spans="1:14" x14ac:dyDescent="0.2">
      <c r="A28" s="1">
        <v>27</v>
      </c>
      <c r="B28" s="1" t="s">
        <v>55</v>
      </c>
      <c r="C28" s="1" t="s">
        <v>56</v>
      </c>
      <c r="D28" s="1" t="str">
        <f t="shared" si="0"/>
        <v>Beverly.Alea@gmail.com</v>
      </c>
      <c r="E28" s="1" t="str">
        <f t="shared" si="1"/>
        <v>27#Beverly@Alea1_0</v>
      </c>
      <c r="F28" s="1" t="str">
        <f t="shared" si="2"/>
        <v>(27,'Beverly.Alea@gmail.com','27#Beverly@Alea1_0'),</v>
      </c>
      <c r="G28" s="1" t="str">
        <f t="shared" si="3"/>
        <v>(27,'Beverly.Alea@gmail.com','27#Beverly@Alea1_0','Beverly','Alea'),</v>
      </c>
      <c r="J28" s="1" t="str">
        <f t="shared" si="4"/>
        <v>Beverly Alea</v>
      </c>
      <c r="N28" s="1" t="str">
        <f t="shared" si="5"/>
        <v>Beverly Alea</v>
      </c>
    </row>
    <row r="29" spans="1:14" x14ac:dyDescent="0.2">
      <c r="A29" s="1">
        <v>28</v>
      </c>
      <c r="B29" s="1" t="s">
        <v>57</v>
      </c>
      <c r="C29" s="1" t="s">
        <v>58</v>
      </c>
      <c r="D29" s="1" t="str">
        <f t="shared" si="0"/>
        <v>Maile.McKenzie@gmail.com</v>
      </c>
      <c r="E29" s="1" t="str">
        <f t="shared" si="1"/>
        <v>28#Maile@McKenzie1_0</v>
      </c>
      <c r="F29" s="1" t="str">
        <f t="shared" si="2"/>
        <v>(28,'Maile.McKenzie@gmail.com','28#Maile@McKenzie1_0'),</v>
      </c>
      <c r="G29" s="1" t="str">
        <f t="shared" si="3"/>
        <v>(28,'Maile.McKenzie@gmail.com','28#Maile@McKenzie1_0','Maile','McKenzie'),</v>
      </c>
      <c r="J29" s="1" t="str">
        <f t="shared" si="4"/>
        <v>Maile McKenzie</v>
      </c>
      <c r="N29" s="1" t="str">
        <f t="shared" si="5"/>
        <v>Maile McKenzie</v>
      </c>
    </row>
    <row r="30" spans="1:14" x14ac:dyDescent="0.2">
      <c r="A30" s="1">
        <v>29</v>
      </c>
      <c r="B30" s="1" t="s">
        <v>59</v>
      </c>
      <c r="C30" s="1" t="s">
        <v>60</v>
      </c>
      <c r="D30" s="1" t="str">
        <f t="shared" si="0"/>
        <v>Meghan.Dahlia@gmail.com</v>
      </c>
      <c r="E30" s="1" t="str">
        <f t="shared" si="1"/>
        <v>29#Meghan@Dahlia1_0</v>
      </c>
      <c r="F30" s="1" t="str">
        <f t="shared" si="2"/>
        <v>(29,'Meghan.Dahlia@gmail.com','29#Meghan@Dahlia1_0'),</v>
      </c>
      <c r="G30" s="1" t="str">
        <f t="shared" si="3"/>
        <v>(29,'Meghan.Dahlia@gmail.com','29#Meghan@Dahlia1_0','Meghan','Dahlia'),</v>
      </c>
      <c r="J30" s="1" t="str">
        <f t="shared" si="4"/>
        <v>Meghan Dahlia</v>
      </c>
      <c r="N30" s="1" t="str">
        <f t="shared" si="5"/>
        <v>Meghan Dahlia</v>
      </c>
    </row>
    <row r="31" spans="1:14" x14ac:dyDescent="0.2">
      <c r="A31" s="1">
        <v>30</v>
      </c>
      <c r="B31" s="1" t="s">
        <v>61</v>
      </c>
      <c r="C31" s="1" t="s">
        <v>62</v>
      </c>
      <c r="D31" s="1" t="str">
        <f t="shared" si="0"/>
        <v>Hamish.Mariko@gmail.com</v>
      </c>
      <c r="E31" s="1" t="str">
        <f t="shared" si="1"/>
        <v>30#Hamish@Mariko1_0</v>
      </c>
      <c r="F31" s="1" t="str">
        <f t="shared" si="2"/>
        <v>(30,'Hamish.Mariko@gmail.com','30#Hamish@Mariko1_0'),</v>
      </c>
      <c r="G31" s="1" t="str">
        <f t="shared" si="3"/>
        <v>(30,'Hamish.Mariko@gmail.com','30#Hamish@Mariko1_0','Hamish','Mariko'),</v>
      </c>
      <c r="J31" s="1" t="str">
        <f t="shared" si="4"/>
        <v>Hamish Mariko</v>
      </c>
      <c r="N31" s="1" t="str">
        <f t="shared" si="5"/>
        <v>Hamish Mariko</v>
      </c>
    </row>
    <row r="32" spans="1:14" x14ac:dyDescent="0.2">
      <c r="A32" s="1">
        <v>31</v>
      </c>
      <c r="B32" s="1" t="s">
        <v>63</v>
      </c>
      <c r="C32" s="1" t="s">
        <v>64</v>
      </c>
      <c r="D32" s="1" t="str">
        <f t="shared" si="0"/>
        <v>Lydia.Julie@gmail.com</v>
      </c>
      <c r="E32" s="1" t="str">
        <f t="shared" si="1"/>
        <v>31#Lydia@Julie1_0</v>
      </c>
      <c r="F32" s="1" t="str">
        <f t="shared" si="2"/>
        <v>(31,'Lydia.Julie@gmail.com','31#Lydia@Julie1_0'),</v>
      </c>
      <c r="G32" s="1" t="str">
        <f t="shared" si="3"/>
        <v>(31,'Lydia.Julie@gmail.com','31#Lydia@Julie1_0','Lydia','Julie'),</v>
      </c>
      <c r="J32" s="1" t="str">
        <f t="shared" si="4"/>
        <v>Lydia Julie</v>
      </c>
      <c r="N32" s="1" t="str">
        <f t="shared" si="5"/>
        <v>Lydia Julie</v>
      </c>
    </row>
    <row r="33" spans="1:14" x14ac:dyDescent="0.2">
      <c r="A33" s="1">
        <v>32</v>
      </c>
      <c r="B33" s="1" t="s">
        <v>65</v>
      </c>
      <c r="C33" s="1" t="s">
        <v>66</v>
      </c>
      <c r="D33" s="1" t="str">
        <f t="shared" si="0"/>
        <v>Alyssa.Robin@gmail.com</v>
      </c>
      <c r="E33" s="1" t="str">
        <f t="shared" si="1"/>
        <v>32#Alyssa@Robin1_0</v>
      </c>
      <c r="F33" s="1" t="str">
        <f t="shared" si="2"/>
        <v>(32,'Alyssa.Robin@gmail.com','32#Alyssa@Robin1_0'),</v>
      </c>
      <c r="G33" s="1" t="str">
        <f t="shared" si="3"/>
        <v>(32,'Alyssa.Robin@gmail.com','32#Alyssa@Robin1_0','Alyssa','Robin'),</v>
      </c>
      <c r="J33" s="1" t="str">
        <f t="shared" si="4"/>
        <v>Alyssa Robin</v>
      </c>
      <c r="N33" s="1" t="str">
        <f t="shared" si="5"/>
        <v>Alyssa Robin</v>
      </c>
    </row>
    <row r="34" spans="1:14" x14ac:dyDescent="0.2">
      <c r="A34" s="1">
        <v>33</v>
      </c>
      <c r="B34" s="1" t="s">
        <v>67</v>
      </c>
      <c r="C34" s="1" t="s">
        <v>68</v>
      </c>
      <c r="D34" s="1" t="str">
        <f t="shared" si="0"/>
        <v>Shelley.Shoshana@gmail.com</v>
      </c>
      <c r="E34" s="1" t="str">
        <f t="shared" si="1"/>
        <v>33#Shelley@Shoshana1_0</v>
      </c>
      <c r="F34" s="1" t="str">
        <f t="shared" si="2"/>
        <v>(33,'Shelley.Shoshana@gmail.com','33#Shelley@Shoshana1_0'),</v>
      </c>
      <c r="G34" s="1" t="str">
        <f t="shared" si="3"/>
        <v>(33,'Shelley.Shoshana@gmail.com','33#Shelley@Shoshana1_0','Shelley','Shoshana'),</v>
      </c>
      <c r="J34" s="1" t="str">
        <f t="shared" si="4"/>
        <v>Shelley Shoshana</v>
      </c>
      <c r="N34" s="1" t="str">
        <f t="shared" si="5"/>
        <v>Shelley Shoshana</v>
      </c>
    </row>
    <row r="35" spans="1:14" x14ac:dyDescent="0.2">
      <c r="A35" s="1">
        <v>34</v>
      </c>
      <c r="B35" s="1" t="s">
        <v>69</v>
      </c>
      <c r="C35" s="1" t="s">
        <v>70</v>
      </c>
      <c r="D35" s="1" t="str">
        <f t="shared" si="0"/>
        <v>Kessie.Mechelle@gmail.com</v>
      </c>
      <c r="E35" s="1" t="str">
        <f t="shared" si="1"/>
        <v>34#Kessie@Mechelle1_0</v>
      </c>
      <c r="F35" s="1" t="str">
        <f t="shared" si="2"/>
        <v>(34,'Kessie.Mechelle@gmail.com','34#Kessie@Mechelle1_0'),</v>
      </c>
      <c r="G35" s="1" t="str">
        <f t="shared" si="3"/>
        <v>(34,'Kessie.Mechelle@gmail.com','34#Kessie@Mechelle1_0','Kessie','Mechelle'),</v>
      </c>
      <c r="J35" s="1" t="str">
        <f t="shared" si="4"/>
        <v>Kessie Mechelle</v>
      </c>
      <c r="N35" s="1" t="str">
        <f t="shared" si="5"/>
        <v>Kessie Mechelle</v>
      </c>
    </row>
    <row r="36" spans="1:14" x14ac:dyDescent="0.2">
      <c r="A36" s="1">
        <v>35</v>
      </c>
      <c r="B36" s="1" t="s">
        <v>71</v>
      </c>
      <c r="C36" s="1" t="s">
        <v>72</v>
      </c>
      <c r="D36" s="1" t="str">
        <f t="shared" si="0"/>
        <v>Lila.Doris@gmail.com</v>
      </c>
      <c r="E36" s="1" t="str">
        <f t="shared" si="1"/>
        <v>35#Lila@Doris1_0</v>
      </c>
      <c r="F36" s="1" t="str">
        <f t="shared" si="2"/>
        <v>(35,'Lila.Doris@gmail.com','35#Lila@Doris1_0'),</v>
      </c>
      <c r="G36" s="1" t="str">
        <f t="shared" si="3"/>
        <v>(35,'Lila.Doris@gmail.com','35#Lila@Doris1_0','Lila','Doris'),</v>
      </c>
      <c r="J36" s="1" t="str">
        <f t="shared" si="4"/>
        <v>Lila Doris</v>
      </c>
      <c r="N36" s="1" t="str">
        <f t="shared" si="5"/>
        <v>Lila Doris</v>
      </c>
    </row>
    <row r="37" spans="1:14" x14ac:dyDescent="0.2">
      <c r="A37" s="1">
        <v>36</v>
      </c>
      <c r="B37" s="1" t="s">
        <v>73</v>
      </c>
      <c r="C37" s="1" t="s">
        <v>74</v>
      </c>
      <c r="D37" s="1" t="str">
        <f t="shared" si="0"/>
        <v>Wallace.Blair@gmail.com</v>
      </c>
      <c r="E37" s="1" t="str">
        <f t="shared" si="1"/>
        <v>36#Wallace@Blair1_0</v>
      </c>
      <c r="F37" s="1" t="str">
        <f t="shared" si="2"/>
        <v>(36,'Wallace.Blair@gmail.com','36#Wallace@Blair1_0'),</v>
      </c>
      <c r="G37" s="1" t="str">
        <f t="shared" si="3"/>
        <v>(36,'Wallace.Blair@gmail.com','36#Wallace@Blair1_0','Wallace','Blair'),</v>
      </c>
      <c r="J37" s="1" t="str">
        <f t="shared" si="4"/>
        <v>Wallace Blair</v>
      </c>
      <c r="N37" s="1" t="str">
        <f t="shared" si="5"/>
        <v>Wallace Blair</v>
      </c>
    </row>
    <row r="38" spans="1:14" x14ac:dyDescent="0.2">
      <c r="A38" s="1">
        <v>37</v>
      </c>
      <c r="B38" s="1" t="s">
        <v>4</v>
      </c>
      <c r="C38" s="1" t="s">
        <v>75</v>
      </c>
      <c r="D38" s="1" t="str">
        <f t="shared" si="0"/>
        <v>Wendy.Zenia@gmail.com</v>
      </c>
      <c r="E38" s="1" t="str">
        <f t="shared" si="1"/>
        <v>37#Wendy@Zenia1_0</v>
      </c>
      <c r="F38" s="1" t="str">
        <f t="shared" si="2"/>
        <v>(37,'Wendy.Zenia@gmail.com','37#Wendy@Zenia1_0'),</v>
      </c>
      <c r="G38" s="1" t="str">
        <f t="shared" si="3"/>
        <v>(37,'Wendy.Zenia@gmail.com','37#Wendy@Zenia1_0','Wendy','Zenia'),</v>
      </c>
      <c r="J38" s="1" t="str">
        <f t="shared" si="4"/>
        <v>Wendy Zenia</v>
      </c>
      <c r="N38" s="1" t="str">
        <f t="shared" si="5"/>
        <v>Wendy Zenia</v>
      </c>
    </row>
    <row r="39" spans="1:14" x14ac:dyDescent="0.2">
      <c r="A39" s="1">
        <v>38</v>
      </c>
      <c r="B39" s="1" t="s">
        <v>76</v>
      </c>
      <c r="C39" s="1" t="s">
        <v>77</v>
      </c>
      <c r="D39" s="1" t="str">
        <f t="shared" si="0"/>
        <v>Joshua.Lesley@gmail.com</v>
      </c>
      <c r="E39" s="1" t="str">
        <f t="shared" si="1"/>
        <v>38#Joshua@Lesley1_0</v>
      </c>
      <c r="F39" s="1" t="str">
        <f t="shared" si="2"/>
        <v>(38,'Joshua.Lesley@gmail.com','38#Joshua@Lesley1_0'),</v>
      </c>
      <c r="G39" s="1" t="str">
        <f t="shared" si="3"/>
        <v>(38,'Joshua.Lesley@gmail.com','38#Joshua@Lesley1_0','Joshua','Lesley'),</v>
      </c>
      <c r="J39" s="1" t="str">
        <f t="shared" si="4"/>
        <v>Joshua Lesley</v>
      </c>
      <c r="N39" s="1" t="str">
        <f t="shared" si="5"/>
        <v>Joshua Lesley</v>
      </c>
    </row>
    <row r="40" spans="1:14" x14ac:dyDescent="0.2">
      <c r="A40" s="1">
        <v>39</v>
      </c>
      <c r="B40" s="1" t="s">
        <v>78</v>
      </c>
      <c r="C40" s="1" t="s">
        <v>79</v>
      </c>
      <c r="D40" s="1" t="str">
        <f t="shared" si="0"/>
        <v>Kellie.Lareina@gmail.com</v>
      </c>
      <c r="E40" s="1" t="str">
        <f t="shared" si="1"/>
        <v>39#Kellie@Lareina1_0</v>
      </c>
      <c r="F40" s="1" t="str">
        <f t="shared" si="2"/>
        <v>(39,'Kellie.Lareina@gmail.com','39#Kellie@Lareina1_0'),</v>
      </c>
      <c r="G40" s="1" t="str">
        <f t="shared" si="3"/>
        <v>(39,'Kellie.Lareina@gmail.com','39#Kellie@Lareina1_0','Kellie','Lareina'),</v>
      </c>
      <c r="J40" s="1" t="str">
        <f t="shared" si="4"/>
        <v>Kellie Lareina</v>
      </c>
      <c r="N40" s="1" t="str">
        <f t="shared" si="5"/>
        <v>Kellie Lareina</v>
      </c>
    </row>
    <row r="41" spans="1:14" x14ac:dyDescent="0.2">
      <c r="A41" s="1">
        <v>40</v>
      </c>
      <c r="B41" s="1" t="s">
        <v>80</v>
      </c>
      <c r="C41" s="1" t="s">
        <v>81</v>
      </c>
      <c r="D41" s="1" t="str">
        <f t="shared" si="0"/>
        <v>Elton.Wilma@gmail.com</v>
      </c>
      <c r="E41" s="1" t="str">
        <f t="shared" si="1"/>
        <v>40#Elton@Wilma1_0</v>
      </c>
      <c r="F41" s="1" t="str">
        <f t="shared" si="2"/>
        <v>(40,'Elton.Wilma@gmail.com','40#Elton@Wilma1_0'),</v>
      </c>
      <c r="G41" s="1" t="str">
        <f t="shared" si="3"/>
        <v>(40,'Elton.Wilma@gmail.com','40#Elton@Wilma1_0','Elton','Wilma'),</v>
      </c>
      <c r="J41" s="1" t="str">
        <f t="shared" si="4"/>
        <v>Elton Wilma</v>
      </c>
      <c r="N41" s="1" t="str">
        <f t="shared" si="5"/>
        <v>Elton Wilma</v>
      </c>
    </row>
    <row r="42" spans="1:14" x14ac:dyDescent="0.2">
      <c r="A42" s="1">
        <v>41</v>
      </c>
      <c r="B42" s="1" t="s">
        <v>82</v>
      </c>
      <c r="C42" s="1" t="s">
        <v>83</v>
      </c>
      <c r="D42" s="1" t="str">
        <f t="shared" si="0"/>
        <v>Kitra.Orli@gmail.com</v>
      </c>
      <c r="E42" s="1" t="str">
        <f t="shared" si="1"/>
        <v>41#Kitra@Orli1_0</v>
      </c>
      <c r="F42" s="1" t="str">
        <f t="shared" si="2"/>
        <v>(41,'Kitra.Orli@gmail.com','41#Kitra@Orli1_0'),</v>
      </c>
      <c r="G42" s="1" t="str">
        <f t="shared" si="3"/>
        <v>(41,'Kitra.Orli@gmail.com','41#Kitra@Orli1_0','Kitra','Orli'),</v>
      </c>
      <c r="J42" s="1" t="str">
        <f t="shared" si="4"/>
        <v>Kitra Orli</v>
      </c>
      <c r="N42" s="1" t="str">
        <f t="shared" si="5"/>
        <v>Kitra Orli</v>
      </c>
    </row>
    <row r="43" spans="1:14" x14ac:dyDescent="0.2">
      <c r="A43" s="1">
        <v>42</v>
      </c>
      <c r="B43" s="1" t="s">
        <v>84</v>
      </c>
      <c r="C43" s="1" t="s">
        <v>85</v>
      </c>
      <c r="D43" s="1" t="str">
        <f t="shared" si="0"/>
        <v>Iris.Alice@gmail.com</v>
      </c>
      <c r="E43" s="1" t="str">
        <f t="shared" si="1"/>
        <v>42#Iris@Alice1_0</v>
      </c>
      <c r="F43" s="1" t="str">
        <f t="shared" si="2"/>
        <v>(42,'Iris.Alice@gmail.com','42#Iris@Alice1_0'),</v>
      </c>
      <c r="G43" s="1" t="str">
        <f t="shared" si="3"/>
        <v>(42,'Iris.Alice@gmail.com','42#Iris@Alice1_0','Iris','Alice'),</v>
      </c>
      <c r="J43" s="1" t="str">
        <f t="shared" si="4"/>
        <v>Iris Alice</v>
      </c>
      <c r="N43" s="1" t="str">
        <f t="shared" si="5"/>
        <v>Iris Alice</v>
      </c>
    </row>
    <row r="44" spans="1:14" x14ac:dyDescent="0.2">
      <c r="A44" s="1">
        <v>43</v>
      </c>
      <c r="B44" s="1" t="s">
        <v>86</v>
      </c>
      <c r="C44" s="1" t="s">
        <v>87</v>
      </c>
      <c r="D44" s="1" t="str">
        <f t="shared" si="0"/>
        <v>Kevin.Shelly@gmail.com</v>
      </c>
      <c r="E44" s="1" t="str">
        <f t="shared" si="1"/>
        <v>43#Kevin@Shelly1_0</v>
      </c>
      <c r="F44" s="1" t="str">
        <f t="shared" si="2"/>
        <v>(43,'Kevin.Shelly@gmail.com','43#Kevin@Shelly1_0'),</v>
      </c>
      <c r="G44" s="1" t="str">
        <f t="shared" si="3"/>
        <v>(43,'Kevin.Shelly@gmail.com','43#Kevin@Shelly1_0','Kevin','Shelly'),</v>
      </c>
      <c r="J44" s="1" t="str">
        <f t="shared" si="4"/>
        <v>Kevin Shelly</v>
      </c>
      <c r="N44" s="1" t="str">
        <f t="shared" si="5"/>
        <v>Kevin Shelly</v>
      </c>
    </row>
    <row r="45" spans="1:14" x14ac:dyDescent="0.2">
      <c r="A45" s="1">
        <v>44</v>
      </c>
      <c r="B45" s="1" t="s">
        <v>88</v>
      </c>
      <c r="C45" s="1" t="s">
        <v>89</v>
      </c>
      <c r="D45" s="1" t="str">
        <f t="shared" si="0"/>
        <v>Iliana.Kelsey@gmail.com</v>
      </c>
      <c r="E45" s="1" t="str">
        <f t="shared" si="1"/>
        <v>44#Iliana@Kelsey1_0</v>
      </c>
      <c r="F45" s="1" t="str">
        <f t="shared" si="2"/>
        <v>(44,'Iliana.Kelsey@gmail.com','44#Iliana@Kelsey1_0'),</v>
      </c>
      <c r="G45" s="1" t="str">
        <f t="shared" si="3"/>
        <v>(44,'Iliana.Kelsey@gmail.com','44#Iliana@Kelsey1_0','Iliana','Kelsey'),</v>
      </c>
      <c r="J45" s="1" t="str">
        <f t="shared" si="4"/>
        <v>Iliana Kelsey</v>
      </c>
      <c r="N45" s="1" t="str">
        <f t="shared" si="5"/>
        <v>Iliana Kelsey</v>
      </c>
    </row>
    <row r="46" spans="1:14" x14ac:dyDescent="0.2">
      <c r="A46" s="1">
        <v>45</v>
      </c>
      <c r="B46" s="1" t="s">
        <v>90</v>
      </c>
      <c r="C46" s="1" t="s">
        <v>91</v>
      </c>
      <c r="D46" s="1" t="str">
        <f t="shared" si="0"/>
        <v>Carissa.Cheryl@gmail.com</v>
      </c>
      <c r="E46" s="1" t="str">
        <f t="shared" si="1"/>
        <v>45#Carissa@Cheryl1_0</v>
      </c>
      <c r="F46" s="1" t="str">
        <f t="shared" si="2"/>
        <v>(45,'Carissa.Cheryl@gmail.com','45#Carissa@Cheryl1_0'),</v>
      </c>
      <c r="G46" s="1" t="str">
        <f t="shared" si="3"/>
        <v>(45,'Carissa.Cheryl@gmail.com','45#Carissa@Cheryl1_0','Carissa','Cheryl'),</v>
      </c>
      <c r="J46" s="1" t="str">
        <f t="shared" si="4"/>
        <v>Carissa Cheryl</v>
      </c>
      <c r="N46" s="1" t="str">
        <f t="shared" si="5"/>
        <v>Carissa Cheryl</v>
      </c>
    </row>
    <row r="47" spans="1:14" x14ac:dyDescent="0.2">
      <c r="A47" s="1">
        <v>46</v>
      </c>
      <c r="B47" s="1" t="s">
        <v>92</v>
      </c>
      <c r="C47" s="1" t="s">
        <v>24</v>
      </c>
      <c r="D47" s="1" t="str">
        <f t="shared" si="0"/>
        <v>Brianna.MacKensie@gmail.com</v>
      </c>
      <c r="E47" s="1" t="str">
        <f t="shared" si="1"/>
        <v>46#Brianna@MacKensie1_0</v>
      </c>
      <c r="F47" s="1" t="str">
        <f t="shared" si="2"/>
        <v>(46,'Brianna.MacKensie@gmail.com','46#Brianna@MacKensie1_0'),</v>
      </c>
      <c r="G47" s="1" t="str">
        <f t="shared" si="3"/>
        <v>(46,'Brianna.MacKensie@gmail.com','46#Brianna@MacKensie1_0','Brianna','MacKensie'),</v>
      </c>
      <c r="J47" s="1" t="str">
        <f t="shared" si="4"/>
        <v>Brianna MacKensie</v>
      </c>
      <c r="N47" s="1" t="str">
        <f t="shared" si="5"/>
        <v>Brianna MacKensie</v>
      </c>
    </row>
    <row r="48" spans="1:14" x14ac:dyDescent="0.2">
      <c r="A48" s="1">
        <v>47</v>
      </c>
      <c r="B48" s="1" t="s">
        <v>93</v>
      </c>
      <c r="C48" s="1" t="s">
        <v>94</v>
      </c>
      <c r="D48" s="1" t="str">
        <f t="shared" si="0"/>
        <v>Caleb.Linda@gmail.com</v>
      </c>
      <c r="E48" s="1" t="str">
        <f t="shared" si="1"/>
        <v>47#Caleb@Linda1_0</v>
      </c>
      <c r="F48" s="1" t="str">
        <f t="shared" si="2"/>
        <v>(47,'Caleb.Linda@gmail.com','47#Caleb@Linda1_0'),</v>
      </c>
      <c r="G48" s="1" t="str">
        <f t="shared" si="3"/>
        <v>(47,'Caleb.Linda@gmail.com','47#Caleb@Linda1_0','Caleb','Linda'),</v>
      </c>
      <c r="J48" s="1" t="str">
        <f t="shared" si="4"/>
        <v>Caleb Linda</v>
      </c>
      <c r="N48" s="1" t="str">
        <f t="shared" si="5"/>
        <v>Caleb Linda</v>
      </c>
    </row>
    <row r="49" spans="1:14" x14ac:dyDescent="0.2">
      <c r="A49" s="1">
        <v>48</v>
      </c>
      <c r="B49" s="1" t="s">
        <v>95</v>
      </c>
      <c r="C49" s="1" t="s">
        <v>96</v>
      </c>
      <c r="D49" s="1" t="str">
        <f t="shared" si="0"/>
        <v>Thane.Marny@gmail.com</v>
      </c>
      <c r="E49" s="1" t="str">
        <f t="shared" si="1"/>
        <v>48#Thane@Marny1_0</v>
      </c>
      <c r="F49" s="1" t="str">
        <f t="shared" si="2"/>
        <v>(48,'Thane.Marny@gmail.com','48#Thane@Marny1_0'),</v>
      </c>
      <c r="G49" s="1" t="str">
        <f t="shared" si="3"/>
        <v>(48,'Thane.Marny@gmail.com','48#Thane@Marny1_0','Thane','Marny'),</v>
      </c>
      <c r="J49" s="1" t="str">
        <f t="shared" si="4"/>
        <v>Thane Marny</v>
      </c>
      <c r="N49" s="1" t="str">
        <f t="shared" si="5"/>
        <v>Thane Marny</v>
      </c>
    </row>
    <row r="50" spans="1:14" x14ac:dyDescent="0.2">
      <c r="A50" s="1">
        <v>49</v>
      </c>
      <c r="B50" s="1" t="s">
        <v>58</v>
      </c>
      <c r="C50" s="1" t="s">
        <v>97</v>
      </c>
      <c r="D50" s="1" t="str">
        <f t="shared" si="0"/>
        <v>McKenzie.Martena@gmail.com</v>
      </c>
      <c r="E50" s="1" t="str">
        <f t="shared" si="1"/>
        <v>49#McKenzie@Martena1_0</v>
      </c>
      <c r="F50" s="1" t="str">
        <f t="shared" si="2"/>
        <v>(49,'McKenzie.Martena@gmail.com','49#McKenzie@Martena1_0'),</v>
      </c>
      <c r="G50" s="1" t="str">
        <f t="shared" si="3"/>
        <v>(49,'McKenzie.Martena@gmail.com','49#McKenzie@Martena1_0','McKenzie','Martena'),</v>
      </c>
      <c r="J50" s="1" t="str">
        <f t="shared" si="4"/>
        <v>McKenzie Martena</v>
      </c>
      <c r="N50" s="1" t="str">
        <f t="shared" si="5"/>
        <v>McKenzie Martena</v>
      </c>
    </row>
    <row r="51" spans="1:14" x14ac:dyDescent="0.2">
      <c r="A51" s="1">
        <v>50</v>
      </c>
      <c r="B51" s="1" t="s">
        <v>98</v>
      </c>
      <c r="C51" s="1" t="s">
        <v>99</v>
      </c>
      <c r="D51" s="1" t="str">
        <f t="shared" si="0"/>
        <v>Ivory.Noel@gmail.com</v>
      </c>
      <c r="E51" s="1" t="str">
        <f t="shared" si="1"/>
        <v>50#Ivory@Noel1_0</v>
      </c>
      <c r="F51" s="1" t="str">
        <f t="shared" si="2"/>
        <v>(50,'Ivory.Noel@gmail.com','50#Ivory@Noel1_0'),</v>
      </c>
      <c r="G51" s="1" t="str">
        <f t="shared" si="3"/>
        <v>(50,'Ivory.Noel@gmail.com','50#Ivory@Noel1_0','Ivory','Noel'),</v>
      </c>
      <c r="J51" s="1" t="str">
        <f t="shared" si="4"/>
        <v>Ivory Noel</v>
      </c>
      <c r="N51" s="1" t="str">
        <f t="shared" si="5"/>
        <v>Ivory Noel</v>
      </c>
    </row>
    <row r="52" spans="1:14" x14ac:dyDescent="0.2">
      <c r="A52" s="1">
        <v>51</v>
      </c>
      <c r="B52" s="1" t="s">
        <v>100</v>
      </c>
      <c r="C52" s="1" t="s">
        <v>101</v>
      </c>
      <c r="D52" s="1" t="str">
        <f t="shared" si="0"/>
        <v>Gabriel.Sylvia@gmail.com</v>
      </c>
      <c r="E52" s="1" t="str">
        <f t="shared" si="1"/>
        <v>51#Gabriel@Sylvia1_0</v>
      </c>
      <c r="F52" s="1" t="str">
        <f t="shared" si="2"/>
        <v>(51,'Gabriel.Sylvia@gmail.com','51#Gabriel@Sylvia1_0'),</v>
      </c>
      <c r="G52" s="1" t="str">
        <f t="shared" si="3"/>
        <v>(51,'Gabriel.Sylvia@gmail.com','51#Gabriel@Sylvia1_0','Gabriel','Sylvia'),</v>
      </c>
      <c r="J52" s="1" t="str">
        <f t="shared" si="4"/>
        <v>Gabriel Sylvia</v>
      </c>
      <c r="N52" s="1" t="str">
        <f t="shared" si="5"/>
        <v>Gabriel Sylvia</v>
      </c>
    </row>
    <row r="53" spans="1:14" x14ac:dyDescent="0.2">
      <c r="A53" s="1">
        <v>52</v>
      </c>
      <c r="B53" s="1" t="s">
        <v>102</v>
      </c>
      <c r="C53" s="1" t="s">
        <v>16</v>
      </c>
      <c r="D53" s="1" t="str">
        <f t="shared" si="0"/>
        <v>Leslie.Nyssa@gmail.com</v>
      </c>
      <c r="E53" s="1" t="str">
        <f t="shared" si="1"/>
        <v>52#Leslie@Nyssa1_0</v>
      </c>
      <c r="F53" s="1" t="str">
        <f t="shared" si="2"/>
        <v>(52,'Leslie.Nyssa@gmail.com','52#Leslie@Nyssa1_0'),</v>
      </c>
      <c r="G53" s="1" t="str">
        <f t="shared" si="3"/>
        <v>(52,'Leslie.Nyssa@gmail.com','52#Leslie@Nyssa1_0','Leslie','Nyssa'),</v>
      </c>
      <c r="J53" s="1" t="str">
        <f t="shared" si="4"/>
        <v>Leslie Nyssa</v>
      </c>
      <c r="N53" s="1" t="str">
        <f t="shared" si="5"/>
        <v>Leslie Nyssa</v>
      </c>
    </row>
    <row r="54" spans="1:14" x14ac:dyDescent="0.2">
      <c r="A54" s="1">
        <v>53</v>
      </c>
      <c r="B54" s="1" t="s">
        <v>103</v>
      </c>
      <c r="C54" s="1" t="s">
        <v>104</v>
      </c>
      <c r="D54" s="1" t="str">
        <f t="shared" si="0"/>
        <v>Haley.Katelyn@gmail.com</v>
      </c>
      <c r="E54" s="1" t="str">
        <f t="shared" si="1"/>
        <v>53#Haley@Katelyn1_0</v>
      </c>
      <c r="F54" s="1" t="str">
        <f t="shared" si="2"/>
        <v>(53,'Haley.Katelyn@gmail.com','53#Haley@Katelyn1_0'),</v>
      </c>
      <c r="G54" s="1" t="str">
        <f t="shared" si="3"/>
        <v>(53,'Haley.Katelyn@gmail.com','53#Haley@Katelyn1_0','Haley','Katelyn'),</v>
      </c>
      <c r="J54" s="1" t="str">
        <f t="shared" si="4"/>
        <v>Haley Katelyn</v>
      </c>
      <c r="N54" s="1" t="str">
        <f t="shared" si="5"/>
        <v>Haley Katelyn</v>
      </c>
    </row>
    <row r="55" spans="1:14" x14ac:dyDescent="0.2">
      <c r="A55" s="1">
        <v>54</v>
      </c>
      <c r="B55" s="1" t="s">
        <v>105</v>
      </c>
      <c r="C55" s="1" t="s">
        <v>106</v>
      </c>
      <c r="D55" s="1" t="str">
        <f t="shared" si="0"/>
        <v>Jolie.Nola@gmail.com</v>
      </c>
      <c r="E55" s="1" t="str">
        <f t="shared" si="1"/>
        <v>54#Jolie@Nola1_0</v>
      </c>
      <c r="F55" s="1" t="str">
        <f t="shared" si="2"/>
        <v>(54,'Jolie.Nola@gmail.com','54#Jolie@Nola1_0'),</v>
      </c>
      <c r="G55" s="1" t="str">
        <f t="shared" si="3"/>
        <v>(54,'Jolie.Nola@gmail.com','54#Jolie@Nola1_0','Jolie','Nola'),</v>
      </c>
      <c r="J55" s="1" t="str">
        <f t="shared" si="4"/>
        <v>Jolie Nola</v>
      </c>
      <c r="N55" s="1" t="str">
        <f t="shared" si="5"/>
        <v>Jolie Nola</v>
      </c>
    </row>
    <row r="56" spans="1:14" x14ac:dyDescent="0.2">
      <c r="A56" s="1">
        <v>55</v>
      </c>
      <c r="B56" s="1" t="s">
        <v>107</v>
      </c>
      <c r="C56" s="1" t="s">
        <v>108</v>
      </c>
      <c r="D56" s="1" t="str">
        <f t="shared" si="0"/>
        <v>Pascale.Caryn@gmail.com</v>
      </c>
      <c r="E56" s="1" t="str">
        <f t="shared" si="1"/>
        <v>55#Pascale@Caryn1_0</v>
      </c>
      <c r="F56" s="1" t="str">
        <f t="shared" si="2"/>
        <v>(55,'Pascale.Caryn@gmail.com','55#Pascale@Caryn1_0'),</v>
      </c>
      <c r="G56" s="1" t="str">
        <f t="shared" si="3"/>
        <v>(55,'Pascale.Caryn@gmail.com','55#Pascale@Caryn1_0','Pascale','Caryn'),</v>
      </c>
      <c r="J56" s="1" t="str">
        <f t="shared" si="4"/>
        <v>Pascale Caryn</v>
      </c>
      <c r="N56" s="1" t="str">
        <f t="shared" si="5"/>
        <v>Pascale Caryn</v>
      </c>
    </row>
    <row r="57" spans="1:14" x14ac:dyDescent="0.2">
      <c r="A57" s="1">
        <v>56</v>
      </c>
      <c r="B57" s="1" t="s">
        <v>109</v>
      </c>
      <c r="C57" s="1" t="s">
        <v>110</v>
      </c>
      <c r="D57" s="1" t="str">
        <f t="shared" si="0"/>
        <v>Jayme.Martha@gmail.com</v>
      </c>
      <c r="E57" s="1" t="str">
        <f t="shared" si="1"/>
        <v>56#Jayme@Martha1_0</v>
      </c>
      <c r="F57" s="1" t="str">
        <f t="shared" si="2"/>
        <v>(56,'Jayme.Martha@gmail.com','56#Jayme@Martha1_0'),</v>
      </c>
      <c r="G57" s="1" t="str">
        <f t="shared" si="3"/>
        <v>(56,'Jayme.Martha@gmail.com','56#Jayme@Martha1_0','Jayme','Martha'),</v>
      </c>
      <c r="J57" s="1" t="str">
        <f t="shared" si="4"/>
        <v>Jayme Martha</v>
      </c>
      <c r="N57" s="1" t="str">
        <f t="shared" si="5"/>
        <v>Jayme Martha</v>
      </c>
    </row>
    <row r="58" spans="1:14" x14ac:dyDescent="0.2">
      <c r="A58" s="1">
        <v>57</v>
      </c>
      <c r="B58" s="1" t="s">
        <v>111</v>
      </c>
      <c r="C58" s="1" t="s">
        <v>112</v>
      </c>
      <c r="D58" s="1" t="str">
        <f t="shared" si="0"/>
        <v>Michael.Rhona@gmail.com</v>
      </c>
      <c r="E58" s="1" t="str">
        <f t="shared" si="1"/>
        <v>57#Michael@Rhona1_0</v>
      </c>
      <c r="F58" s="1" t="str">
        <f t="shared" si="2"/>
        <v>(57,'Michael.Rhona@gmail.com','57#Michael@Rhona1_0'),</v>
      </c>
      <c r="G58" s="1" t="str">
        <f t="shared" si="3"/>
        <v>(57,'Michael.Rhona@gmail.com','57#Michael@Rhona1_0','Michael','Rhona'),</v>
      </c>
      <c r="J58" s="1" t="str">
        <f t="shared" si="4"/>
        <v>Michael Rhona</v>
      </c>
      <c r="N58" s="1" t="str">
        <f t="shared" si="5"/>
        <v>Michael Rhona</v>
      </c>
    </row>
    <row r="59" spans="1:14" x14ac:dyDescent="0.2">
      <c r="A59" s="1">
        <v>58</v>
      </c>
      <c r="B59" s="1" t="s">
        <v>113</v>
      </c>
      <c r="C59" s="1" t="s">
        <v>114</v>
      </c>
      <c r="D59" s="1" t="str">
        <f t="shared" si="0"/>
        <v>Murphy.Maxine@gmail.com</v>
      </c>
      <c r="E59" s="1" t="str">
        <f t="shared" si="1"/>
        <v>58#Murphy@Maxine1_0</v>
      </c>
      <c r="F59" s="1" t="str">
        <f t="shared" si="2"/>
        <v>(58,'Murphy.Maxine@gmail.com','58#Murphy@Maxine1_0'),</v>
      </c>
      <c r="G59" s="1" t="str">
        <f t="shared" si="3"/>
        <v>(58,'Murphy.Maxine@gmail.com','58#Murphy@Maxine1_0','Murphy','Maxine'),</v>
      </c>
      <c r="J59" s="1" t="str">
        <f t="shared" si="4"/>
        <v>Murphy Maxine</v>
      </c>
      <c r="N59" s="1" t="str">
        <f t="shared" si="5"/>
        <v>Murphy Maxine</v>
      </c>
    </row>
    <row r="60" spans="1:14" x14ac:dyDescent="0.2">
      <c r="A60" s="1">
        <v>59</v>
      </c>
      <c r="B60" s="1" t="s">
        <v>108</v>
      </c>
      <c r="C60" s="1" t="s">
        <v>115</v>
      </c>
      <c r="D60" s="1" t="str">
        <f t="shared" si="0"/>
        <v>Caryn.Quemby@gmail.com</v>
      </c>
      <c r="E60" s="1" t="str">
        <f t="shared" si="1"/>
        <v>59#Caryn@Quemby1_0</v>
      </c>
      <c r="F60" s="1" t="str">
        <f t="shared" si="2"/>
        <v>(59,'Caryn.Quemby@gmail.com','59#Caryn@Quemby1_0'),</v>
      </c>
      <c r="G60" s="1" t="str">
        <f t="shared" si="3"/>
        <v>(59,'Caryn.Quemby@gmail.com','59#Caryn@Quemby1_0','Caryn','Quemby'),</v>
      </c>
      <c r="J60" s="1" t="str">
        <f t="shared" si="4"/>
        <v>Caryn Quemby</v>
      </c>
      <c r="N60" s="1" t="str">
        <f t="shared" si="5"/>
        <v>Caryn Quemby</v>
      </c>
    </row>
    <row r="61" spans="1:14" x14ac:dyDescent="0.2">
      <c r="A61" s="1">
        <v>60</v>
      </c>
      <c r="B61" s="1" t="s">
        <v>116</v>
      </c>
      <c r="C61" s="1" t="s">
        <v>117</v>
      </c>
      <c r="D61" s="1" t="str">
        <f t="shared" si="0"/>
        <v>Slade.Olivia@gmail.com</v>
      </c>
      <c r="E61" s="1" t="str">
        <f t="shared" si="1"/>
        <v>60#Slade@Olivia1_0</v>
      </c>
      <c r="F61" s="1" t="str">
        <f t="shared" si="2"/>
        <v>(60,'Slade.Olivia@gmail.com','60#Slade@Olivia1_0'),</v>
      </c>
      <c r="G61" s="1" t="str">
        <f t="shared" si="3"/>
        <v>(60,'Slade.Olivia@gmail.com','60#Slade@Olivia1_0','Slade','Olivia'),</v>
      </c>
      <c r="J61" s="1" t="str">
        <f t="shared" si="4"/>
        <v>Slade Olivia</v>
      </c>
      <c r="N61" s="1" t="str">
        <f t="shared" si="5"/>
        <v>Slade Olivia</v>
      </c>
    </row>
    <row r="62" spans="1:14" x14ac:dyDescent="0.2">
      <c r="A62" s="1">
        <v>61</v>
      </c>
      <c r="B62" s="1" t="s">
        <v>118</v>
      </c>
      <c r="C62" s="1" t="s">
        <v>91</v>
      </c>
      <c r="D62" s="1" t="str">
        <f t="shared" si="0"/>
        <v>Caldwell.Cheryl@gmail.com</v>
      </c>
      <c r="E62" s="1" t="str">
        <f t="shared" si="1"/>
        <v>61#Caldwell@Cheryl1_0</v>
      </c>
      <c r="F62" s="1" t="str">
        <f t="shared" si="2"/>
        <v>(61,'Caldwell.Cheryl@gmail.com','61#Caldwell@Cheryl1_0'),</v>
      </c>
      <c r="G62" s="1" t="str">
        <f t="shared" si="3"/>
        <v>(61,'Caldwell.Cheryl@gmail.com','61#Caldwell@Cheryl1_0','Caldwell','Cheryl'),</v>
      </c>
      <c r="J62" s="1" t="str">
        <f t="shared" si="4"/>
        <v>Caldwell Cheryl</v>
      </c>
      <c r="N62" s="1" t="str">
        <f t="shared" si="5"/>
        <v>Caldwell Cheryl</v>
      </c>
    </row>
    <row r="63" spans="1:14" x14ac:dyDescent="0.2">
      <c r="A63" s="1">
        <v>62</v>
      </c>
      <c r="B63" s="1" t="s">
        <v>78</v>
      </c>
      <c r="C63" s="1" t="s">
        <v>119</v>
      </c>
      <c r="D63" s="1" t="str">
        <f t="shared" si="0"/>
        <v>Kellie.Gemma@gmail.com</v>
      </c>
      <c r="E63" s="1" t="str">
        <f t="shared" si="1"/>
        <v>62#Kellie@Gemma1_0</v>
      </c>
      <c r="F63" s="1" t="str">
        <f t="shared" si="2"/>
        <v>(62,'Kellie.Gemma@gmail.com','62#Kellie@Gemma1_0'),</v>
      </c>
      <c r="G63" s="1" t="str">
        <f t="shared" si="3"/>
        <v>(62,'Kellie.Gemma@gmail.com','62#Kellie@Gemma1_0','Kellie','Gemma'),</v>
      </c>
      <c r="J63" s="1" t="str">
        <f t="shared" si="4"/>
        <v>Kellie Gemma</v>
      </c>
      <c r="N63" s="1" t="str">
        <f t="shared" si="5"/>
        <v>Kellie Gemma</v>
      </c>
    </row>
    <row r="64" spans="1:14" x14ac:dyDescent="0.2">
      <c r="A64" s="1">
        <v>63</v>
      </c>
      <c r="B64" s="1" t="s">
        <v>120</v>
      </c>
      <c r="C64" s="1" t="s">
        <v>121</v>
      </c>
      <c r="D64" s="1" t="str">
        <f t="shared" si="0"/>
        <v>Xantha.Naida@gmail.com</v>
      </c>
      <c r="E64" s="1" t="str">
        <f t="shared" si="1"/>
        <v>63#Xantha@Naida1_0</v>
      </c>
      <c r="F64" s="1" t="str">
        <f t="shared" si="2"/>
        <v>(63,'Xantha.Naida@gmail.com','63#Xantha@Naida1_0'),</v>
      </c>
      <c r="G64" s="1" t="str">
        <f t="shared" si="3"/>
        <v>(63,'Xantha.Naida@gmail.com','63#Xantha@Naida1_0','Xantha','Naida'),</v>
      </c>
      <c r="J64" s="1" t="str">
        <f t="shared" si="4"/>
        <v>Xantha Naida</v>
      </c>
      <c r="N64" s="1" t="str">
        <f t="shared" si="5"/>
        <v>Xantha Naida</v>
      </c>
    </row>
    <row r="65" spans="1:14" x14ac:dyDescent="0.2">
      <c r="A65" s="1">
        <v>64</v>
      </c>
      <c r="B65" s="1" t="s">
        <v>122</v>
      </c>
      <c r="C65" s="1" t="s">
        <v>123</v>
      </c>
      <c r="D65" s="1" t="str">
        <f t="shared" si="0"/>
        <v>Amanda.Giselle@gmail.com</v>
      </c>
      <c r="E65" s="1" t="str">
        <f t="shared" si="1"/>
        <v>64#Amanda@Giselle1_0</v>
      </c>
      <c r="F65" s="1" t="str">
        <f t="shared" si="2"/>
        <v>(64,'Amanda.Giselle@gmail.com','64#Amanda@Giselle1_0'),</v>
      </c>
      <c r="G65" s="1" t="str">
        <f t="shared" si="3"/>
        <v>(64,'Amanda.Giselle@gmail.com','64#Amanda@Giselle1_0','Amanda','Giselle'),</v>
      </c>
      <c r="J65" s="1" t="str">
        <f t="shared" si="4"/>
        <v>Amanda Giselle</v>
      </c>
      <c r="N65" s="1" t="str">
        <f t="shared" si="5"/>
        <v>Amanda Giselle</v>
      </c>
    </row>
    <row r="66" spans="1:14" x14ac:dyDescent="0.2">
      <c r="A66" s="1">
        <v>65</v>
      </c>
      <c r="B66" s="1" t="s">
        <v>124</v>
      </c>
      <c r="C66" s="1" t="s">
        <v>24</v>
      </c>
      <c r="D66" s="1" t="str">
        <f t="shared" ref="D66:D101" si="6">CONCATENATE(B66,".",C66,"@gmail.com")</f>
        <v>Maia.MacKensie@gmail.com</v>
      </c>
      <c r="E66" s="1" t="str">
        <f t="shared" ref="E66:E101" si="7">CONCATENATE(A66,"#",B66,"@",C66,"1_0")</f>
        <v>65#Maia@MacKensie1_0</v>
      </c>
      <c r="F66" s="1" t="str">
        <f t="shared" ref="F66:F101" si="8">CONCATENATE("(",A66,",'",D66,"','",E66,"'),")</f>
        <v>(65,'Maia.MacKensie@gmail.com','65#Maia@MacKensie1_0'),</v>
      </c>
      <c r="G66" s="1" t="str">
        <f t="shared" ref="G66:G101" si="9">CONCATENATE("(",A66,",'",D66,"','",E66,"','",B66,"','",C66,"'),")</f>
        <v>(65,'Maia.MacKensie@gmail.com','65#Maia@MacKensie1_0','Maia','MacKensie'),</v>
      </c>
      <c r="J66" s="1" t="str">
        <f t="shared" ref="J66:J101" si="10">CONCATENATE(B66," ",C66)</f>
        <v>Maia MacKensie</v>
      </c>
      <c r="N66" s="1" t="str">
        <f t="shared" ref="N66:N101" si="11">CONCATENATE(B66," ",C66)</f>
        <v>Maia MacKensie</v>
      </c>
    </row>
    <row r="67" spans="1:14" x14ac:dyDescent="0.2">
      <c r="A67" s="1">
        <v>66</v>
      </c>
      <c r="B67" s="1" t="s">
        <v>125</v>
      </c>
      <c r="C67" s="1" t="s">
        <v>126</v>
      </c>
      <c r="D67" s="1" t="str">
        <f t="shared" si="6"/>
        <v>Benjamin.Angela@gmail.com</v>
      </c>
      <c r="E67" s="1" t="str">
        <f t="shared" si="7"/>
        <v>66#Benjamin@Angela1_0</v>
      </c>
      <c r="F67" s="1" t="str">
        <f t="shared" si="8"/>
        <v>(66,'Benjamin.Angela@gmail.com','66#Benjamin@Angela1_0'),</v>
      </c>
      <c r="G67" s="1" t="str">
        <f t="shared" si="9"/>
        <v>(66,'Benjamin.Angela@gmail.com','66#Benjamin@Angela1_0','Benjamin','Angela'),</v>
      </c>
      <c r="J67" s="1" t="str">
        <f t="shared" si="10"/>
        <v>Benjamin Angela</v>
      </c>
      <c r="N67" s="1" t="str">
        <f t="shared" si="11"/>
        <v>Benjamin Angela</v>
      </c>
    </row>
    <row r="68" spans="1:14" x14ac:dyDescent="0.2">
      <c r="A68" s="1">
        <v>67</v>
      </c>
      <c r="B68" s="1" t="s">
        <v>127</v>
      </c>
      <c r="C68" s="1" t="s">
        <v>128</v>
      </c>
      <c r="D68" s="1" t="str">
        <f t="shared" si="6"/>
        <v>Porter.Christen@gmail.com</v>
      </c>
      <c r="E68" s="1" t="str">
        <f t="shared" si="7"/>
        <v>67#Porter@Christen1_0</v>
      </c>
      <c r="F68" s="1" t="str">
        <f t="shared" si="8"/>
        <v>(67,'Porter.Christen@gmail.com','67#Porter@Christen1_0'),</v>
      </c>
      <c r="G68" s="1" t="str">
        <f t="shared" si="9"/>
        <v>(67,'Porter.Christen@gmail.com','67#Porter@Christen1_0','Porter','Christen'),</v>
      </c>
      <c r="J68" s="1" t="str">
        <f t="shared" si="10"/>
        <v>Porter Christen</v>
      </c>
      <c r="N68" s="1" t="str">
        <f t="shared" si="11"/>
        <v>Porter Christen</v>
      </c>
    </row>
    <row r="69" spans="1:14" x14ac:dyDescent="0.2">
      <c r="A69" s="1">
        <v>68</v>
      </c>
      <c r="B69" s="1" t="s">
        <v>129</v>
      </c>
      <c r="C69" s="1" t="s">
        <v>130</v>
      </c>
      <c r="D69" s="1" t="str">
        <f t="shared" si="6"/>
        <v>Mercedes.Fleur@gmail.com</v>
      </c>
      <c r="E69" s="1" t="str">
        <f t="shared" si="7"/>
        <v>68#Mercedes@Fleur1_0</v>
      </c>
      <c r="F69" s="1" t="str">
        <f t="shared" si="8"/>
        <v>(68,'Mercedes.Fleur@gmail.com','68#Mercedes@Fleur1_0'),</v>
      </c>
      <c r="G69" s="1" t="str">
        <f t="shared" si="9"/>
        <v>(68,'Mercedes.Fleur@gmail.com','68#Mercedes@Fleur1_0','Mercedes','Fleur'),</v>
      </c>
      <c r="J69" s="1" t="str">
        <f t="shared" si="10"/>
        <v>Mercedes Fleur</v>
      </c>
      <c r="N69" s="1" t="str">
        <f t="shared" si="11"/>
        <v>Mercedes Fleur</v>
      </c>
    </row>
    <row r="70" spans="1:14" x14ac:dyDescent="0.2">
      <c r="A70" s="1">
        <v>69</v>
      </c>
      <c r="B70" s="1" t="s">
        <v>131</v>
      </c>
      <c r="C70" s="1" t="s">
        <v>132</v>
      </c>
      <c r="D70" s="1" t="str">
        <f t="shared" si="6"/>
        <v>Phyllis.Amela@gmail.com</v>
      </c>
      <c r="E70" s="1" t="str">
        <f t="shared" si="7"/>
        <v>69#Phyllis@Amela1_0</v>
      </c>
      <c r="F70" s="1" t="str">
        <f t="shared" si="8"/>
        <v>(69,'Phyllis.Amela@gmail.com','69#Phyllis@Amela1_0'),</v>
      </c>
      <c r="G70" s="1" t="str">
        <f t="shared" si="9"/>
        <v>(69,'Phyllis.Amela@gmail.com','69#Phyllis@Amela1_0','Phyllis','Amela'),</v>
      </c>
      <c r="J70" s="1" t="str">
        <f t="shared" si="10"/>
        <v>Phyllis Amela</v>
      </c>
      <c r="N70" s="1" t="str">
        <f t="shared" si="11"/>
        <v>Phyllis Amela</v>
      </c>
    </row>
    <row r="71" spans="1:14" x14ac:dyDescent="0.2">
      <c r="A71" s="1">
        <v>70</v>
      </c>
      <c r="B71" s="1" t="s">
        <v>133</v>
      </c>
      <c r="C71" s="1" t="s">
        <v>134</v>
      </c>
      <c r="D71" s="1" t="str">
        <f t="shared" si="6"/>
        <v>Clark.Sloane@gmail.com</v>
      </c>
      <c r="E71" s="1" t="str">
        <f t="shared" si="7"/>
        <v>70#Clark@Sloane1_0</v>
      </c>
      <c r="F71" s="1" t="str">
        <f t="shared" si="8"/>
        <v>(70,'Clark.Sloane@gmail.com','70#Clark@Sloane1_0'),</v>
      </c>
      <c r="G71" s="1" t="str">
        <f t="shared" si="9"/>
        <v>(70,'Clark.Sloane@gmail.com','70#Clark@Sloane1_0','Clark','Sloane'),</v>
      </c>
      <c r="J71" s="1" t="str">
        <f t="shared" si="10"/>
        <v>Clark Sloane</v>
      </c>
      <c r="N71" s="1" t="str">
        <f t="shared" si="11"/>
        <v>Clark Sloane</v>
      </c>
    </row>
    <row r="72" spans="1:14" x14ac:dyDescent="0.2">
      <c r="A72" s="1">
        <v>71</v>
      </c>
      <c r="B72" s="1" t="s">
        <v>135</v>
      </c>
      <c r="C72" s="1" t="s">
        <v>136</v>
      </c>
      <c r="D72" s="1" t="str">
        <f t="shared" si="6"/>
        <v>Chadwick.Sopoline@gmail.com</v>
      </c>
      <c r="E72" s="1" t="str">
        <f t="shared" si="7"/>
        <v>71#Chadwick@Sopoline1_0</v>
      </c>
      <c r="F72" s="1" t="str">
        <f t="shared" si="8"/>
        <v>(71,'Chadwick.Sopoline@gmail.com','71#Chadwick@Sopoline1_0'),</v>
      </c>
      <c r="G72" s="1" t="str">
        <f t="shared" si="9"/>
        <v>(71,'Chadwick.Sopoline@gmail.com','71#Chadwick@Sopoline1_0','Chadwick','Sopoline'),</v>
      </c>
      <c r="J72" s="1" t="str">
        <f t="shared" si="10"/>
        <v>Chadwick Sopoline</v>
      </c>
      <c r="N72" s="1" t="str">
        <f t="shared" si="11"/>
        <v>Chadwick Sopoline</v>
      </c>
    </row>
    <row r="73" spans="1:14" x14ac:dyDescent="0.2">
      <c r="A73" s="1">
        <v>72</v>
      </c>
      <c r="B73" s="1" t="s">
        <v>137</v>
      </c>
      <c r="C73" s="1" t="s">
        <v>138</v>
      </c>
      <c r="D73" s="1" t="str">
        <f t="shared" si="6"/>
        <v>Hoyt.Bertha@gmail.com</v>
      </c>
      <c r="E73" s="1" t="str">
        <f t="shared" si="7"/>
        <v>72#Hoyt@Bertha1_0</v>
      </c>
      <c r="F73" s="1" t="str">
        <f t="shared" si="8"/>
        <v>(72,'Hoyt.Bertha@gmail.com','72#Hoyt@Bertha1_0'),</v>
      </c>
      <c r="G73" s="1" t="str">
        <f t="shared" si="9"/>
        <v>(72,'Hoyt.Bertha@gmail.com','72#Hoyt@Bertha1_0','Hoyt','Bertha'),</v>
      </c>
      <c r="J73" s="1" t="str">
        <f t="shared" si="10"/>
        <v>Hoyt Bertha</v>
      </c>
      <c r="N73" s="1" t="str">
        <f t="shared" si="11"/>
        <v>Hoyt Bertha</v>
      </c>
    </row>
    <row r="74" spans="1:14" x14ac:dyDescent="0.2">
      <c r="A74" s="1">
        <v>73</v>
      </c>
      <c r="B74" s="1" t="s">
        <v>139</v>
      </c>
      <c r="C74" s="1" t="s">
        <v>140</v>
      </c>
      <c r="D74" s="1" t="str">
        <f t="shared" si="6"/>
        <v>Sean.Alexis@gmail.com</v>
      </c>
      <c r="E74" s="1" t="str">
        <f t="shared" si="7"/>
        <v>73#Sean@Alexis1_0</v>
      </c>
      <c r="F74" s="1" t="str">
        <f t="shared" si="8"/>
        <v>(73,'Sean.Alexis@gmail.com','73#Sean@Alexis1_0'),</v>
      </c>
      <c r="G74" s="1" t="str">
        <f t="shared" si="9"/>
        <v>(73,'Sean.Alexis@gmail.com','73#Sean@Alexis1_0','Sean','Alexis'),</v>
      </c>
      <c r="J74" s="1" t="str">
        <f t="shared" si="10"/>
        <v>Sean Alexis</v>
      </c>
      <c r="N74" s="1" t="str">
        <f t="shared" si="11"/>
        <v>Sean Alexis</v>
      </c>
    </row>
    <row r="75" spans="1:14" x14ac:dyDescent="0.2">
      <c r="A75" s="1">
        <v>74</v>
      </c>
      <c r="B75" s="1" t="s">
        <v>141</v>
      </c>
      <c r="C75" s="1" t="s">
        <v>142</v>
      </c>
      <c r="D75" s="1" t="str">
        <f t="shared" si="6"/>
        <v>Wesley.Kerry@gmail.com</v>
      </c>
      <c r="E75" s="1" t="str">
        <f t="shared" si="7"/>
        <v>74#Wesley@Kerry1_0</v>
      </c>
      <c r="F75" s="1" t="str">
        <f t="shared" si="8"/>
        <v>(74,'Wesley.Kerry@gmail.com','74#Wesley@Kerry1_0'),</v>
      </c>
      <c r="G75" s="1" t="str">
        <f t="shared" si="9"/>
        <v>(74,'Wesley.Kerry@gmail.com','74#Wesley@Kerry1_0','Wesley','Kerry'),</v>
      </c>
      <c r="J75" s="1" t="str">
        <f t="shared" si="10"/>
        <v>Wesley Kerry</v>
      </c>
      <c r="N75" s="1" t="str">
        <f t="shared" si="11"/>
        <v>Wesley Kerry</v>
      </c>
    </row>
    <row r="76" spans="1:14" x14ac:dyDescent="0.2">
      <c r="A76" s="1">
        <v>75</v>
      </c>
      <c r="B76" s="1" t="s">
        <v>143</v>
      </c>
      <c r="C76" s="1" t="s">
        <v>144</v>
      </c>
      <c r="D76" s="1" t="str">
        <f t="shared" si="6"/>
        <v>Rudyard.Renee@gmail.com</v>
      </c>
      <c r="E76" s="1" t="str">
        <f t="shared" si="7"/>
        <v>75#Rudyard@Renee1_0</v>
      </c>
      <c r="F76" s="1" t="str">
        <f t="shared" si="8"/>
        <v>(75,'Rudyard.Renee@gmail.com','75#Rudyard@Renee1_0'),</v>
      </c>
      <c r="G76" s="1" t="str">
        <f t="shared" si="9"/>
        <v>(75,'Rudyard.Renee@gmail.com','75#Rudyard@Renee1_0','Rudyard','Renee'),</v>
      </c>
      <c r="J76" s="1" t="str">
        <f t="shared" si="10"/>
        <v>Rudyard Renee</v>
      </c>
      <c r="N76" s="1" t="str">
        <f t="shared" si="11"/>
        <v>Rudyard Renee</v>
      </c>
    </row>
    <row r="77" spans="1:14" x14ac:dyDescent="0.2">
      <c r="A77" s="1">
        <v>76</v>
      </c>
      <c r="B77" s="1" t="s">
        <v>145</v>
      </c>
      <c r="C77" s="1" t="s">
        <v>146</v>
      </c>
      <c r="D77" s="1" t="str">
        <f t="shared" si="6"/>
        <v>Hedley.Daria@gmail.com</v>
      </c>
      <c r="E77" s="1" t="str">
        <f t="shared" si="7"/>
        <v>76#Hedley@Daria1_0</v>
      </c>
      <c r="F77" s="1" t="str">
        <f t="shared" si="8"/>
        <v>(76,'Hedley.Daria@gmail.com','76#Hedley@Daria1_0'),</v>
      </c>
      <c r="G77" s="1" t="str">
        <f t="shared" si="9"/>
        <v>(76,'Hedley.Daria@gmail.com','76#Hedley@Daria1_0','Hedley','Daria'),</v>
      </c>
      <c r="J77" s="1" t="str">
        <f t="shared" si="10"/>
        <v>Hedley Daria</v>
      </c>
      <c r="N77" s="1" t="str">
        <f t="shared" si="11"/>
        <v>Hedley Daria</v>
      </c>
    </row>
    <row r="78" spans="1:14" x14ac:dyDescent="0.2">
      <c r="A78" s="1">
        <v>77</v>
      </c>
      <c r="B78" s="1" t="s">
        <v>147</v>
      </c>
      <c r="C78" s="1" t="s">
        <v>148</v>
      </c>
      <c r="D78" s="1" t="str">
        <f t="shared" si="6"/>
        <v>Francis.Kyra@gmail.com</v>
      </c>
      <c r="E78" s="1" t="str">
        <f t="shared" si="7"/>
        <v>77#Francis@Kyra1_0</v>
      </c>
      <c r="F78" s="1" t="str">
        <f t="shared" si="8"/>
        <v>(77,'Francis.Kyra@gmail.com','77#Francis@Kyra1_0'),</v>
      </c>
      <c r="G78" s="1" t="str">
        <f t="shared" si="9"/>
        <v>(77,'Francis.Kyra@gmail.com','77#Francis@Kyra1_0','Francis','Kyra'),</v>
      </c>
      <c r="J78" s="1" t="str">
        <f t="shared" si="10"/>
        <v>Francis Kyra</v>
      </c>
      <c r="N78" s="1" t="str">
        <f t="shared" si="11"/>
        <v>Francis Kyra</v>
      </c>
    </row>
    <row r="79" spans="1:14" x14ac:dyDescent="0.2">
      <c r="A79" s="1">
        <v>78</v>
      </c>
      <c r="B79" s="1" t="s">
        <v>149</v>
      </c>
      <c r="C79" s="1" t="s">
        <v>150</v>
      </c>
      <c r="D79" s="1" t="str">
        <f t="shared" si="6"/>
        <v>Athena.Denise@gmail.com</v>
      </c>
      <c r="E79" s="1" t="str">
        <f t="shared" si="7"/>
        <v>78#Athena@Denise1_0</v>
      </c>
      <c r="F79" s="1" t="str">
        <f t="shared" si="8"/>
        <v>(78,'Athena.Denise@gmail.com','78#Athena@Denise1_0'),</v>
      </c>
      <c r="G79" s="1" t="str">
        <f t="shared" si="9"/>
        <v>(78,'Athena.Denise@gmail.com','78#Athena@Denise1_0','Athena','Denise'),</v>
      </c>
      <c r="J79" s="1" t="str">
        <f t="shared" si="10"/>
        <v>Athena Denise</v>
      </c>
      <c r="N79" s="1" t="str">
        <f t="shared" si="11"/>
        <v>Athena Denise</v>
      </c>
    </row>
    <row r="80" spans="1:14" x14ac:dyDescent="0.2">
      <c r="A80" s="1">
        <v>79</v>
      </c>
      <c r="B80" s="1" t="s">
        <v>151</v>
      </c>
      <c r="C80" s="1" t="s">
        <v>152</v>
      </c>
      <c r="D80" s="1" t="str">
        <f t="shared" si="6"/>
        <v>Alec.Octavia@gmail.com</v>
      </c>
      <c r="E80" s="1" t="str">
        <f t="shared" si="7"/>
        <v>79#Alec@Octavia1_0</v>
      </c>
      <c r="F80" s="1" t="str">
        <f t="shared" si="8"/>
        <v>(79,'Alec.Octavia@gmail.com','79#Alec@Octavia1_0'),</v>
      </c>
      <c r="G80" s="1" t="str">
        <f t="shared" si="9"/>
        <v>(79,'Alec.Octavia@gmail.com','79#Alec@Octavia1_0','Alec','Octavia'),</v>
      </c>
      <c r="J80" s="1" t="str">
        <f t="shared" si="10"/>
        <v>Alec Octavia</v>
      </c>
      <c r="N80" s="1" t="str">
        <f t="shared" si="11"/>
        <v>Alec Octavia</v>
      </c>
    </row>
    <row r="81" spans="1:14" x14ac:dyDescent="0.2">
      <c r="A81" s="1">
        <v>80</v>
      </c>
      <c r="B81" s="1" t="s">
        <v>153</v>
      </c>
      <c r="C81" s="1" t="s">
        <v>154</v>
      </c>
      <c r="D81" s="1" t="str">
        <f t="shared" si="6"/>
        <v>Keaton.Inez@gmail.com</v>
      </c>
      <c r="E81" s="1" t="str">
        <f t="shared" si="7"/>
        <v>80#Keaton@Inez1_0</v>
      </c>
      <c r="F81" s="1" t="str">
        <f t="shared" si="8"/>
        <v>(80,'Keaton.Inez@gmail.com','80#Keaton@Inez1_0'),</v>
      </c>
      <c r="G81" s="1" t="str">
        <f t="shared" si="9"/>
        <v>(80,'Keaton.Inez@gmail.com','80#Keaton@Inez1_0','Keaton','Inez'),</v>
      </c>
      <c r="J81" s="1" t="str">
        <f t="shared" si="10"/>
        <v>Keaton Inez</v>
      </c>
      <c r="N81" s="1" t="str">
        <f t="shared" si="11"/>
        <v>Keaton Inez</v>
      </c>
    </row>
    <row r="82" spans="1:14" x14ac:dyDescent="0.2">
      <c r="A82" s="1">
        <v>81</v>
      </c>
      <c r="B82" s="1" t="s">
        <v>94</v>
      </c>
      <c r="C82" s="1" t="s">
        <v>155</v>
      </c>
      <c r="D82" s="1" t="str">
        <f t="shared" si="6"/>
        <v>Linda.Ora@gmail.com</v>
      </c>
      <c r="E82" s="1" t="str">
        <f t="shared" si="7"/>
        <v>81#Linda@Ora1_0</v>
      </c>
      <c r="F82" s="1" t="str">
        <f t="shared" si="8"/>
        <v>(81,'Linda.Ora@gmail.com','81#Linda@Ora1_0'),</v>
      </c>
      <c r="G82" s="1" t="str">
        <f t="shared" si="9"/>
        <v>(81,'Linda.Ora@gmail.com','81#Linda@Ora1_0','Linda','Ora'),</v>
      </c>
      <c r="J82" s="1" t="str">
        <f t="shared" si="10"/>
        <v>Linda Ora</v>
      </c>
      <c r="N82" s="1" t="str">
        <f t="shared" si="11"/>
        <v>Linda Ora</v>
      </c>
    </row>
    <row r="83" spans="1:14" x14ac:dyDescent="0.2">
      <c r="A83" s="1">
        <v>82</v>
      </c>
      <c r="B83" s="1" t="s">
        <v>156</v>
      </c>
      <c r="C83" s="1" t="s">
        <v>157</v>
      </c>
      <c r="D83" s="1" t="str">
        <f t="shared" si="6"/>
        <v>Elmo.Shafira@gmail.com</v>
      </c>
      <c r="E83" s="1" t="str">
        <f t="shared" si="7"/>
        <v>82#Elmo@Shafira1_0</v>
      </c>
      <c r="F83" s="1" t="str">
        <f t="shared" si="8"/>
        <v>(82,'Elmo.Shafira@gmail.com','82#Elmo@Shafira1_0'),</v>
      </c>
      <c r="G83" s="1" t="str">
        <f t="shared" si="9"/>
        <v>(82,'Elmo.Shafira@gmail.com','82#Elmo@Shafira1_0','Elmo','Shafira'),</v>
      </c>
      <c r="J83" s="1" t="str">
        <f t="shared" si="10"/>
        <v>Elmo Shafira</v>
      </c>
      <c r="N83" s="1" t="str">
        <f t="shared" si="11"/>
        <v>Elmo Shafira</v>
      </c>
    </row>
    <row r="84" spans="1:14" x14ac:dyDescent="0.2">
      <c r="A84" s="1">
        <v>83</v>
      </c>
      <c r="B84" s="1" t="s">
        <v>158</v>
      </c>
      <c r="C84" s="1" t="s">
        <v>159</v>
      </c>
      <c r="D84" s="1" t="str">
        <f t="shared" si="6"/>
        <v>Gannon.Priscilla@gmail.com</v>
      </c>
      <c r="E84" s="1" t="str">
        <f t="shared" si="7"/>
        <v>83#Gannon@Priscilla1_0</v>
      </c>
      <c r="F84" s="1" t="str">
        <f t="shared" si="8"/>
        <v>(83,'Gannon.Priscilla@gmail.com','83#Gannon@Priscilla1_0'),</v>
      </c>
      <c r="G84" s="1" t="str">
        <f t="shared" si="9"/>
        <v>(83,'Gannon.Priscilla@gmail.com','83#Gannon@Priscilla1_0','Gannon','Priscilla'),</v>
      </c>
      <c r="J84" s="1" t="str">
        <f t="shared" si="10"/>
        <v>Gannon Priscilla</v>
      </c>
      <c r="N84" s="1" t="str">
        <f t="shared" si="11"/>
        <v>Gannon Priscilla</v>
      </c>
    </row>
    <row r="85" spans="1:14" x14ac:dyDescent="0.2">
      <c r="A85" s="1">
        <v>84</v>
      </c>
      <c r="B85" s="1" t="s">
        <v>160</v>
      </c>
      <c r="C85" s="1" t="s">
        <v>161</v>
      </c>
      <c r="D85" s="1" t="str">
        <f t="shared" si="6"/>
        <v>Mannix.Barbara@gmail.com</v>
      </c>
      <c r="E85" s="1" t="str">
        <f t="shared" si="7"/>
        <v>84#Mannix@Barbara1_0</v>
      </c>
      <c r="F85" s="1" t="str">
        <f t="shared" si="8"/>
        <v>(84,'Mannix.Barbara@gmail.com','84#Mannix@Barbara1_0'),</v>
      </c>
      <c r="G85" s="1" t="str">
        <f t="shared" si="9"/>
        <v>(84,'Mannix.Barbara@gmail.com','84#Mannix@Barbara1_0','Mannix','Barbara'),</v>
      </c>
      <c r="J85" s="1" t="str">
        <f t="shared" si="10"/>
        <v>Mannix Barbara</v>
      </c>
      <c r="N85" s="1" t="str">
        <f t="shared" si="11"/>
        <v>Mannix Barbara</v>
      </c>
    </row>
    <row r="86" spans="1:14" x14ac:dyDescent="0.2">
      <c r="A86" s="1">
        <v>85</v>
      </c>
      <c r="B86" s="1" t="s">
        <v>162</v>
      </c>
      <c r="C86" s="1" t="s">
        <v>163</v>
      </c>
      <c r="D86" s="1" t="str">
        <f t="shared" si="6"/>
        <v>Tanek.Azalia@gmail.com</v>
      </c>
      <c r="E86" s="1" t="str">
        <f t="shared" si="7"/>
        <v>85#Tanek@Azalia1_0</v>
      </c>
      <c r="F86" s="1" t="str">
        <f t="shared" si="8"/>
        <v>(85,'Tanek.Azalia@gmail.com','85#Tanek@Azalia1_0'),</v>
      </c>
      <c r="G86" s="1" t="str">
        <f t="shared" si="9"/>
        <v>(85,'Tanek.Azalia@gmail.com','85#Tanek@Azalia1_0','Tanek','Azalia'),</v>
      </c>
      <c r="J86" s="1" t="str">
        <f t="shared" si="10"/>
        <v>Tanek Azalia</v>
      </c>
      <c r="N86" s="1" t="str">
        <f t="shared" si="11"/>
        <v>Tanek Azalia</v>
      </c>
    </row>
    <row r="87" spans="1:14" x14ac:dyDescent="0.2">
      <c r="A87" s="1">
        <v>86</v>
      </c>
      <c r="B87" s="1" t="s">
        <v>164</v>
      </c>
      <c r="C87" s="1" t="s">
        <v>66</v>
      </c>
      <c r="D87" s="1" t="str">
        <f t="shared" si="6"/>
        <v>Russell.Robin@gmail.com</v>
      </c>
      <c r="E87" s="1" t="str">
        <f t="shared" si="7"/>
        <v>86#Russell@Robin1_0</v>
      </c>
      <c r="F87" s="1" t="str">
        <f t="shared" si="8"/>
        <v>(86,'Russell.Robin@gmail.com','86#Russell@Robin1_0'),</v>
      </c>
      <c r="G87" s="1" t="str">
        <f t="shared" si="9"/>
        <v>(86,'Russell.Robin@gmail.com','86#Russell@Robin1_0','Russell','Robin'),</v>
      </c>
      <c r="J87" s="1" t="str">
        <f t="shared" si="10"/>
        <v>Russell Robin</v>
      </c>
      <c r="N87" s="1" t="str">
        <f t="shared" si="11"/>
        <v>Russell Robin</v>
      </c>
    </row>
    <row r="88" spans="1:14" x14ac:dyDescent="0.2">
      <c r="A88" s="1">
        <v>87</v>
      </c>
      <c r="B88" s="1" t="s">
        <v>165</v>
      </c>
      <c r="C88" s="1" t="s">
        <v>166</v>
      </c>
      <c r="D88" s="1" t="str">
        <f t="shared" si="6"/>
        <v>Taylor.Sophia@gmail.com</v>
      </c>
      <c r="E88" s="1" t="str">
        <f t="shared" si="7"/>
        <v>87#Taylor@Sophia1_0</v>
      </c>
      <c r="F88" s="1" t="str">
        <f t="shared" si="8"/>
        <v>(87,'Taylor.Sophia@gmail.com','87#Taylor@Sophia1_0'),</v>
      </c>
      <c r="G88" s="1" t="str">
        <f t="shared" si="9"/>
        <v>(87,'Taylor.Sophia@gmail.com','87#Taylor@Sophia1_0','Taylor','Sophia'),</v>
      </c>
      <c r="J88" s="1" t="str">
        <f t="shared" si="10"/>
        <v>Taylor Sophia</v>
      </c>
      <c r="N88" s="1" t="str">
        <f t="shared" si="11"/>
        <v>Taylor Sophia</v>
      </c>
    </row>
    <row r="89" spans="1:14" x14ac:dyDescent="0.2">
      <c r="A89" s="1">
        <v>88</v>
      </c>
      <c r="B89" s="1" t="s">
        <v>167</v>
      </c>
      <c r="C89" s="1" t="s">
        <v>168</v>
      </c>
      <c r="D89" s="1" t="str">
        <f t="shared" si="6"/>
        <v>Tanner.Alexandra@gmail.com</v>
      </c>
      <c r="E89" s="1" t="str">
        <f t="shared" si="7"/>
        <v>88#Tanner@Alexandra1_0</v>
      </c>
      <c r="F89" s="1" t="str">
        <f t="shared" si="8"/>
        <v>(88,'Tanner.Alexandra@gmail.com','88#Tanner@Alexandra1_0'),</v>
      </c>
      <c r="G89" s="1" t="str">
        <f t="shared" si="9"/>
        <v>(88,'Tanner.Alexandra@gmail.com','88#Tanner@Alexandra1_0','Tanner','Alexandra'),</v>
      </c>
      <c r="J89" s="1" t="str">
        <f t="shared" si="10"/>
        <v>Tanner Alexandra</v>
      </c>
      <c r="N89" s="1" t="str">
        <f t="shared" si="11"/>
        <v>Tanner Alexandra</v>
      </c>
    </row>
    <row r="90" spans="1:14" x14ac:dyDescent="0.2">
      <c r="A90" s="1">
        <v>89</v>
      </c>
      <c r="B90" s="1" t="s">
        <v>82</v>
      </c>
      <c r="C90" s="1" t="s">
        <v>169</v>
      </c>
      <c r="D90" s="1" t="str">
        <f t="shared" si="6"/>
        <v>Kitra.Jamalia@gmail.com</v>
      </c>
      <c r="E90" s="1" t="str">
        <f t="shared" si="7"/>
        <v>89#Kitra@Jamalia1_0</v>
      </c>
      <c r="F90" s="1" t="str">
        <f t="shared" si="8"/>
        <v>(89,'Kitra.Jamalia@gmail.com','89#Kitra@Jamalia1_0'),</v>
      </c>
      <c r="G90" s="1" t="str">
        <f t="shared" si="9"/>
        <v>(89,'Kitra.Jamalia@gmail.com','89#Kitra@Jamalia1_0','Kitra','Jamalia'),</v>
      </c>
      <c r="J90" s="1" t="str">
        <f t="shared" si="10"/>
        <v>Kitra Jamalia</v>
      </c>
      <c r="N90" s="1" t="str">
        <f t="shared" si="11"/>
        <v>Kitra Jamalia</v>
      </c>
    </row>
    <row r="91" spans="1:14" x14ac:dyDescent="0.2">
      <c r="A91" s="1">
        <v>90</v>
      </c>
      <c r="B91" s="1" t="s">
        <v>170</v>
      </c>
      <c r="C91" s="1" t="s">
        <v>171</v>
      </c>
      <c r="D91" s="1" t="str">
        <f t="shared" si="6"/>
        <v>Blossom.Quail@gmail.com</v>
      </c>
      <c r="E91" s="1" t="str">
        <f t="shared" si="7"/>
        <v>90#Blossom@Quail1_0</v>
      </c>
      <c r="F91" s="1" t="str">
        <f t="shared" si="8"/>
        <v>(90,'Blossom.Quail@gmail.com','90#Blossom@Quail1_0'),</v>
      </c>
      <c r="G91" s="1" t="str">
        <f t="shared" si="9"/>
        <v>(90,'Blossom.Quail@gmail.com','90#Blossom@Quail1_0','Blossom','Quail'),</v>
      </c>
      <c r="J91" s="1" t="str">
        <f t="shared" si="10"/>
        <v>Blossom Quail</v>
      </c>
      <c r="N91" s="1" t="str">
        <f t="shared" si="11"/>
        <v>Blossom Quail</v>
      </c>
    </row>
    <row r="92" spans="1:14" x14ac:dyDescent="0.2">
      <c r="A92" s="1">
        <v>91</v>
      </c>
      <c r="B92" s="1" t="s">
        <v>172</v>
      </c>
      <c r="C92" s="1" t="s">
        <v>173</v>
      </c>
      <c r="D92" s="1" t="str">
        <f t="shared" si="6"/>
        <v>Dorian.Fiona@gmail.com</v>
      </c>
      <c r="E92" s="1" t="str">
        <f t="shared" si="7"/>
        <v>91#Dorian@Fiona1_0</v>
      </c>
      <c r="F92" s="1" t="str">
        <f t="shared" si="8"/>
        <v>(91,'Dorian.Fiona@gmail.com','91#Dorian@Fiona1_0'),</v>
      </c>
      <c r="G92" s="1" t="str">
        <f t="shared" si="9"/>
        <v>(91,'Dorian.Fiona@gmail.com','91#Dorian@Fiona1_0','Dorian','Fiona'),</v>
      </c>
      <c r="J92" s="1" t="str">
        <f t="shared" si="10"/>
        <v>Dorian Fiona</v>
      </c>
      <c r="N92" s="1" t="str">
        <f t="shared" si="11"/>
        <v>Dorian Fiona</v>
      </c>
    </row>
    <row r="93" spans="1:14" x14ac:dyDescent="0.2">
      <c r="A93" s="1">
        <v>92</v>
      </c>
      <c r="B93" s="1" t="s">
        <v>174</v>
      </c>
      <c r="C93" s="1" t="s">
        <v>175</v>
      </c>
      <c r="D93" s="1" t="str">
        <f t="shared" si="6"/>
        <v>Chaim.Emily@gmail.com</v>
      </c>
      <c r="E93" s="1" t="str">
        <f t="shared" si="7"/>
        <v>92#Chaim@Emily1_0</v>
      </c>
      <c r="F93" s="1" t="str">
        <f t="shared" si="8"/>
        <v>(92,'Chaim.Emily@gmail.com','92#Chaim@Emily1_0'),</v>
      </c>
      <c r="G93" s="1" t="str">
        <f t="shared" si="9"/>
        <v>(92,'Chaim.Emily@gmail.com','92#Chaim@Emily1_0','Chaim','Emily'),</v>
      </c>
      <c r="J93" s="1" t="str">
        <f t="shared" si="10"/>
        <v>Chaim Emily</v>
      </c>
      <c r="N93" s="1" t="str">
        <f t="shared" si="11"/>
        <v>Chaim Emily</v>
      </c>
    </row>
    <row r="94" spans="1:14" x14ac:dyDescent="0.2">
      <c r="A94" s="1">
        <v>93</v>
      </c>
      <c r="B94" s="1" t="s">
        <v>176</v>
      </c>
      <c r="C94" s="1" t="s">
        <v>177</v>
      </c>
      <c r="D94" s="1" t="str">
        <f t="shared" si="6"/>
        <v>Simon.Sigourney@gmail.com</v>
      </c>
      <c r="E94" s="1" t="str">
        <f t="shared" si="7"/>
        <v>93#Simon@Sigourney1_0</v>
      </c>
      <c r="F94" s="1" t="str">
        <f t="shared" si="8"/>
        <v>(93,'Simon.Sigourney@gmail.com','93#Simon@Sigourney1_0'),</v>
      </c>
      <c r="G94" s="1" t="str">
        <f t="shared" si="9"/>
        <v>(93,'Simon.Sigourney@gmail.com','93#Simon@Sigourney1_0','Simon','Sigourney'),</v>
      </c>
      <c r="J94" s="1" t="str">
        <f t="shared" si="10"/>
        <v>Simon Sigourney</v>
      </c>
      <c r="N94" s="1" t="str">
        <f t="shared" si="11"/>
        <v>Simon Sigourney</v>
      </c>
    </row>
    <row r="95" spans="1:14" x14ac:dyDescent="0.2">
      <c r="A95" s="1">
        <v>94</v>
      </c>
      <c r="B95" s="1" t="s">
        <v>178</v>
      </c>
      <c r="C95" s="1" t="s">
        <v>179</v>
      </c>
      <c r="D95" s="1" t="str">
        <f t="shared" si="6"/>
        <v>Cecilia.Nadine@gmail.com</v>
      </c>
      <c r="E95" s="1" t="str">
        <f t="shared" si="7"/>
        <v>94#Cecilia@Nadine1_0</v>
      </c>
      <c r="F95" s="1" t="str">
        <f t="shared" si="8"/>
        <v>(94,'Cecilia.Nadine@gmail.com','94#Cecilia@Nadine1_0'),</v>
      </c>
      <c r="G95" s="1" t="str">
        <f t="shared" si="9"/>
        <v>(94,'Cecilia.Nadine@gmail.com','94#Cecilia@Nadine1_0','Cecilia','Nadine'),</v>
      </c>
      <c r="J95" s="1" t="str">
        <f t="shared" si="10"/>
        <v>Cecilia Nadine</v>
      </c>
      <c r="N95" s="1" t="str">
        <f t="shared" si="11"/>
        <v>Cecilia Nadine</v>
      </c>
    </row>
    <row r="96" spans="1:14" x14ac:dyDescent="0.2">
      <c r="A96" s="1">
        <v>95</v>
      </c>
      <c r="B96" s="1" t="s">
        <v>180</v>
      </c>
      <c r="C96" s="1" t="s">
        <v>38</v>
      </c>
      <c r="D96" s="1" t="str">
        <f t="shared" si="6"/>
        <v>Christine.Iona@gmail.com</v>
      </c>
      <c r="E96" s="1" t="str">
        <f t="shared" si="7"/>
        <v>95#Christine@Iona1_0</v>
      </c>
      <c r="F96" s="1" t="str">
        <f t="shared" si="8"/>
        <v>(95,'Christine.Iona@gmail.com','95#Christine@Iona1_0'),</v>
      </c>
      <c r="G96" s="1" t="str">
        <f t="shared" si="9"/>
        <v>(95,'Christine.Iona@gmail.com','95#Christine@Iona1_0','Christine','Iona'),</v>
      </c>
      <c r="J96" s="1" t="str">
        <f t="shared" si="10"/>
        <v>Christine Iona</v>
      </c>
      <c r="N96" s="1" t="str">
        <f t="shared" si="11"/>
        <v>Christine Iona</v>
      </c>
    </row>
    <row r="97" spans="1:14" x14ac:dyDescent="0.2">
      <c r="A97" s="1">
        <v>96</v>
      </c>
      <c r="B97" s="1" t="s">
        <v>181</v>
      </c>
      <c r="C97" s="1" t="s">
        <v>182</v>
      </c>
      <c r="D97" s="1" t="str">
        <f t="shared" si="6"/>
        <v>Elijah.Lenore@gmail.com</v>
      </c>
      <c r="E97" s="1" t="str">
        <f t="shared" si="7"/>
        <v>96#Elijah@Lenore1_0</v>
      </c>
      <c r="F97" s="1" t="str">
        <f t="shared" si="8"/>
        <v>(96,'Elijah.Lenore@gmail.com','96#Elijah@Lenore1_0'),</v>
      </c>
      <c r="G97" s="1" t="str">
        <f t="shared" si="9"/>
        <v>(96,'Elijah.Lenore@gmail.com','96#Elijah@Lenore1_0','Elijah','Lenore'),</v>
      </c>
      <c r="J97" s="1" t="str">
        <f t="shared" si="10"/>
        <v>Elijah Lenore</v>
      </c>
      <c r="N97" s="1" t="str">
        <f t="shared" si="11"/>
        <v>Elijah Lenore</v>
      </c>
    </row>
    <row r="98" spans="1:14" x14ac:dyDescent="0.2">
      <c r="A98" s="1">
        <v>97</v>
      </c>
      <c r="B98" s="1" t="s">
        <v>183</v>
      </c>
      <c r="C98" s="1" t="s">
        <v>184</v>
      </c>
      <c r="D98" s="1" t="str">
        <f t="shared" si="6"/>
        <v>Judah.Sonia@gmail.com</v>
      </c>
      <c r="E98" s="1" t="str">
        <f t="shared" si="7"/>
        <v>97#Judah@Sonia1_0</v>
      </c>
      <c r="F98" s="1" t="str">
        <f t="shared" si="8"/>
        <v>(97,'Judah.Sonia@gmail.com','97#Judah@Sonia1_0'),</v>
      </c>
      <c r="G98" s="1" t="str">
        <f t="shared" si="9"/>
        <v>(97,'Judah.Sonia@gmail.com','97#Judah@Sonia1_0','Judah','Sonia'),</v>
      </c>
      <c r="J98" s="1" t="str">
        <f t="shared" si="10"/>
        <v>Judah Sonia</v>
      </c>
      <c r="N98" s="1" t="str">
        <f t="shared" si="11"/>
        <v>Judah Sonia</v>
      </c>
    </row>
    <row r="99" spans="1:14" x14ac:dyDescent="0.2">
      <c r="A99" s="1">
        <v>98</v>
      </c>
      <c r="B99" s="1" t="s">
        <v>185</v>
      </c>
      <c r="C99" s="1" t="s">
        <v>54</v>
      </c>
      <c r="D99" s="1" t="str">
        <f t="shared" si="6"/>
        <v>Abbot.Dara@gmail.com</v>
      </c>
      <c r="E99" s="1" t="str">
        <f t="shared" si="7"/>
        <v>98#Abbot@Dara1_0</v>
      </c>
      <c r="F99" s="1" t="str">
        <f t="shared" si="8"/>
        <v>(98,'Abbot.Dara@gmail.com','98#Abbot@Dara1_0'),</v>
      </c>
      <c r="G99" s="1" t="str">
        <f t="shared" si="9"/>
        <v>(98,'Abbot.Dara@gmail.com','98#Abbot@Dara1_0','Abbot','Dara'),</v>
      </c>
      <c r="J99" s="1" t="str">
        <f t="shared" si="10"/>
        <v>Abbot Dara</v>
      </c>
      <c r="N99" s="1" t="str">
        <f t="shared" si="11"/>
        <v>Abbot Dara</v>
      </c>
    </row>
    <row r="100" spans="1:14" x14ac:dyDescent="0.2">
      <c r="A100" s="1">
        <v>99</v>
      </c>
      <c r="B100" s="1" t="s">
        <v>186</v>
      </c>
      <c r="C100" s="1" t="s">
        <v>187</v>
      </c>
      <c r="D100" s="1" t="str">
        <f t="shared" si="6"/>
        <v>Abraham.Dominique@gmail.com</v>
      </c>
      <c r="E100" s="1" t="str">
        <f t="shared" si="7"/>
        <v>99#Abraham@Dominique1_0</v>
      </c>
      <c r="F100" s="1" t="str">
        <f t="shared" si="8"/>
        <v>(99,'Abraham.Dominique@gmail.com','99#Abraham@Dominique1_0'),</v>
      </c>
      <c r="G100" s="1" t="str">
        <f t="shared" si="9"/>
        <v>(99,'Abraham.Dominique@gmail.com','99#Abraham@Dominique1_0','Abraham','Dominique'),</v>
      </c>
      <c r="J100" s="1" t="str">
        <f t="shared" si="10"/>
        <v>Abraham Dominique</v>
      </c>
      <c r="N100" s="1" t="str">
        <f t="shared" si="11"/>
        <v>Abraham Dominique</v>
      </c>
    </row>
    <row r="101" spans="1:14" x14ac:dyDescent="0.2">
      <c r="A101" s="1">
        <v>100</v>
      </c>
      <c r="B101" s="1" t="s">
        <v>188</v>
      </c>
      <c r="C101" s="1" t="s">
        <v>189</v>
      </c>
      <c r="D101" s="1" t="str">
        <f t="shared" si="6"/>
        <v>Lars.Jessica@gmail.com</v>
      </c>
      <c r="E101" s="1" t="str">
        <f t="shared" si="7"/>
        <v>100#Lars@Jessica1_0</v>
      </c>
      <c r="F101" s="1" t="str">
        <f t="shared" si="8"/>
        <v>(100,'Lars.Jessica@gmail.com','100#Lars@Jessica1_0'),</v>
      </c>
      <c r="G101" s="1" t="str">
        <f t="shared" si="9"/>
        <v>(100,'Lars.Jessica@gmail.com','100#Lars@Jessica1_0','Lars','Jessica'),</v>
      </c>
      <c r="J101" s="1" t="str">
        <f t="shared" si="10"/>
        <v>Lars Jessica</v>
      </c>
      <c r="N101" s="1" t="str">
        <f t="shared" si="11"/>
        <v>Lars Jessica</v>
      </c>
    </row>
    <row r="102" spans="1:14" x14ac:dyDescent="0.2">
      <c r="A102" s="1">
        <v>101</v>
      </c>
    </row>
  </sheetData>
  <sheetProtection formatCells="0" formatColumns="0" formatRows="0" insertColumns="0" insertRows="0" insertHyperlinks="0" deleteColumns="0" deleteRows="0" sort="0" autoFilter="0" pivotTables="0"/>
  <pageMargins left="0.7" right="0.7" top="0.75" bottom="0.75" header="0.3" footer="0.3"/>
  <pageSetup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E380C-26CC-C74D-8F7D-600CCB2DA943}">
  <dimension ref="A1:C1"/>
  <sheetViews>
    <sheetView workbookViewId="0">
      <selection activeCell="C1" activeCellId="2" sqref="A1 B1 C1"/>
    </sheetView>
  </sheetViews>
  <sheetFormatPr baseColWidth="10" defaultRowHeight="16" x14ac:dyDescent="0.2"/>
  <sheetData>
    <row r="1" spans="1:3" x14ac:dyDescent="0.2">
      <c r="A1" t="s">
        <v>1121</v>
      </c>
      <c r="B1" t="s">
        <v>1122</v>
      </c>
      <c r="C1" t="s">
        <v>1123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52F41-3400-EA4A-9D85-3983B539748C}">
  <dimension ref="A1:E1"/>
  <sheetViews>
    <sheetView workbookViewId="0">
      <selection activeCell="E1" sqref="E1"/>
    </sheetView>
  </sheetViews>
  <sheetFormatPr baseColWidth="10" defaultRowHeight="16" x14ac:dyDescent="0.2"/>
  <sheetData>
    <row r="1" spans="1:5" x14ac:dyDescent="0.2">
      <c r="A1" t="s">
        <v>305</v>
      </c>
      <c r="B1" t="s">
        <v>297</v>
      </c>
      <c r="C1" t="s">
        <v>1225</v>
      </c>
      <c r="D1" t="s">
        <v>1226</v>
      </c>
      <c r="E1" t="s">
        <v>1227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32AEC-7388-3448-B8CC-9C0008A575D1}">
  <dimension ref="A1:C4"/>
  <sheetViews>
    <sheetView topLeftCell="A11" workbookViewId="0">
      <selection activeCell="B2" sqref="B2"/>
    </sheetView>
  </sheetViews>
  <sheetFormatPr baseColWidth="10" defaultRowHeight="16" x14ac:dyDescent="0.2"/>
  <sheetData>
    <row r="1" spans="1:3" x14ac:dyDescent="0.2">
      <c r="A1" t="s">
        <v>1123</v>
      </c>
      <c r="B1" t="s">
        <v>1228</v>
      </c>
      <c r="C1" t="s">
        <v>1229</v>
      </c>
    </row>
    <row r="2" spans="1:3" x14ac:dyDescent="0.2">
      <c r="A2">
        <v>1</v>
      </c>
      <c r="B2" s="1" t="s">
        <v>213</v>
      </c>
      <c r="C2" s="9" t="s">
        <v>1230</v>
      </c>
    </row>
    <row r="3" spans="1:3" x14ac:dyDescent="0.2">
      <c r="A3">
        <v>2</v>
      </c>
      <c r="B3" s="1" t="s">
        <v>213</v>
      </c>
      <c r="C3" t="s">
        <v>1231</v>
      </c>
    </row>
    <row r="4" spans="1:3" x14ac:dyDescent="0.2">
      <c r="A4">
        <v>3</v>
      </c>
      <c r="B4" s="1" t="s">
        <v>213</v>
      </c>
      <c r="C4" t="s">
        <v>1232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D1A01-A4A0-CC48-A87E-F8F705218D71}">
  <dimension ref="A1:C1"/>
  <sheetViews>
    <sheetView workbookViewId="0">
      <selection activeCell="A2" sqref="A2"/>
    </sheetView>
  </sheetViews>
  <sheetFormatPr baseColWidth="10" defaultRowHeight="16" x14ac:dyDescent="0.2"/>
  <sheetData>
    <row r="1" spans="1:3" x14ac:dyDescent="0.2">
      <c r="A1" t="s">
        <v>1233</v>
      </c>
      <c r="B1" t="s">
        <v>1122</v>
      </c>
      <c r="C1" t="s">
        <v>1123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BD078-AB7B-DA45-ABFC-E3252522DEFA}">
  <dimension ref="A1:D8"/>
  <sheetViews>
    <sheetView workbookViewId="0">
      <selection activeCell="E12" sqref="E12"/>
    </sheetView>
  </sheetViews>
  <sheetFormatPr baseColWidth="10" defaultRowHeight="15" x14ac:dyDescent="0.2"/>
  <cols>
    <col min="1" max="16384" width="10.83203125" style="1"/>
  </cols>
  <sheetData>
    <row r="1" spans="1:4" x14ac:dyDescent="0.2">
      <c r="A1" s="1" t="s">
        <v>190</v>
      </c>
      <c r="B1" s="1" t="s">
        <v>191</v>
      </c>
      <c r="C1" s="1" t="s">
        <v>192</v>
      </c>
      <c r="D1" s="1" t="str">
        <f>CONCATENATE("(",A1,",",CHAR(34),B1,CHAR(34),",'",C1,"'),")</f>
        <v>(cat_id,"category",'logo'),</v>
      </c>
    </row>
    <row r="2" spans="1:4" x14ac:dyDescent="0.2">
      <c r="A2" s="1">
        <v>1</v>
      </c>
      <c r="B2" s="1" t="s">
        <v>193</v>
      </c>
      <c r="C2" s="1" t="s">
        <v>194</v>
      </c>
      <c r="D2" s="1" t="str">
        <f t="shared" ref="D2:D8" si="0">CONCATENATE("(",A2,",",CHAR(34),B2,CHAR(34),",'",C2,"'),")</f>
        <v>(1,"Mobiles",'mobile.jpg'),</v>
      </c>
    </row>
    <row r="3" spans="1:4" x14ac:dyDescent="0.2">
      <c r="A3" s="1">
        <v>2</v>
      </c>
      <c r="B3" s="1" t="s">
        <v>195</v>
      </c>
      <c r="C3" s="1" t="s">
        <v>196</v>
      </c>
      <c r="D3" s="1" t="str">
        <f t="shared" si="0"/>
        <v>(2,"Laptops",'laptop.jpg'),</v>
      </c>
    </row>
    <row r="4" spans="1:4" x14ac:dyDescent="0.2">
      <c r="A4" s="1">
        <v>3</v>
      </c>
      <c r="B4" s="1" t="s">
        <v>197</v>
      </c>
      <c r="C4" s="1" t="s">
        <v>198</v>
      </c>
      <c r="D4" s="1" t="str">
        <f t="shared" si="0"/>
        <v>(3,"TV's",'tv.jpg'),</v>
      </c>
    </row>
    <row r="5" spans="1:4" x14ac:dyDescent="0.2">
      <c r="A5" s="1">
        <v>4</v>
      </c>
      <c r="B5" s="1" t="s">
        <v>199</v>
      </c>
      <c r="C5" s="1" t="s">
        <v>200</v>
      </c>
      <c r="D5" s="1" t="str">
        <f t="shared" si="0"/>
        <v>(4,"Women's wear",'women.jpg'),</v>
      </c>
    </row>
    <row r="6" spans="1:4" x14ac:dyDescent="0.2">
      <c r="A6" s="1">
        <v>5</v>
      </c>
      <c r="B6" s="1" t="s">
        <v>201</v>
      </c>
      <c r="C6" s="1" t="s">
        <v>202</v>
      </c>
      <c r="D6" s="1" t="str">
        <f t="shared" si="0"/>
        <v>(5,"Men's wear",'mens.png'),</v>
      </c>
    </row>
    <row r="7" spans="1:4" x14ac:dyDescent="0.2">
      <c r="A7" s="1">
        <v>6</v>
      </c>
      <c r="B7" s="1" t="s">
        <v>203</v>
      </c>
      <c r="C7" s="1" t="s">
        <v>204</v>
      </c>
      <c r="D7" s="1" t="str">
        <f t="shared" si="0"/>
        <v>(6,"Kid's wear",'kids.png'),</v>
      </c>
    </row>
    <row r="8" spans="1:4" x14ac:dyDescent="0.2">
      <c r="A8" s="1">
        <v>7</v>
      </c>
      <c r="B8" s="1" t="s">
        <v>205</v>
      </c>
      <c r="C8" s="1" t="s">
        <v>206</v>
      </c>
      <c r="D8" s="1" t="str">
        <f t="shared" si="0"/>
        <v>(7,"Furniture",'furniture.jpg'),</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21802-00C2-5A49-9213-148D2C519A0F}">
  <dimension ref="A1:H96"/>
  <sheetViews>
    <sheetView tabSelected="1" topLeftCell="A13" zoomScale="94" zoomScaleNormal="94" workbookViewId="0">
      <selection activeCell="H21" sqref="H21"/>
    </sheetView>
  </sheetViews>
  <sheetFormatPr baseColWidth="10" defaultRowHeight="15" x14ac:dyDescent="0.2"/>
  <cols>
    <col min="1" max="1" width="31.6640625" style="1" customWidth="1"/>
    <col min="2" max="2" width="10.83203125" style="1"/>
    <col min="3" max="3" width="121" style="1" customWidth="1"/>
    <col min="4" max="4" width="25" style="1" customWidth="1"/>
    <col min="5" max="5" width="73.5" style="1" customWidth="1"/>
    <col min="6" max="6" width="52.1640625" style="1" customWidth="1"/>
    <col min="7" max="7" width="13" style="1" customWidth="1"/>
    <col min="8" max="8" width="95.1640625" style="1" customWidth="1"/>
    <col min="9" max="9" width="42.6640625" style="1" customWidth="1"/>
    <col min="10" max="256" width="10.83203125" style="1"/>
    <col min="257" max="257" width="31.6640625" style="1" customWidth="1"/>
    <col min="258" max="258" width="10.83203125" style="1"/>
    <col min="259" max="259" width="65.33203125" style="1" customWidth="1"/>
    <col min="260" max="260" width="10.83203125" style="1"/>
    <col min="261" max="261" width="37.83203125" style="1" customWidth="1"/>
    <col min="262" max="262" width="52.1640625" style="1" customWidth="1"/>
    <col min="263" max="263" width="13" style="1" customWidth="1"/>
    <col min="264" max="264" width="95.1640625" style="1" customWidth="1"/>
    <col min="265" max="265" width="42.6640625" style="1" customWidth="1"/>
    <col min="266" max="512" width="10.83203125" style="1"/>
    <col min="513" max="513" width="31.6640625" style="1" customWidth="1"/>
    <col min="514" max="514" width="10.83203125" style="1"/>
    <col min="515" max="515" width="65.33203125" style="1" customWidth="1"/>
    <col min="516" max="516" width="10.83203125" style="1"/>
    <col min="517" max="517" width="37.83203125" style="1" customWidth="1"/>
    <col min="518" max="518" width="52.1640625" style="1" customWidth="1"/>
    <col min="519" max="519" width="13" style="1" customWidth="1"/>
    <col min="520" max="520" width="95.1640625" style="1" customWidth="1"/>
    <col min="521" max="521" width="42.6640625" style="1" customWidth="1"/>
    <col min="522" max="768" width="10.83203125" style="1"/>
    <col min="769" max="769" width="31.6640625" style="1" customWidth="1"/>
    <col min="770" max="770" width="10.83203125" style="1"/>
    <col min="771" max="771" width="65.33203125" style="1" customWidth="1"/>
    <col min="772" max="772" width="10.83203125" style="1"/>
    <col min="773" max="773" width="37.83203125" style="1" customWidth="1"/>
    <col min="774" max="774" width="52.1640625" style="1" customWidth="1"/>
    <col min="775" max="775" width="13" style="1" customWidth="1"/>
    <col min="776" max="776" width="95.1640625" style="1" customWidth="1"/>
    <col min="777" max="777" width="42.6640625" style="1" customWidth="1"/>
    <col min="778" max="1024" width="10.83203125" style="1"/>
    <col min="1025" max="1025" width="31.6640625" style="1" customWidth="1"/>
    <col min="1026" max="1026" width="10.83203125" style="1"/>
    <col min="1027" max="1027" width="65.33203125" style="1" customWidth="1"/>
    <col min="1028" max="1028" width="10.83203125" style="1"/>
    <col min="1029" max="1029" width="37.83203125" style="1" customWidth="1"/>
    <col min="1030" max="1030" width="52.1640625" style="1" customWidth="1"/>
    <col min="1031" max="1031" width="13" style="1" customWidth="1"/>
    <col min="1032" max="1032" width="95.1640625" style="1" customWidth="1"/>
    <col min="1033" max="1033" width="42.6640625" style="1" customWidth="1"/>
    <col min="1034" max="1280" width="10.83203125" style="1"/>
    <col min="1281" max="1281" width="31.6640625" style="1" customWidth="1"/>
    <col min="1282" max="1282" width="10.83203125" style="1"/>
    <col min="1283" max="1283" width="65.33203125" style="1" customWidth="1"/>
    <col min="1284" max="1284" width="10.83203125" style="1"/>
    <col min="1285" max="1285" width="37.83203125" style="1" customWidth="1"/>
    <col min="1286" max="1286" width="52.1640625" style="1" customWidth="1"/>
    <col min="1287" max="1287" width="13" style="1" customWidth="1"/>
    <col min="1288" max="1288" width="95.1640625" style="1" customWidth="1"/>
    <col min="1289" max="1289" width="42.6640625" style="1" customWidth="1"/>
    <col min="1290" max="1536" width="10.83203125" style="1"/>
    <col min="1537" max="1537" width="31.6640625" style="1" customWidth="1"/>
    <col min="1538" max="1538" width="10.83203125" style="1"/>
    <col min="1539" max="1539" width="65.33203125" style="1" customWidth="1"/>
    <col min="1540" max="1540" width="10.83203125" style="1"/>
    <col min="1541" max="1541" width="37.83203125" style="1" customWidth="1"/>
    <col min="1542" max="1542" width="52.1640625" style="1" customWidth="1"/>
    <col min="1543" max="1543" width="13" style="1" customWidth="1"/>
    <col min="1544" max="1544" width="95.1640625" style="1" customWidth="1"/>
    <col min="1545" max="1545" width="42.6640625" style="1" customWidth="1"/>
    <col min="1546" max="1792" width="10.83203125" style="1"/>
    <col min="1793" max="1793" width="31.6640625" style="1" customWidth="1"/>
    <col min="1794" max="1794" width="10.83203125" style="1"/>
    <col min="1795" max="1795" width="65.33203125" style="1" customWidth="1"/>
    <col min="1796" max="1796" width="10.83203125" style="1"/>
    <col min="1797" max="1797" width="37.83203125" style="1" customWidth="1"/>
    <col min="1798" max="1798" width="52.1640625" style="1" customWidth="1"/>
    <col min="1799" max="1799" width="13" style="1" customWidth="1"/>
    <col min="1800" max="1800" width="95.1640625" style="1" customWidth="1"/>
    <col min="1801" max="1801" width="42.6640625" style="1" customWidth="1"/>
    <col min="1802" max="2048" width="10.83203125" style="1"/>
    <col min="2049" max="2049" width="31.6640625" style="1" customWidth="1"/>
    <col min="2050" max="2050" width="10.83203125" style="1"/>
    <col min="2051" max="2051" width="65.33203125" style="1" customWidth="1"/>
    <col min="2052" max="2052" width="10.83203125" style="1"/>
    <col min="2053" max="2053" width="37.83203125" style="1" customWidth="1"/>
    <col min="2054" max="2054" width="52.1640625" style="1" customWidth="1"/>
    <col min="2055" max="2055" width="13" style="1" customWidth="1"/>
    <col min="2056" max="2056" width="95.1640625" style="1" customWidth="1"/>
    <col min="2057" max="2057" width="42.6640625" style="1" customWidth="1"/>
    <col min="2058" max="2304" width="10.83203125" style="1"/>
    <col min="2305" max="2305" width="31.6640625" style="1" customWidth="1"/>
    <col min="2306" max="2306" width="10.83203125" style="1"/>
    <col min="2307" max="2307" width="65.33203125" style="1" customWidth="1"/>
    <col min="2308" max="2308" width="10.83203125" style="1"/>
    <col min="2309" max="2309" width="37.83203125" style="1" customWidth="1"/>
    <col min="2310" max="2310" width="52.1640625" style="1" customWidth="1"/>
    <col min="2311" max="2311" width="13" style="1" customWidth="1"/>
    <col min="2312" max="2312" width="95.1640625" style="1" customWidth="1"/>
    <col min="2313" max="2313" width="42.6640625" style="1" customWidth="1"/>
    <col min="2314" max="2560" width="10.83203125" style="1"/>
    <col min="2561" max="2561" width="31.6640625" style="1" customWidth="1"/>
    <col min="2562" max="2562" width="10.83203125" style="1"/>
    <col min="2563" max="2563" width="65.33203125" style="1" customWidth="1"/>
    <col min="2564" max="2564" width="10.83203125" style="1"/>
    <col min="2565" max="2565" width="37.83203125" style="1" customWidth="1"/>
    <col min="2566" max="2566" width="52.1640625" style="1" customWidth="1"/>
    <col min="2567" max="2567" width="13" style="1" customWidth="1"/>
    <col min="2568" max="2568" width="95.1640625" style="1" customWidth="1"/>
    <col min="2569" max="2569" width="42.6640625" style="1" customWidth="1"/>
    <col min="2570" max="2816" width="10.83203125" style="1"/>
    <col min="2817" max="2817" width="31.6640625" style="1" customWidth="1"/>
    <col min="2818" max="2818" width="10.83203125" style="1"/>
    <col min="2819" max="2819" width="65.33203125" style="1" customWidth="1"/>
    <col min="2820" max="2820" width="10.83203125" style="1"/>
    <col min="2821" max="2821" width="37.83203125" style="1" customWidth="1"/>
    <col min="2822" max="2822" width="52.1640625" style="1" customWidth="1"/>
    <col min="2823" max="2823" width="13" style="1" customWidth="1"/>
    <col min="2824" max="2824" width="95.1640625" style="1" customWidth="1"/>
    <col min="2825" max="2825" width="42.6640625" style="1" customWidth="1"/>
    <col min="2826" max="3072" width="10.83203125" style="1"/>
    <col min="3073" max="3073" width="31.6640625" style="1" customWidth="1"/>
    <col min="3074" max="3074" width="10.83203125" style="1"/>
    <col min="3075" max="3075" width="65.33203125" style="1" customWidth="1"/>
    <col min="3076" max="3076" width="10.83203125" style="1"/>
    <col min="3077" max="3077" width="37.83203125" style="1" customWidth="1"/>
    <col min="3078" max="3078" width="52.1640625" style="1" customWidth="1"/>
    <col min="3079" max="3079" width="13" style="1" customWidth="1"/>
    <col min="3080" max="3080" width="95.1640625" style="1" customWidth="1"/>
    <col min="3081" max="3081" width="42.6640625" style="1" customWidth="1"/>
    <col min="3082" max="3328" width="10.83203125" style="1"/>
    <col min="3329" max="3329" width="31.6640625" style="1" customWidth="1"/>
    <col min="3330" max="3330" width="10.83203125" style="1"/>
    <col min="3331" max="3331" width="65.33203125" style="1" customWidth="1"/>
    <col min="3332" max="3332" width="10.83203125" style="1"/>
    <col min="3333" max="3333" width="37.83203125" style="1" customWidth="1"/>
    <col min="3334" max="3334" width="52.1640625" style="1" customWidth="1"/>
    <col min="3335" max="3335" width="13" style="1" customWidth="1"/>
    <col min="3336" max="3336" width="95.1640625" style="1" customWidth="1"/>
    <col min="3337" max="3337" width="42.6640625" style="1" customWidth="1"/>
    <col min="3338" max="3584" width="10.83203125" style="1"/>
    <col min="3585" max="3585" width="31.6640625" style="1" customWidth="1"/>
    <col min="3586" max="3586" width="10.83203125" style="1"/>
    <col min="3587" max="3587" width="65.33203125" style="1" customWidth="1"/>
    <col min="3588" max="3588" width="10.83203125" style="1"/>
    <col min="3589" max="3589" width="37.83203125" style="1" customWidth="1"/>
    <col min="3590" max="3590" width="52.1640625" style="1" customWidth="1"/>
    <col min="3591" max="3591" width="13" style="1" customWidth="1"/>
    <col min="3592" max="3592" width="95.1640625" style="1" customWidth="1"/>
    <col min="3593" max="3593" width="42.6640625" style="1" customWidth="1"/>
    <col min="3594" max="3840" width="10.83203125" style="1"/>
    <col min="3841" max="3841" width="31.6640625" style="1" customWidth="1"/>
    <col min="3842" max="3842" width="10.83203125" style="1"/>
    <col min="3843" max="3843" width="65.33203125" style="1" customWidth="1"/>
    <col min="3844" max="3844" width="10.83203125" style="1"/>
    <col min="3845" max="3845" width="37.83203125" style="1" customWidth="1"/>
    <col min="3846" max="3846" width="52.1640625" style="1" customWidth="1"/>
    <col min="3847" max="3847" width="13" style="1" customWidth="1"/>
    <col min="3848" max="3848" width="95.1640625" style="1" customWidth="1"/>
    <col min="3849" max="3849" width="42.6640625" style="1" customWidth="1"/>
    <col min="3850" max="4096" width="10.83203125" style="1"/>
    <col min="4097" max="4097" width="31.6640625" style="1" customWidth="1"/>
    <col min="4098" max="4098" width="10.83203125" style="1"/>
    <col min="4099" max="4099" width="65.33203125" style="1" customWidth="1"/>
    <col min="4100" max="4100" width="10.83203125" style="1"/>
    <col min="4101" max="4101" width="37.83203125" style="1" customWidth="1"/>
    <col min="4102" max="4102" width="52.1640625" style="1" customWidth="1"/>
    <col min="4103" max="4103" width="13" style="1" customWidth="1"/>
    <col min="4104" max="4104" width="95.1640625" style="1" customWidth="1"/>
    <col min="4105" max="4105" width="42.6640625" style="1" customWidth="1"/>
    <col min="4106" max="4352" width="10.83203125" style="1"/>
    <col min="4353" max="4353" width="31.6640625" style="1" customWidth="1"/>
    <col min="4354" max="4354" width="10.83203125" style="1"/>
    <col min="4355" max="4355" width="65.33203125" style="1" customWidth="1"/>
    <col min="4356" max="4356" width="10.83203125" style="1"/>
    <col min="4357" max="4357" width="37.83203125" style="1" customWidth="1"/>
    <col min="4358" max="4358" width="52.1640625" style="1" customWidth="1"/>
    <col min="4359" max="4359" width="13" style="1" customWidth="1"/>
    <col min="4360" max="4360" width="95.1640625" style="1" customWidth="1"/>
    <col min="4361" max="4361" width="42.6640625" style="1" customWidth="1"/>
    <col min="4362" max="4608" width="10.83203125" style="1"/>
    <col min="4609" max="4609" width="31.6640625" style="1" customWidth="1"/>
    <col min="4610" max="4610" width="10.83203125" style="1"/>
    <col min="4611" max="4611" width="65.33203125" style="1" customWidth="1"/>
    <col min="4612" max="4612" width="10.83203125" style="1"/>
    <col min="4613" max="4613" width="37.83203125" style="1" customWidth="1"/>
    <col min="4614" max="4614" width="52.1640625" style="1" customWidth="1"/>
    <col min="4615" max="4615" width="13" style="1" customWidth="1"/>
    <col min="4616" max="4616" width="95.1640625" style="1" customWidth="1"/>
    <col min="4617" max="4617" width="42.6640625" style="1" customWidth="1"/>
    <col min="4618" max="4864" width="10.83203125" style="1"/>
    <col min="4865" max="4865" width="31.6640625" style="1" customWidth="1"/>
    <col min="4866" max="4866" width="10.83203125" style="1"/>
    <col min="4867" max="4867" width="65.33203125" style="1" customWidth="1"/>
    <col min="4868" max="4868" width="10.83203125" style="1"/>
    <col min="4869" max="4869" width="37.83203125" style="1" customWidth="1"/>
    <col min="4870" max="4870" width="52.1640625" style="1" customWidth="1"/>
    <col min="4871" max="4871" width="13" style="1" customWidth="1"/>
    <col min="4872" max="4872" width="95.1640625" style="1" customWidth="1"/>
    <col min="4873" max="4873" width="42.6640625" style="1" customWidth="1"/>
    <col min="4874" max="5120" width="10.83203125" style="1"/>
    <col min="5121" max="5121" width="31.6640625" style="1" customWidth="1"/>
    <col min="5122" max="5122" width="10.83203125" style="1"/>
    <col min="5123" max="5123" width="65.33203125" style="1" customWidth="1"/>
    <col min="5124" max="5124" width="10.83203125" style="1"/>
    <col min="5125" max="5125" width="37.83203125" style="1" customWidth="1"/>
    <col min="5126" max="5126" width="52.1640625" style="1" customWidth="1"/>
    <col min="5127" max="5127" width="13" style="1" customWidth="1"/>
    <col min="5128" max="5128" width="95.1640625" style="1" customWidth="1"/>
    <col min="5129" max="5129" width="42.6640625" style="1" customWidth="1"/>
    <col min="5130" max="5376" width="10.83203125" style="1"/>
    <col min="5377" max="5377" width="31.6640625" style="1" customWidth="1"/>
    <col min="5378" max="5378" width="10.83203125" style="1"/>
    <col min="5379" max="5379" width="65.33203125" style="1" customWidth="1"/>
    <col min="5380" max="5380" width="10.83203125" style="1"/>
    <col min="5381" max="5381" width="37.83203125" style="1" customWidth="1"/>
    <col min="5382" max="5382" width="52.1640625" style="1" customWidth="1"/>
    <col min="5383" max="5383" width="13" style="1" customWidth="1"/>
    <col min="5384" max="5384" width="95.1640625" style="1" customWidth="1"/>
    <col min="5385" max="5385" width="42.6640625" style="1" customWidth="1"/>
    <col min="5386" max="5632" width="10.83203125" style="1"/>
    <col min="5633" max="5633" width="31.6640625" style="1" customWidth="1"/>
    <col min="5634" max="5634" width="10.83203125" style="1"/>
    <col min="5635" max="5635" width="65.33203125" style="1" customWidth="1"/>
    <col min="5636" max="5636" width="10.83203125" style="1"/>
    <col min="5637" max="5637" width="37.83203125" style="1" customWidth="1"/>
    <col min="5638" max="5638" width="52.1640625" style="1" customWidth="1"/>
    <col min="5639" max="5639" width="13" style="1" customWidth="1"/>
    <col min="5640" max="5640" width="95.1640625" style="1" customWidth="1"/>
    <col min="5641" max="5641" width="42.6640625" style="1" customWidth="1"/>
    <col min="5642" max="5888" width="10.83203125" style="1"/>
    <col min="5889" max="5889" width="31.6640625" style="1" customWidth="1"/>
    <col min="5890" max="5890" width="10.83203125" style="1"/>
    <col min="5891" max="5891" width="65.33203125" style="1" customWidth="1"/>
    <col min="5892" max="5892" width="10.83203125" style="1"/>
    <col min="5893" max="5893" width="37.83203125" style="1" customWidth="1"/>
    <col min="5894" max="5894" width="52.1640625" style="1" customWidth="1"/>
    <col min="5895" max="5895" width="13" style="1" customWidth="1"/>
    <col min="5896" max="5896" width="95.1640625" style="1" customWidth="1"/>
    <col min="5897" max="5897" width="42.6640625" style="1" customWidth="1"/>
    <col min="5898" max="6144" width="10.83203125" style="1"/>
    <col min="6145" max="6145" width="31.6640625" style="1" customWidth="1"/>
    <col min="6146" max="6146" width="10.83203125" style="1"/>
    <col min="6147" max="6147" width="65.33203125" style="1" customWidth="1"/>
    <col min="6148" max="6148" width="10.83203125" style="1"/>
    <col min="6149" max="6149" width="37.83203125" style="1" customWidth="1"/>
    <col min="6150" max="6150" width="52.1640625" style="1" customWidth="1"/>
    <col min="6151" max="6151" width="13" style="1" customWidth="1"/>
    <col min="6152" max="6152" width="95.1640625" style="1" customWidth="1"/>
    <col min="6153" max="6153" width="42.6640625" style="1" customWidth="1"/>
    <col min="6154" max="6400" width="10.83203125" style="1"/>
    <col min="6401" max="6401" width="31.6640625" style="1" customWidth="1"/>
    <col min="6402" max="6402" width="10.83203125" style="1"/>
    <col min="6403" max="6403" width="65.33203125" style="1" customWidth="1"/>
    <col min="6404" max="6404" width="10.83203125" style="1"/>
    <col min="6405" max="6405" width="37.83203125" style="1" customWidth="1"/>
    <col min="6406" max="6406" width="52.1640625" style="1" customWidth="1"/>
    <col min="6407" max="6407" width="13" style="1" customWidth="1"/>
    <col min="6408" max="6408" width="95.1640625" style="1" customWidth="1"/>
    <col min="6409" max="6409" width="42.6640625" style="1" customWidth="1"/>
    <col min="6410" max="6656" width="10.83203125" style="1"/>
    <col min="6657" max="6657" width="31.6640625" style="1" customWidth="1"/>
    <col min="6658" max="6658" width="10.83203125" style="1"/>
    <col min="6659" max="6659" width="65.33203125" style="1" customWidth="1"/>
    <col min="6660" max="6660" width="10.83203125" style="1"/>
    <col min="6661" max="6661" width="37.83203125" style="1" customWidth="1"/>
    <col min="6662" max="6662" width="52.1640625" style="1" customWidth="1"/>
    <col min="6663" max="6663" width="13" style="1" customWidth="1"/>
    <col min="6664" max="6664" width="95.1640625" style="1" customWidth="1"/>
    <col min="6665" max="6665" width="42.6640625" style="1" customWidth="1"/>
    <col min="6666" max="6912" width="10.83203125" style="1"/>
    <col min="6913" max="6913" width="31.6640625" style="1" customWidth="1"/>
    <col min="6914" max="6914" width="10.83203125" style="1"/>
    <col min="6915" max="6915" width="65.33203125" style="1" customWidth="1"/>
    <col min="6916" max="6916" width="10.83203125" style="1"/>
    <col min="6917" max="6917" width="37.83203125" style="1" customWidth="1"/>
    <col min="6918" max="6918" width="52.1640625" style="1" customWidth="1"/>
    <col min="6919" max="6919" width="13" style="1" customWidth="1"/>
    <col min="6920" max="6920" width="95.1640625" style="1" customWidth="1"/>
    <col min="6921" max="6921" width="42.6640625" style="1" customWidth="1"/>
    <col min="6922" max="7168" width="10.83203125" style="1"/>
    <col min="7169" max="7169" width="31.6640625" style="1" customWidth="1"/>
    <col min="7170" max="7170" width="10.83203125" style="1"/>
    <col min="7171" max="7171" width="65.33203125" style="1" customWidth="1"/>
    <col min="7172" max="7172" width="10.83203125" style="1"/>
    <col min="7173" max="7173" width="37.83203125" style="1" customWidth="1"/>
    <col min="7174" max="7174" width="52.1640625" style="1" customWidth="1"/>
    <col min="7175" max="7175" width="13" style="1" customWidth="1"/>
    <col min="7176" max="7176" width="95.1640625" style="1" customWidth="1"/>
    <col min="7177" max="7177" width="42.6640625" style="1" customWidth="1"/>
    <col min="7178" max="7424" width="10.83203125" style="1"/>
    <col min="7425" max="7425" width="31.6640625" style="1" customWidth="1"/>
    <col min="7426" max="7426" width="10.83203125" style="1"/>
    <col min="7427" max="7427" width="65.33203125" style="1" customWidth="1"/>
    <col min="7428" max="7428" width="10.83203125" style="1"/>
    <col min="7429" max="7429" width="37.83203125" style="1" customWidth="1"/>
    <col min="7430" max="7430" width="52.1640625" style="1" customWidth="1"/>
    <col min="7431" max="7431" width="13" style="1" customWidth="1"/>
    <col min="7432" max="7432" width="95.1640625" style="1" customWidth="1"/>
    <col min="7433" max="7433" width="42.6640625" style="1" customWidth="1"/>
    <col min="7434" max="7680" width="10.83203125" style="1"/>
    <col min="7681" max="7681" width="31.6640625" style="1" customWidth="1"/>
    <col min="7682" max="7682" width="10.83203125" style="1"/>
    <col min="7683" max="7683" width="65.33203125" style="1" customWidth="1"/>
    <col min="7684" max="7684" width="10.83203125" style="1"/>
    <col min="7685" max="7685" width="37.83203125" style="1" customWidth="1"/>
    <col min="7686" max="7686" width="52.1640625" style="1" customWidth="1"/>
    <col min="7687" max="7687" width="13" style="1" customWidth="1"/>
    <col min="7688" max="7688" width="95.1640625" style="1" customWidth="1"/>
    <col min="7689" max="7689" width="42.6640625" style="1" customWidth="1"/>
    <col min="7690" max="7936" width="10.83203125" style="1"/>
    <col min="7937" max="7937" width="31.6640625" style="1" customWidth="1"/>
    <col min="7938" max="7938" width="10.83203125" style="1"/>
    <col min="7939" max="7939" width="65.33203125" style="1" customWidth="1"/>
    <col min="7940" max="7940" width="10.83203125" style="1"/>
    <col min="7941" max="7941" width="37.83203125" style="1" customWidth="1"/>
    <col min="7942" max="7942" width="52.1640625" style="1" customWidth="1"/>
    <col min="7943" max="7943" width="13" style="1" customWidth="1"/>
    <col min="7944" max="7944" width="95.1640625" style="1" customWidth="1"/>
    <col min="7945" max="7945" width="42.6640625" style="1" customWidth="1"/>
    <col min="7946" max="8192" width="10.83203125" style="1"/>
    <col min="8193" max="8193" width="31.6640625" style="1" customWidth="1"/>
    <col min="8194" max="8194" width="10.83203125" style="1"/>
    <col min="8195" max="8195" width="65.33203125" style="1" customWidth="1"/>
    <col min="8196" max="8196" width="10.83203125" style="1"/>
    <col min="8197" max="8197" width="37.83203125" style="1" customWidth="1"/>
    <col min="8198" max="8198" width="52.1640625" style="1" customWidth="1"/>
    <col min="8199" max="8199" width="13" style="1" customWidth="1"/>
    <col min="8200" max="8200" width="95.1640625" style="1" customWidth="1"/>
    <col min="8201" max="8201" width="42.6640625" style="1" customWidth="1"/>
    <col min="8202" max="8448" width="10.83203125" style="1"/>
    <col min="8449" max="8449" width="31.6640625" style="1" customWidth="1"/>
    <col min="8450" max="8450" width="10.83203125" style="1"/>
    <col min="8451" max="8451" width="65.33203125" style="1" customWidth="1"/>
    <col min="8452" max="8452" width="10.83203125" style="1"/>
    <col min="8453" max="8453" width="37.83203125" style="1" customWidth="1"/>
    <col min="8454" max="8454" width="52.1640625" style="1" customWidth="1"/>
    <col min="8455" max="8455" width="13" style="1" customWidth="1"/>
    <col min="8456" max="8456" width="95.1640625" style="1" customWidth="1"/>
    <col min="8457" max="8457" width="42.6640625" style="1" customWidth="1"/>
    <col min="8458" max="8704" width="10.83203125" style="1"/>
    <col min="8705" max="8705" width="31.6640625" style="1" customWidth="1"/>
    <col min="8706" max="8706" width="10.83203125" style="1"/>
    <col min="8707" max="8707" width="65.33203125" style="1" customWidth="1"/>
    <col min="8708" max="8708" width="10.83203125" style="1"/>
    <col min="8709" max="8709" width="37.83203125" style="1" customWidth="1"/>
    <col min="8710" max="8710" width="52.1640625" style="1" customWidth="1"/>
    <col min="8711" max="8711" width="13" style="1" customWidth="1"/>
    <col min="8712" max="8712" width="95.1640625" style="1" customWidth="1"/>
    <col min="8713" max="8713" width="42.6640625" style="1" customWidth="1"/>
    <col min="8714" max="8960" width="10.83203125" style="1"/>
    <col min="8961" max="8961" width="31.6640625" style="1" customWidth="1"/>
    <col min="8962" max="8962" width="10.83203125" style="1"/>
    <col min="8963" max="8963" width="65.33203125" style="1" customWidth="1"/>
    <col min="8964" max="8964" width="10.83203125" style="1"/>
    <col min="8965" max="8965" width="37.83203125" style="1" customWidth="1"/>
    <col min="8966" max="8966" width="52.1640625" style="1" customWidth="1"/>
    <col min="8967" max="8967" width="13" style="1" customWidth="1"/>
    <col min="8968" max="8968" width="95.1640625" style="1" customWidth="1"/>
    <col min="8969" max="8969" width="42.6640625" style="1" customWidth="1"/>
    <col min="8970" max="9216" width="10.83203125" style="1"/>
    <col min="9217" max="9217" width="31.6640625" style="1" customWidth="1"/>
    <col min="9218" max="9218" width="10.83203125" style="1"/>
    <col min="9219" max="9219" width="65.33203125" style="1" customWidth="1"/>
    <col min="9220" max="9220" width="10.83203125" style="1"/>
    <col min="9221" max="9221" width="37.83203125" style="1" customWidth="1"/>
    <col min="9222" max="9222" width="52.1640625" style="1" customWidth="1"/>
    <col min="9223" max="9223" width="13" style="1" customWidth="1"/>
    <col min="9224" max="9224" width="95.1640625" style="1" customWidth="1"/>
    <col min="9225" max="9225" width="42.6640625" style="1" customWidth="1"/>
    <col min="9226" max="9472" width="10.83203125" style="1"/>
    <col min="9473" max="9473" width="31.6640625" style="1" customWidth="1"/>
    <col min="9474" max="9474" width="10.83203125" style="1"/>
    <col min="9475" max="9475" width="65.33203125" style="1" customWidth="1"/>
    <col min="9476" max="9476" width="10.83203125" style="1"/>
    <col min="9477" max="9477" width="37.83203125" style="1" customWidth="1"/>
    <col min="9478" max="9478" width="52.1640625" style="1" customWidth="1"/>
    <col min="9479" max="9479" width="13" style="1" customWidth="1"/>
    <col min="9480" max="9480" width="95.1640625" style="1" customWidth="1"/>
    <col min="9481" max="9481" width="42.6640625" style="1" customWidth="1"/>
    <col min="9482" max="9728" width="10.83203125" style="1"/>
    <col min="9729" max="9729" width="31.6640625" style="1" customWidth="1"/>
    <col min="9730" max="9730" width="10.83203125" style="1"/>
    <col min="9731" max="9731" width="65.33203125" style="1" customWidth="1"/>
    <col min="9732" max="9732" width="10.83203125" style="1"/>
    <col min="9733" max="9733" width="37.83203125" style="1" customWidth="1"/>
    <col min="9734" max="9734" width="52.1640625" style="1" customWidth="1"/>
    <col min="9735" max="9735" width="13" style="1" customWidth="1"/>
    <col min="9736" max="9736" width="95.1640625" style="1" customWidth="1"/>
    <col min="9737" max="9737" width="42.6640625" style="1" customWidth="1"/>
    <col min="9738" max="9984" width="10.83203125" style="1"/>
    <col min="9985" max="9985" width="31.6640625" style="1" customWidth="1"/>
    <col min="9986" max="9986" width="10.83203125" style="1"/>
    <col min="9987" max="9987" width="65.33203125" style="1" customWidth="1"/>
    <col min="9988" max="9988" width="10.83203125" style="1"/>
    <col min="9989" max="9989" width="37.83203125" style="1" customWidth="1"/>
    <col min="9990" max="9990" width="52.1640625" style="1" customWidth="1"/>
    <col min="9991" max="9991" width="13" style="1" customWidth="1"/>
    <col min="9992" max="9992" width="95.1640625" style="1" customWidth="1"/>
    <col min="9993" max="9993" width="42.6640625" style="1" customWidth="1"/>
    <col min="9994" max="10240" width="10.83203125" style="1"/>
    <col min="10241" max="10241" width="31.6640625" style="1" customWidth="1"/>
    <col min="10242" max="10242" width="10.83203125" style="1"/>
    <col min="10243" max="10243" width="65.33203125" style="1" customWidth="1"/>
    <col min="10244" max="10244" width="10.83203125" style="1"/>
    <col min="10245" max="10245" width="37.83203125" style="1" customWidth="1"/>
    <col min="10246" max="10246" width="52.1640625" style="1" customWidth="1"/>
    <col min="10247" max="10247" width="13" style="1" customWidth="1"/>
    <col min="10248" max="10248" width="95.1640625" style="1" customWidth="1"/>
    <col min="10249" max="10249" width="42.6640625" style="1" customWidth="1"/>
    <col min="10250" max="10496" width="10.83203125" style="1"/>
    <col min="10497" max="10497" width="31.6640625" style="1" customWidth="1"/>
    <col min="10498" max="10498" width="10.83203125" style="1"/>
    <col min="10499" max="10499" width="65.33203125" style="1" customWidth="1"/>
    <col min="10500" max="10500" width="10.83203125" style="1"/>
    <col min="10501" max="10501" width="37.83203125" style="1" customWidth="1"/>
    <col min="10502" max="10502" width="52.1640625" style="1" customWidth="1"/>
    <col min="10503" max="10503" width="13" style="1" customWidth="1"/>
    <col min="10504" max="10504" width="95.1640625" style="1" customWidth="1"/>
    <col min="10505" max="10505" width="42.6640625" style="1" customWidth="1"/>
    <col min="10506" max="10752" width="10.83203125" style="1"/>
    <col min="10753" max="10753" width="31.6640625" style="1" customWidth="1"/>
    <col min="10754" max="10754" width="10.83203125" style="1"/>
    <col min="10755" max="10755" width="65.33203125" style="1" customWidth="1"/>
    <col min="10756" max="10756" width="10.83203125" style="1"/>
    <col min="10757" max="10757" width="37.83203125" style="1" customWidth="1"/>
    <col min="10758" max="10758" width="52.1640625" style="1" customWidth="1"/>
    <col min="10759" max="10759" width="13" style="1" customWidth="1"/>
    <col min="10760" max="10760" width="95.1640625" style="1" customWidth="1"/>
    <col min="10761" max="10761" width="42.6640625" style="1" customWidth="1"/>
    <col min="10762" max="11008" width="10.83203125" style="1"/>
    <col min="11009" max="11009" width="31.6640625" style="1" customWidth="1"/>
    <col min="11010" max="11010" width="10.83203125" style="1"/>
    <col min="11011" max="11011" width="65.33203125" style="1" customWidth="1"/>
    <col min="11012" max="11012" width="10.83203125" style="1"/>
    <col min="11013" max="11013" width="37.83203125" style="1" customWidth="1"/>
    <col min="11014" max="11014" width="52.1640625" style="1" customWidth="1"/>
    <col min="11015" max="11015" width="13" style="1" customWidth="1"/>
    <col min="11016" max="11016" width="95.1640625" style="1" customWidth="1"/>
    <col min="11017" max="11017" width="42.6640625" style="1" customWidth="1"/>
    <col min="11018" max="11264" width="10.83203125" style="1"/>
    <col min="11265" max="11265" width="31.6640625" style="1" customWidth="1"/>
    <col min="11266" max="11266" width="10.83203125" style="1"/>
    <col min="11267" max="11267" width="65.33203125" style="1" customWidth="1"/>
    <col min="11268" max="11268" width="10.83203125" style="1"/>
    <col min="11269" max="11269" width="37.83203125" style="1" customWidth="1"/>
    <col min="11270" max="11270" width="52.1640625" style="1" customWidth="1"/>
    <col min="11271" max="11271" width="13" style="1" customWidth="1"/>
    <col min="11272" max="11272" width="95.1640625" style="1" customWidth="1"/>
    <col min="11273" max="11273" width="42.6640625" style="1" customWidth="1"/>
    <col min="11274" max="11520" width="10.83203125" style="1"/>
    <col min="11521" max="11521" width="31.6640625" style="1" customWidth="1"/>
    <col min="11522" max="11522" width="10.83203125" style="1"/>
    <col min="11523" max="11523" width="65.33203125" style="1" customWidth="1"/>
    <col min="11524" max="11524" width="10.83203125" style="1"/>
    <col min="11525" max="11525" width="37.83203125" style="1" customWidth="1"/>
    <col min="11526" max="11526" width="52.1640625" style="1" customWidth="1"/>
    <col min="11527" max="11527" width="13" style="1" customWidth="1"/>
    <col min="11528" max="11528" width="95.1640625" style="1" customWidth="1"/>
    <col min="11529" max="11529" width="42.6640625" style="1" customWidth="1"/>
    <col min="11530" max="11776" width="10.83203125" style="1"/>
    <col min="11777" max="11777" width="31.6640625" style="1" customWidth="1"/>
    <col min="11778" max="11778" width="10.83203125" style="1"/>
    <col min="11779" max="11779" width="65.33203125" style="1" customWidth="1"/>
    <col min="11780" max="11780" width="10.83203125" style="1"/>
    <col min="11781" max="11781" width="37.83203125" style="1" customWidth="1"/>
    <col min="11782" max="11782" width="52.1640625" style="1" customWidth="1"/>
    <col min="11783" max="11783" width="13" style="1" customWidth="1"/>
    <col min="11784" max="11784" width="95.1640625" style="1" customWidth="1"/>
    <col min="11785" max="11785" width="42.6640625" style="1" customWidth="1"/>
    <col min="11786" max="12032" width="10.83203125" style="1"/>
    <col min="12033" max="12033" width="31.6640625" style="1" customWidth="1"/>
    <col min="12034" max="12034" width="10.83203125" style="1"/>
    <col min="12035" max="12035" width="65.33203125" style="1" customWidth="1"/>
    <col min="12036" max="12036" width="10.83203125" style="1"/>
    <col min="12037" max="12037" width="37.83203125" style="1" customWidth="1"/>
    <col min="12038" max="12038" width="52.1640625" style="1" customWidth="1"/>
    <col min="12039" max="12039" width="13" style="1" customWidth="1"/>
    <col min="12040" max="12040" width="95.1640625" style="1" customWidth="1"/>
    <col min="12041" max="12041" width="42.6640625" style="1" customWidth="1"/>
    <col min="12042" max="12288" width="10.83203125" style="1"/>
    <col min="12289" max="12289" width="31.6640625" style="1" customWidth="1"/>
    <col min="12290" max="12290" width="10.83203125" style="1"/>
    <col min="12291" max="12291" width="65.33203125" style="1" customWidth="1"/>
    <col min="12292" max="12292" width="10.83203125" style="1"/>
    <col min="12293" max="12293" width="37.83203125" style="1" customWidth="1"/>
    <col min="12294" max="12294" width="52.1640625" style="1" customWidth="1"/>
    <col min="12295" max="12295" width="13" style="1" customWidth="1"/>
    <col min="12296" max="12296" width="95.1640625" style="1" customWidth="1"/>
    <col min="12297" max="12297" width="42.6640625" style="1" customWidth="1"/>
    <col min="12298" max="12544" width="10.83203125" style="1"/>
    <col min="12545" max="12545" width="31.6640625" style="1" customWidth="1"/>
    <col min="12546" max="12546" width="10.83203125" style="1"/>
    <col min="12547" max="12547" width="65.33203125" style="1" customWidth="1"/>
    <col min="12548" max="12548" width="10.83203125" style="1"/>
    <col min="12549" max="12549" width="37.83203125" style="1" customWidth="1"/>
    <col min="12550" max="12550" width="52.1640625" style="1" customWidth="1"/>
    <col min="12551" max="12551" width="13" style="1" customWidth="1"/>
    <col min="12552" max="12552" width="95.1640625" style="1" customWidth="1"/>
    <col min="12553" max="12553" width="42.6640625" style="1" customWidth="1"/>
    <col min="12554" max="12800" width="10.83203125" style="1"/>
    <col min="12801" max="12801" width="31.6640625" style="1" customWidth="1"/>
    <col min="12802" max="12802" width="10.83203125" style="1"/>
    <col min="12803" max="12803" width="65.33203125" style="1" customWidth="1"/>
    <col min="12804" max="12804" width="10.83203125" style="1"/>
    <col min="12805" max="12805" width="37.83203125" style="1" customWidth="1"/>
    <col min="12806" max="12806" width="52.1640625" style="1" customWidth="1"/>
    <col min="12807" max="12807" width="13" style="1" customWidth="1"/>
    <col min="12808" max="12808" width="95.1640625" style="1" customWidth="1"/>
    <col min="12809" max="12809" width="42.6640625" style="1" customWidth="1"/>
    <col min="12810" max="13056" width="10.83203125" style="1"/>
    <col min="13057" max="13057" width="31.6640625" style="1" customWidth="1"/>
    <col min="13058" max="13058" width="10.83203125" style="1"/>
    <col min="13059" max="13059" width="65.33203125" style="1" customWidth="1"/>
    <col min="13060" max="13060" width="10.83203125" style="1"/>
    <col min="13061" max="13061" width="37.83203125" style="1" customWidth="1"/>
    <col min="13062" max="13062" width="52.1640625" style="1" customWidth="1"/>
    <col min="13063" max="13063" width="13" style="1" customWidth="1"/>
    <col min="13064" max="13064" width="95.1640625" style="1" customWidth="1"/>
    <col min="13065" max="13065" width="42.6640625" style="1" customWidth="1"/>
    <col min="13066" max="13312" width="10.83203125" style="1"/>
    <col min="13313" max="13313" width="31.6640625" style="1" customWidth="1"/>
    <col min="13314" max="13314" width="10.83203125" style="1"/>
    <col min="13315" max="13315" width="65.33203125" style="1" customWidth="1"/>
    <col min="13316" max="13316" width="10.83203125" style="1"/>
    <col min="13317" max="13317" width="37.83203125" style="1" customWidth="1"/>
    <col min="13318" max="13318" width="52.1640625" style="1" customWidth="1"/>
    <col min="13319" max="13319" width="13" style="1" customWidth="1"/>
    <col min="13320" max="13320" width="95.1640625" style="1" customWidth="1"/>
    <col min="13321" max="13321" width="42.6640625" style="1" customWidth="1"/>
    <col min="13322" max="13568" width="10.83203125" style="1"/>
    <col min="13569" max="13569" width="31.6640625" style="1" customWidth="1"/>
    <col min="13570" max="13570" width="10.83203125" style="1"/>
    <col min="13571" max="13571" width="65.33203125" style="1" customWidth="1"/>
    <col min="13572" max="13572" width="10.83203125" style="1"/>
    <col min="13573" max="13573" width="37.83203125" style="1" customWidth="1"/>
    <col min="13574" max="13574" width="52.1640625" style="1" customWidth="1"/>
    <col min="13575" max="13575" width="13" style="1" customWidth="1"/>
    <col min="13576" max="13576" width="95.1640625" style="1" customWidth="1"/>
    <col min="13577" max="13577" width="42.6640625" style="1" customWidth="1"/>
    <col min="13578" max="13824" width="10.83203125" style="1"/>
    <col min="13825" max="13825" width="31.6640625" style="1" customWidth="1"/>
    <col min="13826" max="13826" width="10.83203125" style="1"/>
    <col min="13827" max="13827" width="65.33203125" style="1" customWidth="1"/>
    <col min="13828" max="13828" width="10.83203125" style="1"/>
    <col min="13829" max="13829" width="37.83203125" style="1" customWidth="1"/>
    <col min="13830" max="13830" width="52.1640625" style="1" customWidth="1"/>
    <col min="13831" max="13831" width="13" style="1" customWidth="1"/>
    <col min="13832" max="13832" width="95.1640625" style="1" customWidth="1"/>
    <col min="13833" max="13833" width="42.6640625" style="1" customWidth="1"/>
    <col min="13834" max="14080" width="10.83203125" style="1"/>
    <col min="14081" max="14081" width="31.6640625" style="1" customWidth="1"/>
    <col min="14082" max="14082" width="10.83203125" style="1"/>
    <col min="14083" max="14083" width="65.33203125" style="1" customWidth="1"/>
    <col min="14084" max="14084" width="10.83203125" style="1"/>
    <col min="14085" max="14085" width="37.83203125" style="1" customWidth="1"/>
    <col min="14086" max="14086" width="52.1640625" style="1" customWidth="1"/>
    <col min="14087" max="14087" width="13" style="1" customWidth="1"/>
    <col min="14088" max="14088" width="95.1640625" style="1" customWidth="1"/>
    <col min="14089" max="14089" width="42.6640625" style="1" customWidth="1"/>
    <col min="14090" max="14336" width="10.83203125" style="1"/>
    <col min="14337" max="14337" width="31.6640625" style="1" customWidth="1"/>
    <col min="14338" max="14338" width="10.83203125" style="1"/>
    <col min="14339" max="14339" width="65.33203125" style="1" customWidth="1"/>
    <col min="14340" max="14340" width="10.83203125" style="1"/>
    <col min="14341" max="14341" width="37.83203125" style="1" customWidth="1"/>
    <col min="14342" max="14342" width="52.1640625" style="1" customWidth="1"/>
    <col min="14343" max="14343" width="13" style="1" customWidth="1"/>
    <col min="14344" max="14344" width="95.1640625" style="1" customWidth="1"/>
    <col min="14345" max="14345" width="42.6640625" style="1" customWidth="1"/>
    <col min="14346" max="14592" width="10.83203125" style="1"/>
    <col min="14593" max="14593" width="31.6640625" style="1" customWidth="1"/>
    <col min="14594" max="14594" width="10.83203125" style="1"/>
    <col min="14595" max="14595" width="65.33203125" style="1" customWidth="1"/>
    <col min="14596" max="14596" width="10.83203125" style="1"/>
    <col min="14597" max="14597" width="37.83203125" style="1" customWidth="1"/>
    <col min="14598" max="14598" width="52.1640625" style="1" customWidth="1"/>
    <col min="14599" max="14599" width="13" style="1" customWidth="1"/>
    <col min="14600" max="14600" width="95.1640625" style="1" customWidth="1"/>
    <col min="14601" max="14601" width="42.6640625" style="1" customWidth="1"/>
    <col min="14602" max="14848" width="10.83203125" style="1"/>
    <col min="14849" max="14849" width="31.6640625" style="1" customWidth="1"/>
    <col min="14850" max="14850" width="10.83203125" style="1"/>
    <col min="14851" max="14851" width="65.33203125" style="1" customWidth="1"/>
    <col min="14852" max="14852" width="10.83203125" style="1"/>
    <col min="14853" max="14853" width="37.83203125" style="1" customWidth="1"/>
    <col min="14854" max="14854" width="52.1640625" style="1" customWidth="1"/>
    <col min="14855" max="14855" width="13" style="1" customWidth="1"/>
    <col min="14856" max="14856" width="95.1640625" style="1" customWidth="1"/>
    <col min="14857" max="14857" width="42.6640625" style="1" customWidth="1"/>
    <col min="14858" max="15104" width="10.83203125" style="1"/>
    <col min="15105" max="15105" width="31.6640625" style="1" customWidth="1"/>
    <col min="15106" max="15106" width="10.83203125" style="1"/>
    <col min="15107" max="15107" width="65.33203125" style="1" customWidth="1"/>
    <col min="15108" max="15108" width="10.83203125" style="1"/>
    <col min="15109" max="15109" width="37.83203125" style="1" customWidth="1"/>
    <col min="15110" max="15110" width="52.1640625" style="1" customWidth="1"/>
    <col min="15111" max="15111" width="13" style="1" customWidth="1"/>
    <col min="15112" max="15112" width="95.1640625" style="1" customWidth="1"/>
    <col min="15113" max="15113" width="42.6640625" style="1" customWidth="1"/>
    <col min="15114" max="15360" width="10.83203125" style="1"/>
    <col min="15361" max="15361" width="31.6640625" style="1" customWidth="1"/>
    <col min="15362" max="15362" width="10.83203125" style="1"/>
    <col min="15363" max="15363" width="65.33203125" style="1" customWidth="1"/>
    <col min="15364" max="15364" width="10.83203125" style="1"/>
    <col min="15365" max="15365" width="37.83203125" style="1" customWidth="1"/>
    <col min="15366" max="15366" width="52.1640625" style="1" customWidth="1"/>
    <col min="15367" max="15367" width="13" style="1" customWidth="1"/>
    <col min="15368" max="15368" width="95.1640625" style="1" customWidth="1"/>
    <col min="15369" max="15369" width="42.6640625" style="1" customWidth="1"/>
    <col min="15370" max="15616" width="10.83203125" style="1"/>
    <col min="15617" max="15617" width="31.6640625" style="1" customWidth="1"/>
    <col min="15618" max="15618" width="10.83203125" style="1"/>
    <col min="15619" max="15619" width="65.33203125" style="1" customWidth="1"/>
    <col min="15620" max="15620" width="10.83203125" style="1"/>
    <col min="15621" max="15621" width="37.83203125" style="1" customWidth="1"/>
    <col min="15622" max="15622" width="52.1640625" style="1" customWidth="1"/>
    <col min="15623" max="15623" width="13" style="1" customWidth="1"/>
    <col min="15624" max="15624" width="95.1640625" style="1" customWidth="1"/>
    <col min="15625" max="15625" width="42.6640625" style="1" customWidth="1"/>
    <col min="15626" max="15872" width="10.83203125" style="1"/>
    <col min="15873" max="15873" width="31.6640625" style="1" customWidth="1"/>
    <col min="15874" max="15874" width="10.83203125" style="1"/>
    <col min="15875" max="15875" width="65.33203125" style="1" customWidth="1"/>
    <col min="15876" max="15876" width="10.83203125" style="1"/>
    <col min="15877" max="15877" width="37.83203125" style="1" customWidth="1"/>
    <col min="15878" max="15878" width="52.1640625" style="1" customWidth="1"/>
    <col min="15879" max="15879" width="13" style="1" customWidth="1"/>
    <col min="15880" max="15880" width="95.1640625" style="1" customWidth="1"/>
    <col min="15881" max="15881" width="42.6640625" style="1" customWidth="1"/>
    <col min="15882" max="16128" width="10.83203125" style="1"/>
    <col min="16129" max="16129" width="31.6640625" style="1" customWidth="1"/>
    <col min="16130" max="16130" width="10.83203125" style="1"/>
    <col min="16131" max="16131" width="65.33203125" style="1" customWidth="1"/>
    <col min="16132" max="16132" width="10.83203125" style="1"/>
    <col min="16133" max="16133" width="37.83203125" style="1" customWidth="1"/>
    <col min="16134" max="16134" width="52.1640625" style="1" customWidth="1"/>
    <col min="16135" max="16135" width="13" style="1" customWidth="1"/>
    <col min="16136" max="16136" width="95.1640625" style="1" customWidth="1"/>
    <col min="16137" max="16137" width="42.6640625" style="1" customWidth="1"/>
    <col min="16138" max="16384" width="10.83203125" style="1"/>
  </cols>
  <sheetData>
    <row r="1" spans="1:8" x14ac:dyDescent="0.2">
      <c r="A1" s="1" t="s">
        <v>207</v>
      </c>
      <c r="B1" s="1" t="s">
        <v>208</v>
      </c>
      <c r="C1" s="1" t="s">
        <v>209</v>
      </c>
      <c r="D1" s="1" t="s">
        <v>210</v>
      </c>
      <c r="E1" s="1" t="str">
        <f>SUBSTITUTE(F1,CHAR(34),"''")</f>
        <v>prod_desc</v>
      </c>
      <c r="F1" s="1" t="s">
        <v>211</v>
      </c>
      <c r="G1" s="1" t="s">
        <v>212</v>
      </c>
      <c r="H1" s="1" t="str">
        <f>CONCATENATE("('",A1,"',",B1,",",CHAR(34),C1,CHAR(34),",",D1,",",CHAR(34),E1,CHAR(34),",",G1,"),")</f>
        <v>('prod_id',pro_cat,"prod_title",prod_price,"prod_desc",prod_reviews),</v>
      </c>
    </row>
    <row r="2" spans="1:8" ht="144" x14ac:dyDescent="0.2">
      <c r="A2" s="1" t="s">
        <v>213</v>
      </c>
      <c r="B2" s="1">
        <v>4</v>
      </c>
      <c r="C2" s="1" t="s">
        <v>214</v>
      </c>
      <c r="D2" s="1">
        <v>27</v>
      </c>
      <c r="E2" s="1" t="str">
        <f t="shared" ref="E2:E65" si="0">SUBSTITUTE(F2,CHAR(34),"''")</f>
        <v>79% Cotton, 18% Polyester, 3% Elastane
Imported
Zip fly with button closure closure
Wash And Dry Inside Out With Like Colors; Liquid Detergent Is Recommended
Slim through hip and thigh with a skinny leg
High rise: Sits above waist
5 pocket styling
S=28 inch, M=30 inch, L=32 inch, XL=34 inch</v>
      </c>
      <c r="F2" s="2" t="s">
        <v>215</v>
      </c>
      <c r="G2" s="1">
        <v>4.5</v>
      </c>
      <c r="H2" s="1" t="str">
        <f>CONCATENATE("('",A2,"',",B2,",",CHAR(34),C2,CHAR(34),",",D2,",",CHAR(34),E2,CHAR(34),",",G2,"),")</f>
        <v>('B016XUCYZO',4,"GRACE KARIN Boatneck Sleeveless Vintage Tea Dress with Belt",27,"79% Cotton, 18% Polyester, 3% Elastane
Imported
Zip fly with button closure closure
Wash And Dry Inside Out With Like Colors; Liquid Detergent Is Recommended
Slim through hip and thigh with a skinny leg
High rise: Sits above waist
5 pocket styling
S=28 inch, M=30 inch, L=32 inch, XL=34 inch",4.5),</v>
      </c>
    </row>
    <row r="3" spans="1:8" ht="320" x14ac:dyDescent="0.2">
      <c r="A3" s="3" t="s">
        <v>216</v>
      </c>
      <c r="B3" s="1">
        <v>4</v>
      </c>
      <c r="C3" s="1" t="s">
        <v>217</v>
      </c>
      <c r="D3" s="1">
        <v>18.989999999999998</v>
      </c>
      <c r="E3" s="1" t="str">
        <f t="shared" si="0"/>
        <v>60% polyester
Pull On closure
Hand Wash
The material is 60% polyester,35% cotton and 5% Spandex. it is soft like your favorite t-shirt, and thick enough that you don't need a camisole or anything underneath to hide bra.
This asymmetrical hem sweater tunic dress is incredibly soft and comfortable! Not too short and not too long. The wood buttons sets the dress off and makes it classy and fun. The buttons on the side are non-functioning, but attractive.( came with extra button)
Wear with some cute leggings and knee boots! A scarf or long necklace and you are ready to go! Suit for a casual fall and winter office wardrobe. Hand wash to be safe.
US SIZE:S(US 4-6),M(US 8-10),L(US 12-14),XL(US 16-18)XXL(20).Color:Black , Blue,Deep Green,White,Wine Red.If you have any questions, please feel free to contact us.
100% SATISFACTION GUARANTEE: We've got you covered! comfortably constructed &amp; backed by a 30 day ‘love it or your money back guarantee'. Either you LOVE the product or you are entitled to a full refund.</v>
      </c>
      <c r="F3" s="2" t="s">
        <v>218</v>
      </c>
      <c r="G3" s="1">
        <v>4.2</v>
      </c>
      <c r="H3" s="1" t="str">
        <f t="shared" ref="H3:H21" si="1">CONCATENATE("('",A3,"',",B3,",",CHAR(34),C3,CHAR(34),",",D3,",",CHAR(34),E3,CHAR(34),",",G3,"),")</f>
        <v>('B07KVJ4NT1',4,"KORSIS Women's Long Sleeve Round Neck Button Side T Shirts Tunic Dress",18.99,"60% polyester
Pull On closure
Hand Wash
The material is 60% polyester,35% cotton and 5% Spandex. it is soft like your favorite t-shirt, and thick enough that you don't need a camisole or anything underneath to hide bra.
This asymmetrical hem sweater tunic dress is incredibly soft and comfortable! Not too short and not too long. The wood buttons sets the dress off and makes it classy and fun. The buttons on the side are non-functioning, but attractive.( came with extra button)
Wear with some cute leggings and knee boots! A scarf or long necklace and you are ready to go! Suit for a casual fall and winter office wardrobe. Hand wash to be safe.
US SIZE:S(US 4-6),M(US 8-10),L(US 12-14),XL(US 16-18)XXL(20).Color:Black , Blue,Deep Green,White,Wine Red.If you have any questions, please feel free to contact us.
100% SATISFACTION GUARANTEE: We've got you covered! comfortably constructed &amp; backed by a 30 day ‘love it or your money back guarantee'. Either you LOVE the product or you are entitled to a full refund.",4.2),</v>
      </c>
    </row>
    <row r="4" spans="1:8" ht="288" x14ac:dyDescent="0.2">
      <c r="A4" s="3" t="s">
        <v>219</v>
      </c>
      <c r="B4" s="1">
        <v>4</v>
      </c>
      <c r="C4" s="1" t="s">
        <v>220</v>
      </c>
      <c r="D4" s="1">
        <v>52.99</v>
      </c>
      <c r="E4" s="1" t="str">
        <f t="shared" si="0"/>
        <v>Zipper closure
Material: Garments in different colors/patterns may use different materials, please check the listing pictures.
Size: We have changed the clothing size based on customer reviews. Therefore, the size recommendation in the customer reviews could be misleading due to our new change. Please follow the size chart in the product photos and choose the size based on your own body measurements before buying. Thank you!
Style: Slash Neckline, Sexy Off The Shoulder, Ruffle Bell Sleeves, Mermaid Silhouette, Maxi Length, Concealed Back Zipper makes it easy to put on and take off, Adjustable High Zipper Slit [The adjustable zipper allows you to zip or unzip the slit so you can decide how much leg you want to show.]
Occasion: Formal, Evening, Cocktail, Guest of Wedding, Bridal, Bridesmaid, Mother of the Bride, Gala, Party, Banquet, Prom, Ball, Homecoming, Graduation, Special Occasion.
Garment Care: Machine Wash in cold water, hang or line dry. [Do not tumble dry]</v>
      </c>
      <c r="F4" s="2" t="s">
        <v>221</v>
      </c>
      <c r="G4" s="1">
        <v>4.7</v>
      </c>
      <c r="H4" s="1" t="str">
        <f t="shared" si="1"/>
        <v>('B07BQVNCS6',4,"VFSHOW Womens Off Shoulder Bell Sleeve High Slit Formal Evening Party Maxi Dress",52.99,"Zipper closure
Material: Garments in different colors/patterns may use different materials, please check the listing pictures.
Size: We have changed the clothing size based on customer reviews. Therefore, the size recommendation in the customer reviews could be misleading due to our new change. Please follow the size chart in the product photos and choose the size based on your own body measurements before buying. Thank you!
Style: Slash Neckline, Sexy Off The Shoulder, Ruffle Bell Sleeves, Mermaid Silhouette, Maxi Length, Concealed Back Zipper makes it easy to put on and take off, Adjustable High Zipper Slit [The adjustable zipper allows you to zip or unzip the slit so you can decide how much leg you want to show.]
Occasion: Formal, Evening, Cocktail, Guest of Wedding, Bridal, Bridesmaid, Mother of the Bride, Gala, Party, Banquet, Prom, Ball, Homecoming, Graduation, Special Occasion.
Garment Care: Machine Wash in cold water, hang or line dry. [Do not tumble dry]",4.7),</v>
      </c>
    </row>
    <row r="5" spans="1:8" ht="272" x14ac:dyDescent="0.2">
      <c r="A5" s="3" t="s">
        <v>222</v>
      </c>
      <c r="B5" s="1">
        <v>4</v>
      </c>
      <c r="C5" s="1" t="s">
        <v>223</v>
      </c>
      <c r="D5" s="1">
        <v>29.99</v>
      </c>
      <c r="E5" s="1" t="str">
        <f t="shared" si="0"/>
        <v>Zipper closure
Material: Soft,Smooth,Comfortable Fabric,Feminine Lace Crochet Bodice,Breathable Chiffon Swing Skirt
Elegant See-Through Lace Design,Slim Fitting Style Half Sleeve,Round Neck,Zipper Closure,Floor-Length,Lace Chiffon Contrast,Sheer Lace with Waistband,Sexy Embroidered Appliques Crochet Lace Top bodice,Lace Patchwork Chiffon Dresses
Can be Used as Bridesmaid Dress,Wedding Dress,Evening Dress,Prom Dress,Party Dress and Other Various Formal Occasions.All You Need to do is Dream
Occasion:Suit for Bridesmaid,Casual,Evening Party,Garden,Wedding,Prom,Church,Homecoming,Cocktail and Other Special Occasions
Attention: Our Size is Asia Size,not US Size.Asia Size is Usually Smaller than US Size,Please Read the Size Chart at Last Image Or Before Ordering and Please Feel Free to Contact Us If There is Anything We Can Assist</v>
      </c>
      <c r="F5" s="2" t="s">
        <v>224</v>
      </c>
      <c r="G5" s="1">
        <v>3</v>
      </c>
      <c r="H5" s="1" t="str">
        <f t="shared" si="1"/>
        <v>('B074K76BTX',4,"Lrady Women's Lace Chiffon A-line Long Maxi Dress Evening Wedding Bridesmaid Dress",29.99,"Zipper closure
Material: Soft,Smooth,Comfortable Fabric,Feminine Lace Crochet Bodice,Breathable Chiffon Swing Skirt
Elegant See-Through Lace Design,Slim Fitting Style Half Sleeve,Round Neck,Zipper Closure,Floor-Length,Lace Chiffon Contrast,Sheer Lace with Waistband,Sexy Embroidered Appliques Crochet Lace Top bodice,Lace Patchwork Chiffon Dresses
Can be Used as Bridesmaid Dress,Wedding Dress,Evening Dress,Prom Dress,Party Dress and Other Various Formal Occasions.All You Need to do is Dream
Occasion:Suit for Bridesmaid,Casual,Evening Party,Garden,Wedding,Prom,Church,Homecoming,Cocktail and Other Special Occasions
Attention: Our Size is Asia Size,not US Size.Asia Size is Usually Smaller than US Size,Please Read the Size Chart at Last Image Or Before Ordering and Please Feel Free to Contact Us If There is Anything We Can Assist",3),</v>
      </c>
    </row>
    <row r="6" spans="1:8" ht="144" x14ac:dyDescent="0.2">
      <c r="A6" s="3" t="s">
        <v>225</v>
      </c>
      <c r="B6" s="1">
        <v>4</v>
      </c>
      <c r="C6" s="1" t="s">
        <v>226</v>
      </c>
      <c r="D6" s="1">
        <v>59.5</v>
      </c>
      <c r="E6" s="1" t="str">
        <f t="shared" si="0"/>
        <v>79% Cotton, 18% Polyester, 3% Elastane
Imported
Zip fly with button closure closure
Wash And Dry Inside Out With Like Colors; Liquid Detergent Is Recommended
Slim through hip and thigh with a skinny leg
High rise: Sits above waist
5 pocket styling
S=28 inch, M=30 inch, L=32 inch, XL=34 inch</v>
      </c>
      <c r="F6" s="2" t="s">
        <v>215</v>
      </c>
      <c r="G6" s="1">
        <v>4.2</v>
      </c>
      <c r="H6" s="1" t="str">
        <f t="shared" si="1"/>
        <v>('B07NY3X8MG',4,"Levi's Women's 721 High Rise Skinny Jean",59.5,"79% Cotton, 18% Polyester, 3% Elastane
Imported
Zip fly with button closure closure
Wash And Dry Inside Out With Like Colors; Liquid Detergent Is Recommended
Slim through hip and thigh with a skinny leg
High rise: Sits above waist
5 pocket styling
S=28 inch, M=30 inch, L=32 inch, XL=34 inch",4.2),</v>
      </c>
    </row>
    <row r="7" spans="1:8" ht="176" x14ac:dyDescent="0.2">
      <c r="A7" s="3" t="s">
        <v>227</v>
      </c>
      <c r="B7" s="1">
        <v>4</v>
      </c>
      <c r="C7" s="1" t="s">
        <v>228</v>
      </c>
      <c r="D7" s="1">
        <v>59</v>
      </c>
      <c r="E7" s="1" t="str">
        <f t="shared" si="0"/>
        <v>60% Cotton, 27% Nylon, 13% Rayon
Imported
Hand Wash
This allover floral lace dress has exquiste scallop detais at the neck, sleeve and bottom opening. The knee length dress features a seam at your natural waist helping to elongate the silhouette
Fully lined except for the sheer lace cap sleeves, and a back opening at just a touch of sophistication to this chic sheath dress
Model is 5'11 and wearing a size 2
Bring style and confidence to your everyday wardrobe with polished essentials and wear-to-work staples from Lark &amp; Ro</v>
      </c>
      <c r="F7" s="2" t="s">
        <v>229</v>
      </c>
      <c r="G7" s="1">
        <v>4.5</v>
      </c>
      <c r="H7" s="1" t="str">
        <f t="shared" si="1"/>
        <v>('B07K11WNFM',4,"Amazon Brand - Lark &amp; Ro Women’s Cap Sleeve Lace Dress with Scallop Details",59,"60% Cotton, 27% Nylon, 13% Rayon
Imported
Hand Wash
This allover floral lace dress has exquiste scallop detais at the neck, sleeve and bottom opening. The knee length dress features a seam at your natural waist helping to elongate the silhouette
Fully lined except for the sheer lace cap sleeves, and a back opening at just a touch of sophistication to this chic sheath dress
Model is 5'11 and wearing a size 2
Bring style and confidence to your everyday wardrobe with polished essentials and wear-to-work staples from Lark &amp; Ro",4.5),</v>
      </c>
    </row>
    <row r="8" spans="1:8" ht="304" x14ac:dyDescent="0.2">
      <c r="A8" s="3" t="s">
        <v>230</v>
      </c>
      <c r="B8" s="1">
        <v>4</v>
      </c>
      <c r="C8" s="1" t="s">
        <v>231</v>
      </c>
      <c r="D8" s="1">
        <v>28.99</v>
      </c>
      <c r="E8" s="1" t="str">
        <f t="shared" si="0"/>
        <v>Machine Washable/ Hand wash cold/Don't bleach/ Air Dry,low iron if needed
95% Cotton + 5% Spandex, soft, lightweight breathable and comfortable to skin. The length will look different depends on your height, the length from shoulder to bottom is : XS:34'' , S:34'' , M:35'' , L:36'' , XL:37'' , XXL:37''. Model size: Small(US Size 4),Height:5'8'', Bra:34B.
Long sleeve, high waist, above knee length, solid black and slim fit flare dress with white collar, it is a very stylish, elegant flare mini dress and a vitality, cute cocktail skater dress. Doll collar, concealed hook and back zipper. Formal and vintage peter pan collar dress, which is a perfect wear to work dress or business dress to show your profession and taste.
Classy design makes it easily to fit any situations as a vintage long sleeve little black dress, a casual flare flare dress with collar, a fashion collared skater dress for women or teen girls. elegant black dress, fit and flare mini dress, cotton skater dress, high quality petite cocktail dress , which easily to suit most kinds of casual or formal situation.</v>
      </c>
      <c r="F8" s="2" t="s">
        <v>232</v>
      </c>
      <c r="G8" s="1">
        <v>4.5999999999999996</v>
      </c>
      <c r="H8" s="1" t="str">
        <f t="shared" si="1"/>
        <v>('B01D10RT22',4,"Aphratti Women's Long Sleeve Casual Peter Pan Collar Fit and Flare Skater Dress",28.99,"Machine Washable/ Hand wash cold/Don't bleach/ Air Dry,low iron if needed
95% Cotton + 5% Spandex, soft, lightweight breathable and comfortable to skin. The length will look different depends on your height, the length from shoulder to bottom is : XS:34'' , S:34'' , M:35'' , L:36'' , XL:37'' , XXL:37''. Model size: Small(US Size 4),Height:5'8'', Bra:34B.
Long sleeve, high waist, above knee length, solid black and slim fit flare dress with white collar, it is a very stylish, elegant flare mini dress and a vitality, cute cocktail skater dress. Doll collar, concealed hook and back zipper. Formal and vintage peter pan collar dress, which is a perfect wear to work dress or business dress to show your profession and taste.
Classy design makes it easily to fit any situations as a vintage long sleeve little black dress, a casual flare flare dress with collar, a fashion collared skater dress for women or teen girls. elegant black dress, fit and flare mini dress, cotton skater dress, high quality petite cocktail dress , which easily to suit most kinds of casual or formal situation.",4.6),</v>
      </c>
    </row>
    <row r="9" spans="1:8" ht="144" x14ac:dyDescent="0.2">
      <c r="A9" s="3" t="s">
        <v>233</v>
      </c>
      <c r="B9" s="1">
        <v>4</v>
      </c>
      <c r="C9" s="1" t="s">
        <v>234</v>
      </c>
      <c r="D9" s="1">
        <v>39.99</v>
      </c>
      <c r="E9" s="1" t="str">
        <f t="shared" si="0"/>
        <v>92% Cotton, 6% Polyester, 2% Elastane
Imported
Zip fly with button closure closure
Wash And Dry Inside Out With Like Colors; Liquid Detergent Is Recommended
Slim through hip and thigh with a skinny leg
High rise: Sits above waist
5-pocket styling
S=28'', M=30'', L=32'', XL=34''</v>
      </c>
      <c r="F9" s="2" t="s">
        <v>235</v>
      </c>
      <c r="G9" s="1">
        <v>5</v>
      </c>
      <c r="H9" s="1" t="str">
        <f t="shared" si="1"/>
        <v>('B078MPQB65',4,"Levi's Women's 721 High Rise Skinny Jeans, Take me Out, 27 (US 4) R",39.99,"92% Cotton, 6% Polyester, 2% Elastane
Imported
Zip fly with button closure closure
Wash And Dry Inside Out With Like Colors; Liquid Detergent Is Recommended
Slim through hip and thigh with a skinny leg
High rise: Sits above waist
5-pocket styling
S=28'', M=30'', L=32'', XL=34''",5),</v>
      </c>
    </row>
    <row r="10" spans="1:8" ht="128" x14ac:dyDescent="0.2">
      <c r="A10" s="3" t="s">
        <v>236</v>
      </c>
      <c r="B10" s="1">
        <v>4</v>
      </c>
      <c r="C10" s="1" t="s">
        <v>237</v>
      </c>
      <c r="D10" s="1">
        <v>17.79</v>
      </c>
      <c r="E10" s="1" t="str">
        <f t="shared" si="0"/>
        <v>92% Cotton, 6% Polyester, 2% Elastane
Imported
Zip fly with button closure closure
Machine Wash
Mid stretch sateen with a skinny leg and slim fit through hip and thigh, Special Size Type: standard
High rise: sits above waist
Zip fly with button closure and five-pocket styling</v>
      </c>
      <c r="F10" s="2" t="s">
        <v>238</v>
      </c>
      <c r="G10" s="1">
        <v>5</v>
      </c>
      <c r="H10" s="1" t="str">
        <f t="shared" si="1"/>
        <v>('B07PFYVWMH',4,"Levi's Women's High Rise Skinny Jean, Sapphire Horizon, 31 (US 12) R",17.79,"92% Cotton, 6% Polyester, 2% Elastane
Imported
Zip fly with button closure closure
Machine Wash
Mid stretch sateen with a skinny leg and slim fit through hip and thigh, Special Size Type: standard
High rise: sits above waist
Zip fly with button closure and five-pocket styling",5),</v>
      </c>
    </row>
    <row r="11" spans="1:8" ht="112" x14ac:dyDescent="0.2">
      <c r="A11" s="3" t="s">
        <v>239</v>
      </c>
      <c r="B11" s="1">
        <v>4</v>
      </c>
      <c r="C11" s="1" t="s">
        <v>240</v>
      </c>
      <c r="D11" s="1">
        <v>21</v>
      </c>
      <c r="E11" s="1" t="str">
        <f t="shared" si="0"/>
        <v>57% Acrylic, 38% Rayon, 5% Elastane
Imported
Machine Wash
Wide side slits and a relaxed fit modernize this classic crewneck top
Start every outfit with Daily Ritual's range of elevated basics
Model is 5'11 and wearing a size Small</v>
      </c>
      <c r="F11" s="2" t="s">
        <v>241</v>
      </c>
      <c r="G11" s="1">
        <v>4.4000000000000004</v>
      </c>
      <c r="H11" s="1" t="str">
        <f t="shared" si="1"/>
        <v>('B072MFT44F',4,"Amazon Brand - Daily Ritual Women's Long-Sleeve Split-Hem Tunic",21,"57% Acrylic, 38% Rayon, 5% Elastane
Imported
Machine Wash
Wide side slits and a relaxed fit modernize this classic crewneck top
Start every outfit with Daily Ritual's range of elevated basics
Model is 5'11 and wearing a size Small",4.4),</v>
      </c>
    </row>
    <row r="12" spans="1:8" ht="112" x14ac:dyDescent="0.2">
      <c r="A12" s="3" t="s">
        <v>242</v>
      </c>
      <c r="B12" s="1">
        <v>4</v>
      </c>
      <c r="C12" s="1" t="s">
        <v>243</v>
      </c>
      <c r="D12" s="1">
        <v>15.99</v>
      </c>
      <c r="E12" s="1" t="str">
        <f t="shared" si="0"/>
        <v>100% Cotton
Imported
Machine Wash
Short-sleeve classic tee featuring ribbed crew neckline
Pre-shrunk for fit
4.5 ounce ring-spun cotton
Contemporary styling for a slimmer fit. Size up for a roomier fit.</v>
      </c>
      <c r="F12" s="2" t="s">
        <v>244</v>
      </c>
      <c r="G12" s="1">
        <v>3.9</v>
      </c>
      <c r="H12" s="1" t="str">
        <f t="shared" si="1"/>
        <v>('B00KRYL71U',4,"Hanes Women's Nano T-Shirt",15.99,"100% Cotton
Imported
Machine Wash
Short-sleeve classic tee featuring ribbed crew neckline
Pre-shrunk for fit
4.5 ounce ring-spun cotton
Contemporary styling for a slimmer fit. Size up for a roomier fit.",3.9),</v>
      </c>
    </row>
    <row r="13" spans="1:8" ht="128" x14ac:dyDescent="0.2">
      <c r="A13" s="3" t="s">
        <v>245</v>
      </c>
      <c r="B13" s="1">
        <v>4</v>
      </c>
      <c r="C13" s="1" t="s">
        <v>246</v>
      </c>
      <c r="D13" s="1">
        <v>63</v>
      </c>
      <c r="E13" s="1" t="str">
        <f t="shared" si="0"/>
        <v>73% Polyester, 23% Rayon, 4% Spandex
Imported
Hook and Bar closure
Dry Clean Only
Front zipper with hook-and-bar closure
Angled besom pockets
Skinny legs
Polyester rayon ELASTANE bi-stretch with polyester lining</v>
      </c>
      <c r="F13" s="2" t="s">
        <v>247</v>
      </c>
      <c r="G13" s="1">
        <v>0</v>
      </c>
      <c r="H13" s="1" t="str">
        <f t="shared" si="1"/>
        <v>('B07XSN8XF8',4,"Tahari ASL Women's Skinny Bi-Stretch Pants",63,"73% Polyester, 23% Rayon, 4% Spandex
Imported
Hook and Bar closure
Dry Clean Only
Front zipper with hook-and-bar closure
Angled besom pockets
Skinny legs
Polyester rayon ELASTANE bi-stretch with polyester lining",0),</v>
      </c>
    </row>
    <row r="14" spans="1:8" ht="112" x14ac:dyDescent="0.2">
      <c r="A14" s="3" t="s">
        <v>248</v>
      </c>
      <c r="B14" s="1">
        <v>4</v>
      </c>
      <c r="C14" s="1" t="s">
        <v>249</v>
      </c>
      <c r="D14" s="1">
        <v>28.96</v>
      </c>
      <c r="E14" s="1" t="str">
        <f t="shared" si="0"/>
        <v>100% Polyester
Imported
Button closure
Dry Clean Only
Golden hardware detail
Long sleeves
Polyester georgette</v>
      </c>
      <c r="F14" s="2" t="s">
        <v>250</v>
      </c>
      <c r="G14" s="1">
        <v>0</v>
      </c>
      <c r="H14" s="1" t="str">
        <f t="shared" si="1"/>
        <v>('B07XSMFCGV',4,"Tahari ASL Women's Bar-Detailed Long Sleeve Blouse",28.96,"100% Polyester
Imported
Button closure
Dry Clean Only
Golden hardware detail
Long sleeves
Polyester georgette",0),</v>
      </c>
    </row>
    <row r="15" spans="1:8" ht="80" x14ac:dyDescent="0.2">
      <c r="A15" s="3" t="s">
        <v>251</v>
      </c>
      <c r="B15" s="1">
        <v>4</v>
      </c>
      <c r="C15" s="1" t="s">
        <v>252</v>
      </c>
      <c r="D15" s="1">
        <v>140.32</v>
      </c>
      <c r="E15" s="1" t="str">
        <f t="shared" si="0"/>
        <v>97% Polyester, 3% Spandex
Imported
Zipper closure
Dry Clean Only
Sleeveless, v neck, jumpsuit, rings</v>
      </c>
      <c r="F15" s="2" t="s">
        <v>253</v>
      </c>
      <c r="G15" s="1">
        <v>0</v>
      </c>
      <c r="H15" s="1" t="str">
        <f t="shared" si="1"/>
        <v>('B07ZZNJM7X',4,"Vince Camuto Women's Jumper",140.32,"97% Polyester, 3% Spandex
Imported
Zipper closure
Dry Clean Only
Sleeveless, v neck, jumpsuit, rings",0),</v>
      </c>
    </row>
    <row r="16" spans="1:8" ht="17" x14ac:dyDescent="0.2">
      <c r="A16" s="10"/>
      <c r="C16" s="13"/>
      <c r="D16" s="14"/>
      <c r="E16" s="15"/>
      <c r="G16" s="14"/>
      <c r="H16" s="1" t="str">
        <f t="shared" si="1"/>
        <v>('',,"",,"",),</v>
      </c>
    </row>
    <row r="17" spans="1:8" ht="136" x14ac:dyDescent="0.2">
      <c r="A17" s="17" t="s">
        <v>1234</v>
      </c>
      <c r="B17" s="1">
        <v>7</v>
      </c>
      <c r="C17" s="18" t="s">
        <v>1235</v>
      </c>
      <c r="D17" s="19">
        <v>676.17</v>
      </c>
      <c r="E17" s="16" t="s">
        <v>1236</v>
      </c>
      <c r="G17" s="19">
        <v>4.5999999999999996</v>
      </c>
      <c r="H17" s="1" t="str">
        <f t="shared" si="1"/>
        <v>('B018FNC2TU',7,"Coaster Home Furnishings Weissman Pillow Padded Motion Sofa Charcoal",676.17,"Set includes: One 1 motion sofa
Materials: Fleece and wood
Material Content: 80% polyester, 20% nylon
Fabric Color: Charcoal
Assembly Required: Yes
Distance from back to wall to recline: 4'' wall hugger
Weight limit: 825 lbs
Seat back type: Push back",4.6),</v>
      </c>
    </row>
    <row r="18" spans="1:8" ht="180" x14ac:dyDescent="0.2">
      <c r="A18" s="19" t="s">
        <v>1241</v>
      </c>
      <c r="B18" s="1">
        <v>5</v>
      </c>
      <c r="C18" s="19" t="s">
        <v>1242</v>
      </c>
      <c r="D18" s="19">
        <v>12.99</v>
      </c>
      <c r="E18" s="20" t="s">
        <v>1243</v>
      </c>
      <c r="G18" s="19">
        <v>4.3</v>
      </c>
      <c r="H18" s="1" t="str">
        <f t="shared" si="1"/>
        <v>('B06XVNS9YX',5,"YTD 100% Cotton Mens Casual V-Neck Button Slim Muscle Tops Tee Short Sleeve T-Shirts",12.99,"100% Cotton
Button closure
US Size,Material:100% Cotton.
Fashion V neck design,Newest  stylish designs and touch soft.Long sleeve  short sleeve shirts more options.
Do not tumble dry;dry out naturally ,avoid shrinkage.
All buttons are just for decoration,sewn shut, not unbotton.
Basic Cotton tee offers an athletic fit and tag-free design for no-nonsense wear,Comfortable and slim fit casual wear, neck with contrast color fashion personality.",4.3),</v>
      </c>
    </row>
    <row r="19" spans="1:8" ht="136" x14ac:dyDescent="0.2">
      <c r="A19" s="17" t="s">
        <v>1248</v>
      </c>
      <c r="B19" s="1">
        <v>7</v>
      </c>
      <c r="C19" s="18" t="s">
        <v>1249</v>
      </c>
      <c r="D19" s="19">
        <v>250</v>
      </c>
      <c r="E19" s="18" t="s">
        <v>1250</v>
      </c>
      <c r="G19" s="14">
        <v>4.7</v>
      </c>
      <c r="H19" s="1" t="str">
        <f t="shared" si="1"/>
        <v>('B072Q5J7TZ',7,"Zinus Shalini Upholstered Diamond Stitched Platform Bed / Mattress Foundation / Easy Assembly / Strong Wood Slat Support / Dark Grey, Twin",250,"Knitted Polyester
Classic Styling and strong, closely spaced wood slat support
Sage grey cobblestone upholstery with Diamond stitching
All parts for making the bed are located in the zippered compartment on the Back of the headboard for easy assembly/ mattress sold separately
Foam padded tape is added to the Steel frame for noise free use
Available in full, Queen, and King with a worry free 5 year limited warranty; Fabric: Knitted Polyester",4.7),</v>
      </c>
    </row>
    <row r="20" spans="1:8" ht="103" x14ac:dyDescent="0.25">
      <c r="A20" s="13" t="s">
        <v>1261</v>
      </c>
      <c r="B20" s="1">
        <v>5</v>
      </c>
      <c r="C20" s="21" t="s">
        <v>1262</v>
      </c>
      <c r="D20" s="14">
        <v>25</v>
      </c>
      <c r="E20" s="16" t="s">
        <v>1263</v>
      </c>
      <c r="G20" s="14">
        <v>4</v>
      </c>
      <c r="H20" s="1" t="str">
        <f t="shared" si="1"/>
        <v>('B07NYBK99P',5,"Amazon Essentials Men's Midweight Crewneck Sweater",25,"Imported
Machine Wash
Comfortable and versatile, this sweater is perfect on its own or as a layer under a blazer or jacket
Everyday made better: we listen to customer feedback and fine-tune every detail to ensure quality, fit, and comfort",4),</v>
      </c>
    </row>
    <row r="21" spans="1:8" ht="86" x14ac:dyDescent="0.25">
      <c r="A21" s="13" t="s">
        <v>1267</v>
      </c>
      <c r="B21" s="1">
        <v>5</v>
      </c>
      <c r="C21" s="21" t="s">
        <v>1268</v>
      </c>
      <c r="D21" s="14">
        <v>28.13</v>
      </c>
      <c r="E21" s="16" t="s">
        <v>1269</v>
      </c>
      <c r="G21" s="14">
        <v>18</v>
      </c>
      <c r="H21" s="1" t="str">
        <f t="shared" si="1"/>
        <v>('B07QR9VJQZ',5,"Amazon Brand - find. Men's Long Sleeve Flannel Shirt",28.13,"Buttoned closure
Machine Wash Cool Iron
Designed in Europe - please refer to size chart for specific measurements to achieve the perfect fit
An Amazon Brand",18),</v>
      </c>
    </row>
    <row r="22" spans="1:8" ht="17" x14ac:dyDescent="0.2">
      <c r="A22" s="11"/>
      <c r="C22" s="13"/>
      <c r="D22" s="14"/>
      <c r="E22" s="15"/>
      <c r="G22" s="14"/>
    </row>
    <row r="23" spans="1:8" ht="17" x14ac:dyDescent="0.2">
      <c r="A23" s="10"/>
      <c r="C23" s="13"/>
      <c r="D23" s="14"/>
      <c r="E23" s="15"/>
      <c r="G23" s="14"/>
    </row>
    <row r="24" spans="1:8" ht="17" x14ac:dyDescent="0.2">
      <c r="A24" s="10"/>
      <c r="C24" s="13"/>
      <c r="D24" s="14"/>
      <c r="E24" s="15"/>
      <c r="G24" s="14"/>
    </row>
    <row r="25" spans="1:8" ht="17" x14ac:dyDescent="0.2">
      <c r="A25" s="10"/>
      <c r="C25" s="13"/>
      <c r="D25" s="14"/>
      <c r="E25" s="15"/>
      <c r="G25" s="14"/>
    </row>
    <row r="26" spans="1:8" ht="17" x14ac:dyDescent="0.2">
      <c r="A26" s="10"/>
      <c r="C26" s="13"/>
      <c r="D26" s="14"/>
      <c r="E26" s="15"/>
      <c r="G26" s="14"/>
    </row>
    <row r="27" spans="1:8" ht="17" x14ac:dyDescent="0.2">
      <c r="A27" s="10"/>
      <c r="C27" s="13"/>
      <c r="D27" s="14"/>
      <c r="E27" s="15"/>
      <c r="G27" s="14"/>
    </row>
    <row r="28" spans="1:8" ht="17" x14ac:dyDescent="0.2">
      <c r="A28" s="11"/>
      <c r="C28" s="13"/>
      <c r="D28" s="14"/>
      <c r="E28" s="15"/>
      <c r="G28" s="14"/>
    </row>
    <row r="29" spans="1:8" ht="17" x14ac:dyDescent="0.2">
      <c r="A29" s="10"/>
      <c r="C29" s="13"/>
      <c r="D29" s="14"/>
      <c r="E29" s="15"/>
      <c r="G29" s="15"/>
    </row>
    <row r="30" spans="1:8" ht="17" x14ac:dyDescent="0.2">
      <c r="A30" s="10"/>
      <c r="C30" s="13"/>
      <c r="D30" s="14"/>
      <c r="E30" s="15"/>
      <c r="G30" s="14"/>
    </row>
    <row r="31" spans="1:8" ht="17" x14ac:dyDescent="0.2">
      <c r="A31" s="10"/>
      <c r="C31" s="13"/>
      <c r="D31" s="14"/>
      <c r="E31" s="15"/>
      <c r="G31" s="14"/>
    </row>
    <row r="32" spans="1:8" ht="17" x14ac:dyDescent="0.2">
      <c r="A32" s="11"/>
      <c r="C32" s="13"/>
      <c r="D32" s="14"/>
      <c r="E32" s="15"/>
      <c r="G32" s="14"/>
    </row>
    <row r="33" spans="1:7" ht="17" x14ac:dyDescent="0.2">
      <c r="A33" s="10"/>
      <c r="C33" s="13"/>
      <c r="D33" s="14"/>
      <c r="E33" s="15"/>
      <c r="G33" s="14"/>
    </row>
    <row r="34" spans="1:7" ht="17" x14ac:dyDescent="0.2">
      <c r="A34" s="10"/>
      <c r="C34" s="13"/>
      <c r="D34" s="14"/>
      <c r="E34" s="15"/>
      <c r="G34" s="14"/>
    </row>
    <row r="35" spans="1:7" ht="17" x14ac:dyDescent="0.2">
      <c r="A35" s="10"/>
      <c r="C35" s="13"/>
      <c r="D35" s="14"/>
      <c r="E35" s="15"/>
      <c r="G35" s="14"/>
    </row>
    <row r="36" spans="1:7" ht="17" x14ac:dyDescent="0.2">
      <c r="A36" s="10"/>
      <c r="C36" s="13"/>
      <c r="D36" s="14"/>
      <c r="E36" s="16"/>
      <c r="G36" s="14"/>
    </row>
    <row r="37" spans="1:7" ht="17" x14ac:dyDescent="0.2">
      <c r="A37" s="10"/>
      <c r="C37" s="13"/>
      <c r="D37" s="14"/>
      <c r="E37" s="15"/>
      <c r="G37" s="14"/>
    </row>
    <row r="38" spans="1:7" ht="17" x14ac:dyDescent="0.2">
      <c r="A38" s="11"/>
      <c r="C38" s="13"/>
      <c r="D38" s="14"/>
      <c r="E38" s="15"/>
      <c r="G38" s="14"/>
    </row>
    <row r="39" spans="1:7" ht="17" x14ac:dyDescent="0.2">
      <c r="A39" s="12"/>
      <c r="C39" s="13"/>
      <c r="D39" s="14"/>
      <c r="E39" s="15"/>
      <c r="G39" s="15"/>
    </row>
    <row r="40" spans="1:7" ht="17" x14ac:dyDescent="0.2">
      <c r="A40" s="10"/>
      <c r="C40" s="13"/>
      <c r="D40" s="14"/>
      <c r="E40" s="15"/>
      <c r="G40" s="14"/>
    </row>
    <row r="41" spans="1:7" x14ac:dyDescent="0.2">
      <c r="E41" s="1" t="str">
        <f t="shared" si="0"/>
        <v/>
      </c>
    </row>
    <row r="42" spans="1:7" x14ac:dyDescent="0.2">
      <c r="E42" s="1" t="str">
        <f t="shared" si="0"/>
        <v/>
      </c>
    </row>
    <row r="43" spans="1:7" x14ac:dyDescent="0.2">
      <c r="E43" s="1" t="str">
        <f t="shared" si="0"/>
        <v/>
      </c>
    </row>
    <row r="44" spans="1:7" x14ac:dyDescent="0.2">
      <c r="E44" s="1" t="str">
        <f t="shared" si="0"/>
        <v/>
      </c>
    </row>
    <row r="45" spans="1:7" x14ac:dyDescent="0.2">
      <c r="E45" s="1" t="str">
        <f t="shared" si="0"/>
        <v/>
      </c>
    </row>
    <row r="46" spans="1:7" x14ac:dyDescent="0.2">
      <c r="E46" s="1" t="str">
        <f t="shared" si="0"/>
        <v/>
      </c>
    </row>
    <row r="47" spans="1:7" x14ac:dyDescent="0.2">
      <c r="E47" s="1" t="str">
        <f t="shared" si="0"/>
        <v/>
      </c>
    </row>
    <row r="48" spans="1:7" x14ac:dyDescent="0.2">
      <c r="E48" s="1" t="str">
        <f t="shared" si="0"/>
        <v/>
      </c>
    </row>
    <row r="49" spans="5:5" x14ac:dyDescent="0.2">
      <c r="E49" s="1" t="str">
        <f t="shared" si="0"/>
        <v/>
      </c>
    </row>
    <row r="50" spans="5:5" x14ac:dyDescent="0.2">
      <c r="E50" s="1" t="str">
        <f t="shared" si="0"/>
        <v/>
      </c>
    </row>
    <row r="51" spans="5:5" x14ac:dyDescent="0.2">
      <c r="E51" s="1" t="str">
        <f t="shared" si="0"/>
        <v/>
      </c>
    </row>
    <row r="52" spans="5:5" x14ac:dyDescent="0.2">
      <c r="E52" s="1" t="str">
        <f t="shared" si="0"/>
        <v/>
      </c>
    </row>
    <row r="53" spans="5:5" x14ac:dyDescent="0.2">
      <c r="E53" s="1" t="str">
        <f t="shared" si="0"/>
        <v/>
      </c>
    </row>
    <row r="54" spans="5:5" x14ac:dyDescent="0.2">
      <c r="E54" s="1" t="str">
        <f t="shared" si="0"/>
        <v/>
      </c>
    </row>
    <row r="55" spans="5:5" x14ac:dyDescent="0.2">
      <c r="E55" s="1" t="str">
        <f t="shared" si="0"/>
        <v/>
      </c>
    </row>
    <row r="56" spans="5:5" x14ac:dyDescent="0.2">
      <c r="E56" s="1" t="str">
        <f t="shared" si="0"/>
        <v/>
      </c>
    </row>
    <row r="57" spans="5:5" x14ac:dyDescent="0.2">
      <c r="E57" s="1" t="str">
        <f t="shared" si="0"/>
        <v/>
      </c>
    </row>
    <row r="58" spans="5:5" x14ac:dyDescent="0.2">
      <c r="E58" s="1" t="str">
        <f t="shared" si="0"/>
        <v/>
      </c>
    </row>
    <row r="59" spans="5:5" x14ac:dyDescent="0.2">
      <c r="E59" s="1" t="str">
        <f t="shared" si="0"/>
        <v/>
      </c>
    </row>
    <row r="60" spans="5:5" x14ac:dyDescent="0.2">
      <c r="E60" s="1" t="str">
        <f t="shared" si="0"/>
        <v/>
      </c>
    </row>
    <row r="61" spans="5:5" x14ac:dyDescent="0.2">
      <c r="E61" s="1" t="str">
        <f t="shared" si="0"/>
        <v/>
      </c>
    </row>
    <row r="62" spans="5:5" x14ac:dyDescent="0.2">
      <c r="E62" s="1" t="str">
        <f t="shared" si="0"/>
        <v/>
      </c>
    </row>
    <row r="63" spans="5:5" x14ac:dyDescent="0.2">
      <c r="E63" s="1" t="str">
        <f t="shared" si="0"/>
        <v/>
      </c>
    </row>
    <row r="64" spans="5:5" x14ac:dyDescent="0.2">
      <c r="E64" s="1" t="str">
        <f t="shared" si="0"/>
        <v/>
      </c>
    </row>
    <row r="65" spans="5:5" x14ac:dyDescent="0.2">
      <c r="E65" s="1" t="str">
        <f t="shared" si="0"/>
        <v/>
      </c>
    </row>
    <row r="66" spans="5:5" x14ac:dyDescent="0.2">
      <c r="E66" s="1" t="str">
        <f t="shared" ref="E66:E88" si="2">SUBSTITUTE(F66,CHAR(34),"''")</f>
        <v/>
      </c>
    </row>
    <row r="67" spans="5:5" x14ac:dyDescent="0.2">
      <c r="E67" s="1" t="str">
        <f t="shared" si="2"/>
        <v/>
      </c>
    </row>
    <row r="68" spans="5:5" x14ac:dyDescent="0.2">
      <c r="E68" s="1" t="str">
        <f t="shared" si="2"/>
        <v/>
      </c>
    </row>
    <row r="69" spans="5:5" x14ac:dyDescent="0.2">
      <c r="E69" s="1" t="str">
        <f t="shared" si="2"/>
        <v/>
      </c>
    </row>
    <row r="70" spans="5:5" x14ac:dyDescent="0.2">
      <c r="E70" s="1" t="str">
        <f t="shared" si="2"/>
        <v/>
      </c>
    </row>
    <row r="71" spans="5:5" x14ac:dyDescent="0.2">
      <c r="E71" s="1" t="str">
        <f t="shared" si="2"/>
        <v/>
      </c>
    </row>
    <row r="72" spans="5:5" x14ac:dyDescent="0.2">
      <c r="E72" s="1" t="str">
        <f t="shared" si="2"/>
        <v/>
      </c>
    </row>
    <row r="73" spans="5:5" x14ac:dyDescent="0.2">
      <c r="E73" s="1" t="str">
        <f t="shared" si="2"/>
        <v/>
      </c>
    </row>
    <row r="74" spans="5:5" x14ac:dyDescent="0.2">
      <c r="E74" s="1" t="str">
        <f t="shared" si="2"/>
        <v/>
      </c>
    </row>
    <row r="75" spans="5:5" x14ac:dyDescent="0.2">
      <c r="E75" s="1" t="str">
        <f t="shared" si="2"/>
        <v/>
      </c>
    </row>
    <row r="76" spans="5:5" x14ac:dyDescent="0.2">
      <c r="E76" s="1" t="str">
        <f t="shared" si="2"/>
        <v/>
      </c>
    </row>
    <row r="77" spans="5:5" x14ac:dyDescent="0.2">
      <c r="E77" s="1" t="str">
        <f t="shared" si="2"/>
        <v/>
      </c>
    </row>
    <row r="78" spans="5:5" x14ac:dyDescent="0.2">
      <c r="E78" s="1" t="str">
        <f t="shared" si="2"/>
        <v/>
      </c>
    </row>
    <row r="79" spans="5:5" x14ac:dyDescent="0.2">
      <c r="E79" s="1" t="str">
        <f t="shared" si="2"/>
        <v/>
      </c>
    </row>
    <row r="80" spans="5:5" x14ac:dyDescent="0.2">
      <c r="E80" s="1" t="str">
        <f t="shared" si="2"/>
        <v/>
      </c>
    </row>
    <row r="81" spans="5:5" x14ac:dyDescent="0.2">
      <c r="E81" s="1" t="str">
        <f t="shared" si="2"/>
        <v/>
      </c>
    </row>
    <row r="82" spans="5:5" x14ac:dyDescent="0.2">
      <c r="E82" s="1" t="str">
        <f t="shared" si="2"/>
        <v/>
      </c>
    </row>
    <row r="83" spans="5:5" x14ac:dyDescent="0.2">
      <c r="E83" s="1" t="str">
        <f t="shared" si="2"/>
        <v/>
      </c>
    </row>
    <row r="84" spans="5:5" x14ac:dyDescent="0.2">
      <c r="E84" s="1" t="str">
        <f t="shared" si="2"/>
        <v/>
      </c>
    </row>
    <row r="85" spans="5:5" x14ac:dyDescent="0.2">
      <c r="E85" s="1" t="str">
        <f t="shared" si="2"/>
        <v/>
      </c>
    </row>
    <row r="86" spans="5:5" x14ac:dyDescent="0.2">
      <c r="E86" s="1" t="str">
        <f t="shared" si="2"/>
        <v/>
      </c>
    </row>
    <row r="87" spans="5:5" x14ac:dyDescent="0.2">
      <c r="E87" s="1" t="str">
        <f t="shared" si="2"/>
        <v/>
      </c>
    </row>
    <row r="88" spans="5:5" x14ac:dyDescent="0.2">
      <c r="E88" s="1" t="str">
        <f t="shared" si="2"/>
        <v/>
      </c>
    </row>
    <row r="89" spans="5:5" x14ac:dyDescent="0.2">
      <c r="E89" s="4"/>
    </row>
    <row r="90" spans="5:5" x14ac:dyDescent="0.2">
      <c r="E90" s="4"/>
    </row>
    <row r="91" spans="5:5" x14ac:dyDescent="0.2">
      <c r="E91" s="4"/>
    </row>
    <row r="92" spans="5:5" x14ac:dyDescent="0.2">
      <c r="E92" s="4"/>
    </row>
    <row r="93" spans="5:5" x14ac:dyDescent="0.2">
      <c r="E93" s="4"/>
    </row>
    <row r="94" spans="5:5" x14ac:dyDescent="0.2">
      <c r="E94" s="4"/>
    </row>
    <row r="95" spans="5:5" x14ac:dyDescent="0.2">
      <c r="E95" s="4"/>
    </row>
    <row r="96" spans="5:5" x14ac:dyDescent="0.2">
      <c r="E96"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8B23E-A74C-164D-ACFE-049237856109}">
  <dimension ref="A1:C60"/>
  <sheetViews>
    <sheetView topLeftCell="A33" workbookViewId="0">
      <selection activeCell="A60" sqref="A60"/>
    </sheetView>
  </sheetViews>
  <sheetFormatPr baseColWidth="10" defaultRowHeight="15" x14ac:dyDescent="0.2"/>
  <cols>
    <col min="1" max="1" width="38.6640625" style="1" customWidth="1"/>
    <col min="2" max="2" width="48.5" style="1" customWidth="1"/>
    <col min="3" max="3" width="40.33203125" style="1" customWidth="1"/>
    <col min="4" max="4" width="69" style="1" customWidth="1"/>
    <col min="5" max="256" width="10.83203125" style="1"/>
    <col min="257" max="257" width="38.6640625" style="1" customWidth="1"/>
    <col min="258" max="258" width="48.5" style="1" customWidth="1"/>
    <col min="259" max="259" width="40.33203125" style="1" customWidth="1"/>
    <col min="260" max="260" width="69" style="1" customWidth="1"/>
    <col min="261" max="512" width="10.83203125" style="1"/>
    <col min="513" max="513" width="38.6640625" style="1" customWidth="1"/>
    <col min="514" max="514" width="48.5" style="1" customWidth="1"/>
    <col min="515" max="515" width="40.33203125" style="1" customWidth="1"/>
    <col min="516" max="516" width="69" style="1" customWidth="1"/>
    <col min="517" max="768" width="10.83203125" style="1"/>
    <col min="769" max="769" width="38.6640625" style="1" customWidth="1"/>
    <col min="770" max="770" width="48.5" style="1" customWidth="1"/>
    <col min="771" max="771" width="40.33203125" style="1" customWidth="1"/>
    <col min="772" max="772" width="69" style="1" customWidth="1"/>
    <col min="773" max="1024" width="10.83203125" style="1"/>
    <col min="1025" max="1025" width="38.6640625" style="1" customWidth="1"/>
    <col min="1026" max="1026" width="48.5" style="1" customWidth="1"/>
    <col min="1027" max="1027" width="40.33203125" style="1" customWidth="1"/>
    <col min="1028" max="1028" width="69" style="1" customWidth="1"/>
    <col min="1029" max="1280" width="10.83203125" style="1"/>
    <col min="1281" max="1281" width="38.6640625" style="1" customWidth="1"/>
    <col min="1282" max="1282" width="48.5" style="1" customWidth="1"/>
    <col min="1283" max="1283" width="40.33203125" style="1" customWidth="1"/>
    <col min="1284" max="1284" width="69" style="1" customWidth="1"/>
    <col min="1285" max="1536" width="10.83203125" style="1"/>
    <col min="1537" max="1537" width="38.6640625" style="1" customWidth="1"/>
    <col min="1538" max="1538" width="48.5" style="1" customWidth="1"/>
    <col min="1539" max="1539" width="40.33203125" style="1" customWidth="1"/>
    <col min="1540" max="1540" width="69" style="1" customWidth="1"/>
    <col min="1541" max="1792" width="10.83203125" style="1"/>
    <col min="1793" max="1793" width="38.6640625" style="1" customWidth="1"/>
    <col min="1794" max="1794" width="48.5" style="1" customWidth="1"/>
    <col min="1795" max="1795" width="40.33203125" style="1" customWidth="1"/>
    <col min="1796" max="1796" width="69" style="1" customWidth="1"/>
    <col min="1797" max="2048" width="10.83203125" style="1"/>
    <col min="2049" max="2049" width="38.6640625" style="1" customWidth="1"/>
    <col min="2050" max="2050" width="48.5" style="1" customWidth="1"/>
    <col min="2051" max="2051" width="40.33203125" style="1" customWidth="1"/>
    <col min="2052" max="2052" width="69" style="1" customWidth="1"/>
    <col min="2053" max="2304" width="10.83203125" style="1"/>
    <col min="2305" max="2305" width="38.6640625" style="1" customWidth="1"/>
    <col min="2306" max="2306" width="48.5" style="1" customWidth="1"/>
    <col min="2307" max="2307" width="40.33203125" style="1" customWidth="1"/>
    <col min="2308" max="2308" width="69" style="1" customWidth="1"/>
    <col min="2309" max="2560" width="10.83203125" style="1"/>
    <col min="2561" max="2561" width="38.6640625" style="1" customWidth="1"/>
    <col min="2562" max="2562" width="48.5" style="1" customWidth="1"/>
    <col min="2563" max="2563" width="40.33203125" style="1" customWidth="1"/>
    <col min="2564" max="2564" width="69" style="1" customWidth="1"/>
    <col min="2565" max="2816" width="10.83203125" style="1"/>
    <col min="2817" max="2817" width="38.6640625" style="1" customWidth="1"/>
    <col min="2818" max="2818" width="48.5" style="1" customWidth="1"/>
    <col min="2819" max="2819" width="40.33203125" style="1" customWidth="1"/>
    <col min="2820" max="2820" width="69" style="1" customWidth="1"/>
    <col min="2821" max="3072" width="10.83203125" style="1"/>
    <col min="3073" max="3073" width="38.6640625" style="1" customWidth="1"/>
    <col min="3074" max="3074" width="48.5" style="1" customWidth="1"/>
    <col min="3075" max="3075" width="40.33203125" style="1" customWidth="1"/>
    <col min="3076" max="3076" width="69" style="1" customWidth="1"/>
    <col min="3077" max="3328" width="10.83203125" style="1"/>
    <col min="3329" max="3329" width="38.6640625" style="1" customWidth="1"/>
    <col min="3330" max="3330" width="48.5" style="1" customWidth="1"/>
    <col min="3331" max="3331" width="40.33203125" style="1" customWidth="1"/>
    <col min="3332" max="3332" width="69" style="1" customWidth="1"/>
    <col min="3333" max="3584" width="10.83203125" style="1"/>
    <col min="3585" max="3585" width="38.6640625" style="1" customWidth="1"/>
    <col min="3586" max="3586" width="48.5" style="1" customWidth="1"/>
    <col min="3587" max="3587" width="40.33203125" style="1" customWidth="1"/>
    <col min="3588" max="3588" width="69" style="1" customWidth="1"/>
    <col min="3589" max="3840" width="10.83203125" style="1"/>
    <col min="3841" max="3841" width="38.6640625" style="1" customWidth="1"/>
    <col min="3842" max="3842" width="48.5" style="1" customWidth="1"/>
    <col min="3843" max="3843" width="40.33203125" style="1" customWidth="1"/>
    <col min="3844" max="3844" width="69" style="1" customWidth="1"/>
    <col min="3845" max="4096" width="10.83203125" style="1"/>
    <col min="4097" max="4097" width="38.6640625" style="1" customWidth="1"/>
    <col min="4098" max="4098" width="48.5" style="1" customWidth="1"/>
    <col min="4099" max="4099" width="40.33203125" style="1" customWidth="1"/>
    <col min="4100" max="4100" width="69" style="1" customWidth="1"/>
    <col min="4101" max="4352" width="10.83203125" style="1"/>
    <col min="4353" max="4353" width="38.6640625" style="1" customWidth="1"/>
    <col min="4354" max="4354" width="48.5" style="1" customWidth="1"/>
    <col min="4355" max="4355" width="40.33203125" style="1" customWidth="1"/>
    <col min="4356" max="4356" width="69" style="1" customWidth="1"/>
    <col min="4357" max="4608" width="10.83203125" style="1"/>
    <col min="4609" max="4609" width="38.6640625" style="1" customWidth="1"/>
    <col min="4610" max="4610" width="48.5" style="1" customWidth="1"/>
    <col min="4611" max="4611" width="40.33203125" style="1" customWidth="1"/>
    <col min="4612" max="4612" width="69" style="1" customWidth="1"/>
    <col min="4613" max="4864" width="10.83203125" style="1"/>
    <col min="4865" max="4865" width="38.6640625" style="1" customWidth="1"/>
    <col min="4866" max="4866" width="48.5" style="1" customWidth="1"/>
    <col min="4867" max="4867" width="40.33203125" style="1" customWidth="1"/>
    <col min="4868" max="4868" width="69" style="1" customWidth="1"/>
    <col min="4869" max="5120" width="10.83203125" style="1"/>
    <col min="5121" max="5121" width="38.6640625" style="1" customWidth="1"/>
    <col min="5122" max="5122" width="48.5" style="1" customWidth="1"/>
    <col min="5123" max="5123" width="40.33203125" style="1" customWidth="1"/>
    <col min="5124" max="5124" width="69" style="1" customWidth="1"/>
    <col min="5125" max="5376" width="10.83203125" style="1"/>
    <col min="5377" max="5377" width="38.6640625" style="1" customWidth="1"/>
    <col min="5378" max="5378" width="48.5" style="1" customWidth="1"/>
    <col min="5379" max="5379" width="40.33203125" style="1" customWidth="1"/>
    <col min="5380" max="5380" width="69" style="1" customWidth="1"/>
    <col min="5381" max="5632" width="10.83203125" style="1"/>
    <col min="5633" max="5633" width="38.6640625" style="1" customWidth="1"/>
    <col min="5634" max="5634" width="48.5" style="1" customWidth="1"/>
    <col min="5635" max="5635" width="40.33203125" style="1" customWidth="1"/>
    <col min="5636" max="5636" width="69" style="1" customWidth="1"/>
    <col min="5637" max="5888" width="10.83203125" style="1"/>
    <col min="5889" max="5889" width="38.6640625" style="1" customWidth="1"/>
    <col min="5890" max="5890" width="48.5" style="1" customWidth="1"/>
    <col min="5891" max="5891" width="40.33203125" style="1" customWidth="1"/>
    <col min="5892" max="5892" width="69" style="1" customWidth="1"/>
    <col min="5893" max="6144" width="10.83203125" style="1"/>
    <col min="6145" max="6145" width="38.6640625" style="1" customWidth="1"/>
    <col min="6146" max="6146" width="48.5" style="1" customWidth="1"/>
    <col min="6147" max="6147" width="40.33203125" style="1" customWidth="1"/>
    <col min="6148" max="6148" width="69" style="1" customWidth="1"/>
    <col min="6149" max="6400" width="10.83203125" style="1"/>
    <col min="6401" max="6401" width="38.6640625" style="1" customWidth="1"/>
    <col min="6402" max="6402" width="48.5" style="1" customWidth="1"/>
    <col min="6403" max="6403" width="40.33203125" style="1" customWidth="1"/>
    <col min="6404" max="6404" width="69" style="1" customWidth="1"/>
    <col min="6405" max="6656" width="10.83203125" style="1"/>
    <col min="6657" max="6657" width="38.6640625" style="1" customWidth="1"/>
    <col min="6658" max="6658" width="48.5" style="1" customWidth="1"/>
    <col min="6659" max="6659" width="40.33203125" style="1" customWidth="1"/>
    <col min="6660" max="6660" width="69" style="1" customWidth="1"/>
    <col min="6661" max="6912" width="10.83203125" style="1"/>
    <col min="6913" max="6913" width="38.6640625" style="1" customWidth="1"/>
    <col min="6914" max="6914" width="48.5" style="1" customWidth="1"/>
    <col min="6915" max="6915" width="40.33203125" style="1" customWidth="1"/>
    <col min="6916" max="6916" width="69" style="1" customWidth="1"/>
    <col min="6917" max="7168" width="10.83203125" style="1"/>
    <col min="7169" max="7169" width="38.6640625" style="1" customWidth="1"/>
    <col min="7170" max="7170" width="48.5" style="1" customWidth="1"/>
    <col min="7171" max="7171" width="40.33203125" style="1" customWidth="1"/>
    <col min="7172" max="7172" width="69" style="1" customWidth="1"/>
    <col min="7173" max="7424" width="10.83203125" style="1"/>
    <col min="7425" max="7425" width="38.6640625" style="1" customWidth="1"/>
    <col min="7426" max="7426" width="48.5" style="1" customWidth="1"/>
    <col min="7427" max="7427" width="40.33203125" style="1" customWidth="1"/>
    <col min="7428" max="7428" width="69" style="1" customWidth="1"/>
    <col min="7429" max="7680" width="10.83203125" style="1"/>
    <col min="7681" max="7681" width="38.6640625" style="1" customWidth="1"/>
    <col min="7682" max="7682" width="48.5" style="1" customWidth="1"/>
    <col min="7683" max="7683" width="40.33203125" style="1" customWidth="1"/>
    <col min="7684" max="7684" width="69" style="1" customWidth="1"/>
    <col min="7685" max="7936" width="10.83203125" style="1"/>
    <col min="7937" max="7937" width="38.6640625" style="1" customWidth="1"/>
    <col min="7938" max="7938" width="48.5" style="1" customWidth="1"/>
    <col min="7939" max="7939" width="40.33203125" style="1" customWidth="1"/>
    <col min="7940" max="7940" width="69" style="1" customWidth="1"/>
    <col min="7941" max="8192" width="10.83203125" style="1"/>
    <col min="8193" max="8193" width="38.6640625" style="1" customWidth="1"/>
    <col min="8194" max="8194" width="48.5" style="1" customWidth="1"/>
    <col min="8195" max="8195" width="40.33203125" style="1" customWidth="1"/>
    <col min="8196" max="8196" width="69" style="1" customWidth="1"/>
    <col min="8197" max="8448" width="10.83203125" style="1"/>
    <col min="8449" max="8449" width="38.6640625" style="1" customWidth="1"/>
    <col min="8450" max="8450" width="48.5" style="1" customWidth="1"/>
    <col min="8451" max="8451" width="40.33203125" style="1" customWidth="1"/>
    <col min="8452" max="8452" width="69" style="1" customWidth="1"/>
    <col min="8453" max="8704" width="10.83203125" style="1"/>
    <col min="8705" max="8705" width="38.6640625" style="1" customWidth="1"/>
    <col min="8706" max="8706" width="48.5" style="1" customWidth="1"/>
    <col min="8707" max="8707" width="40.33203125" style="1" customWidth="1"/>
    <col min="8708" max="8708" width="69" style="1" customWidth="1"/>
    <col min="8709" max="8960" width="10.83203125" style="1"/>
    <col min="8961" max="8961" width="38.6640625" style="1" customWidth="1"/>
    <col min="8962" max="8962" width="48.5" style="1" customWidth="1"/>
    <col min="8963" max="8963" width="40.33203125" style="1" customWidth="1"/>
    <col min="8964" max="8964" width="69" style="1" customWidth="1"/>
    <col min="8965" max="9216" width="10.83203125" style="1"/>
    <col min="9217" max="9217" width="38.6640625" style="1" customWidth="1"/>
    <col min="9218" max="9218" width="48.5" style="1" customWidth="1"/>
    <col min="9219" max="9219" width="40.33203125" style="1" customWidth="1"/>
    <col min="9220" max="9220" width="69" style="1" customWidth="1"/>
    <col min="9221" max="9472" width="10.83203125" style="1"/>
    <col min="9473" max="9473" width="38.6640625" style="1" customWidth="1"/>
    <col min="9474" max="9474" width="48.5" style="1" customWidth="1"/>
    <col min="9475" max="9475" width="40.33203125" style="1" customWidth="1"/>
    <col min="9476" max="9476" width="69" style="1" customWidth="1"/>
    <col min="9477" max="9728" width="10.83203125" style="1"/>
    <col min="9729" max="9729" width="38.6640625" style="1" customWidth="1"/>
    <col min="9730" max="9730" width="48.5" style="1" customWidth="1"/>
    <col min="9731" max="9731" width="40.33203125" style="1" customWidth="1"/>
    <col min="9732" max="9732" width="69" style="1" customWidth="1"/>
    <col min="9733" max="9984" width="10.83203125" style="1"/>
    <col min="9985" max="9985" width="38.6640625" style="1" customWidth="1"/>
    <col min="9986" max="9986" width="48.5" style="1" customWidth="1"/>
    <col min="9987" max="9987" width="40.33203125" style="1" customWidth="1"/>
    <col min="9988" max="9988" width="69" style="1" customWidth="1"/>
    <col min="9989" max="10240" width="10.83203125" style="1"/>
    <col min="10241" max="10241" width="38.6640625" style="1" customWidth="1"/>
    <col min="10242" max="10242" width="48.5" style="1" customWidth="1"/>
    <col min="10243" max="10243" width="40.33203125" style="1" customWidth="1"/>
    <col min="10244" max="10244" width="69" style="1" customWidth="1"/>
    <col min="10245" max="10496" width="10.83203125" style="1"/>
    <col min="10497" max="10497" width="38.6640625" style="1" customWidth="1"/>
    <col min="10498" max="10498" width="48.5" style="1" customWidth="1"/>
    <col min="10499" max="10499" width="40.33203125" style="1" customWidth="1"/>
    <col min="10500" max="10500" width="69" style="1" customWidth="1"/>
    <col min="10501" max="10752" width="10.83203125" style="1"/>
    <col min="10753" max="10753" width="38.6640625" style="1" customWidth="1"/>
    <col min="10754" max="10754" width="48.5" style="1" customWidth="1"/>
    <col min="10755" max="10755" width="40.33203125" style="1" customWidth="1"/>
    <col min="10756" max="10756" width="69" style="1" customWidth="1"/>
    <col min="10757" max="11008" width="10.83203125" style="1"/>
    <col min="11009" max="11009" width="38.6640625" style="1" customWidth="1"/>
    <col min="11010" max="11010" width="48.5" style="1" customWidth="1"/>
    <col min="11011" max="11011" width="40.33203125" style="1" customWidth="1"/>
    <col min="11012" max="11012" width="69" style="1" customWidth="1"/>
    <col min="11013" max="11264" width="10.83203125" style="1"/>
    <col min="11265" max="11265" width="38.6640625" style="1" customWidth="1"/>
    <col min="11266" max="11266" width="48.5" style="1" customWidth="1"/>
    <col min="11267" max="11267" width="40.33203125" style="1" customWidth="1"/>
    <col min="11268" max="11268" width="69" style="1" customWidth="1"/>
    <col min="11269" max="11520" width="10.83203125" style="1"/>
    <col min="11521" max="11521" width="38.6640625" style="1" customWidth="1"/>
    <col min="11522" max="11522" width="48.5" style="1" customWidth="1"/>
    <col min="11523" max="11523" width="40.33203125" style="1" customWidth="1"/>
    <col min="11524" max="11524" width="69" style="1" customWidth="1"/>
    <col min="11525" max="11776" width="10.83203125" style="1"/>
    <col min="11777" max="11777" width="38.6640625" style="1" customWidth="1"/>
    <col min="11778" max="11778" width="48.5" style="1" customWidth="1"/>
    <col min="11779" max="11779" width="40.33203125" style="1" customWidth="1"/>
    <col min="11780" max="11780" width="69" style="1" customWidth="1"/>
    <col min="11781" max="12032" width="10.83203125" style="1"/>
    <col min="12033" max="12033" width="38.6640625" style="1" customWidth="1"/>
    <col min="12034" max="12034" width="48.5" style="1" customWidth="1"/>
    <col min="12035" max="12035" width="40.33203125" style="1" customWidth="1"/>
    <col min="12036" max="12036" width="69" style="1" customWidth="1"/>
    <col min="12037" max="12288" width="10.83203125" style="1"/>
    <col min="12289" max="12289" width="38.6640625" style="1" customWidth="1"/>
    <col min="12290" max="12290" width="48.5" style="1" customWidth="1"/>
    <col min="12291" max="12291" width="40.33203125" style="1" customWidth="1"/>
    <col min="12292" max="12292" width="69" style="1" customWidth="1"/>
    <col min="12293" max="12544" width="10.83203125" style="1"/>
    <col min="12545" max="12545" width="38.6640625" style="1" customWidth="1"/>
    <col min="12546" max="12546" width="48.5" style="1" customWidth="1"/>
    <col min="12547" max="12547" width="40.33203125" style="1" customWidth="1"/>
    <col min="12548" max="12548" width="69" style="1" customWidth="1"/>
    <col min="12549" max="12800" width="10.83203125" style="1"/>
    <col min="12801" max="12801" width="38.6640625" style="1" customWidth="1"/>
    <col min="12802" max="12802" width="48.5" style="1" customWidth="1"/>
    <col min="12803" max="12803" width="40.33203125" style="1" customWidth="1"/>
    <col min="12804" max="12804" width="69" style="1" customWidth="1"/>
    <col min="12805" max="13056" width="10.83203125" style="1"/>
    <col min="13057" max="13057" width="38.6640625" style="1" customWidth="1"/>
    <col min="13058" max="13058" width="48.5" style="1" customWidth="1"/>
    <col min="13059" max="13059" width="40.33203125" style="1" customWidth="1"/>
    <col min="13060" max="13060" width="69" style="1" customWidth="1"/>
    <col min="13061" max="13312" width="10.83203125" style="1"/>
    <col min="13313" max="13313" width="38.6640625" style="1" customWidth="1"/>
    <col min="13314" max="13314" width="48.5" style="1" customWidth="1"/>
    <col min="13315" max="13315" width="40.33203125" style="1" customWidth="1"/>
    <col min="13316" max="13316" width="69" style="1" customWidth="1"/>
    <col min="13317" max="13568" width="10.83203125" style="1"/>
    <col min="13569" max="13569" width="38.6640625" style="1" customWidth="1"/>
    <col min="13570" max="13570" width="48.5" style="1" customWidth="1"/>
    <col min="13571" max="13571" width="40.33203125" style="1" customWidth="1"/>
    <col min="13572" max="13572" width="69" style="1" customWidth="1"/>
    <col min="13573" max="13824" width="10.83203125" style="1"/>
    <col min="13825" max="13825" width="38.6640625" style="1" customWidth="1"/>
    <col min="13826" max="13826" width="48.5" style="1" customWidth="1"/>
    <col min="13827" max="13827" width="40.33203125" style="1" customWidth="1"/>
    <col min="13828" max="13828" width="69" style="1" customWidth="1"/>
    <col min="13829" max="14080" width="10.83203125" style="1"/>
    <col min="14081" max="14081" width="38.6640625" style="1" customWidth="1"/>
    <col min="14082" max="14082" width="48.5" style="1" customWidth="1"/>
    <col min="14083" max="14083" width="40.33203125" style="1" customWidth="1"/>
    <col min="14084" max="14084" width="69" style="1" customWidth="1"/>
    <col min="14085" max="14336" width="10.83203125" style="1"/>
    <col min="14337" max="14337" width="38.6640625" style="1" customWidth="1"/>
    <col min="14338" max="14338" width="48.5" style="1" customWidth="1"/>
    <col min="14339" max="14339" width="40.33203125" style="1" customWidth="1"/>
    <col min="14340" max="14340" width="69" style="1" customWidth="1"/>
    <col min="14341" max="14592" width="10.83203125" style="1"/>
    <col min="14593" max="14593" width="38.6640625" style="1" customWidth="1"/>
    <col min="14594" max="14594" width="48.5" style="1" customWidth="1"/>
    <col min="14595" max="14595" width="40.33203125" style="1" customWidth="1"/>
    <col min="14596" max="14596" width="69" style="1" customWidth="1"/>
    <col min="14597" max="14848" width="10.83203125" style="1"/>
    <col min="14849" max="14849" width="38.6640625" style="1" customWidth="1"/>
    <col min="14850" max="14850" width="48.5" style="1" customWidth="1"/>
    <col min="14851" max="14851" width="40.33203125" style="1" customWidth="1"/>
    <col min="14852" max="14852" width="69" style="1" customWidth="1"/>
    <col min="14853" max="15104" width="10.83203125" style="1"/>
    <col min="15105" max="15105" width="38.6640625" style="1" customWidth="1"/>
    <col min="15106" max="15106" width="48.5" style="1" customWidth="1"/>
    <col min="15107" max="15107" width="40.33203125" style="1" customWidth="1"/>
    <col min="15108" max="15108" width="69" style="1" customWidth="1"/>
    <col min="15109" max="15360" width="10.83203125" style="1"/>
    <col min="15361" max="15361" width="38.6640625" style="1" customWidth="1"/>
    <col min="15362" max="15362" width="48.5" style="1" customWidth="1"/>
    <col min="15363" max="15363" width="40.33203125" style="1" customWidth="1"/>
    <col min="15364" max="15364" width="69" style="1" customWidth="1"/>
    <col min="15365" max="15616" width="10.83203125" style="1"/>
    <col min="15617" max="15617" width="38.6640625" style="1" customWidth="1"/>
    <col min="15618" max="15618" width="48.5" style="1" customWidth="1"/>
    <col min="15619" max="15619" width="40.33203125" style="1" customWidth="1"/>
    <col min="15620" max="15620" width="69" style="1" customWidth="1"/>
    <col min="15621" max="15872" width="10.83203125" style="1"/>
    <col min="15873" max="15873" width="38.6640625" style="1" customWidth="1"/>
    <col min="15874" max="15874" width="48.5" style="1" customWidth="1"/>
    <col min="15875" max="15875" width="40.33203125" style="1" customWidth="1"/>
    <col min="15876" max="15876" width="69" style="1" customWidth="1"/>
    <col min="15877" max="16128" width="10.83203125" style="1"/>
    <col min="16129" max="16129" width="38.6640625" style="1" customWidth="1"/>
    <col min="16130" max="16130" width="48.5" style="1" customWidth="1"/>
    <col min="16131" max="16131" width="40.33203125" style="1" customWidth="1"/>
    <col min="16132" max="16132" width="69" style="1" customWidth="1"/>
    <col min="16133" max="16384" width="10.83203125" style="1"/>
  </cols>
  <sheetData>
    <row r="1" spans="1:3" x14ac:dyDescent="0.2">
      <c r="A1" s="1" t="s">
        <v>207</v>
      </c>
      <c r="B1" s="1" t="s">
        <v>254</v>
      </c>
      <c r="C1" s="1" t="str">
        <f>CONCATENATE("('",A1,"','",B1,"'),")</f>
        <v>('prod_id','prod_img'),</v>
      </c>
    </row>
    <row r="2" spans="1:3" ht="16" x14ac:dyDescent="0.2">
      <c r="A2" s="1" t="s">
        <v>213</v>
      </c>
      <c r="B2" s="4" t="s">
        <v>255</v>
      </c>
      <c r="C2" s="1" t="str">
        <f t="shared" ref="C2:C59" si="0">CONCATENATE("('",A2,"','",B2,"'),")</f>
        <v>('B016XUCYZO','w2_1.jpeg'),</v>
      </c>
    </row>
    <row r="3" spans="1:3" ht="16" x14ac:dyDescent="0.2">
      <c r="A3" s="1" t="s">
        <v>213</v>
      </c>
      <c r="B3" s="4" t="s">
        <v>256</v>
      </c>
      <c r="C3" s="1" t="str">
        <f t="shared" si="0"/>
        <v>('B016XUCYZO','w2_2.jpeg'),</v>
      </c>
    </row>
    <row r="4" spans="1:3" ht="16" x14ac:dyDescent="0.2">
      <c r="A4" s="1" t="s">
        <v>213</v>
      </c>
      <c r="B4" s="4" t="s">
        <v>257</v>
      </c>
      <c r="C4" s="1" t="str">
        <f t="shared" si="0"/>
        <v>('B016XUCYZO','w2_3.jpeg'),</v>
      </c>
    </row>
    <row r="5" spans="1:3" ht="16" x14ac:dyDescent="0.2">
      <c r="A5" s="1" t="s">
        <v>213</v>
      </c>
      <c r="B5" s="4" t="s">
        <v>258</v>
      </c>
      <c r="C5" s="1" t="str">
        <f t="shared" si="0"/>
        <v>('B016XUCYZO','w2_4.jpeg'),</v>
      </c>
    </row>
    <row r="6" spans="1:3" ht="17" x14ac:dyDescent="0.2">
      <c r="A6" s="3" t="s">
        <v>216</v>
      </c>
      <c r="B6" s="4" t="s">
        <v>259</v>
      </c>
      <c r="C6" s="1" t="str">
        <f t="shared" si="0"/>
        <v>('B07KVJ4NT1','w3_1.jpeg'),</v>
      </c>
    </row>
    <row r="7" spans="1:3" ht="17" x14ac:dyDescent="0.2">
      <c r="A7" s="3" t="s">
        <v>216</v>
      </c>
      <c r="B7" s="4" t="s">
        <v>260</v>
      </c>
      <c r="C7" s="1" t="str">
        <f t="shared" si="0"/>
        <v>('B07KVJ4NT1','w3_2.jpeg'),</v>
      </c>
    </row>
    <row r="8" spans="1:3" ht="17" x14ac:dyDescent="0.2">
      <c r="A8" s="3" t="s">
        <v>216</v>
      </c>
      <c r="B8" s="4" t="s">
        <v>261</v>
      </c>
      <c r="C8" s="1" t="str">
        <f t="shared" si="0"/>
        <v>('B07KVJ4NT1','w3_3.jpeg'),</v>
      </c>
    </row>
    <row r="9" spans="1:3" ht="17" x14ac:dyDescent="0.2">
      <c r="A9" s="3" t="s">
        <v>216</v>
      </c>
      <c r="B9" s="4" t="s">
        <v>262</v>
      </c>
      <c r="C9" s="1" t="str">
        <f t="shared" si="0"/>
        <v>('B07KVJ4NT1','w3_4.jpeg'),</v>
      </c>
    </row>
    <row r="10" spans="1:3" ht="17" x14ac:dyDescent="0.2">
      <c r="A10" s="3" t="s">
        <v>219</v>
      </c>
      <c r="B10" s="4" t="s">
        <v>263</v>
      </c>
      <c r="C10" s="1" t="str">
        <f t="shared" si="0"/>
        <v>('B07BQVNCS6','w4_1.jpeg'),</v>
      </c>
    </row>
    <row r="11" spans="1:3" ht="17" x14ac:dyDescent="0.2">
      <c r="A11" s="3" t="s">
        <v>219</v>
      </c>
      <c r="B11" s="4" t="s">
        <v>264</v>
      </c>
      <c r="C11" s="1" t="str">
        <f t="shared" si="0"/>
        <v>('B07BQVNCS6','w4_2.jpeg'),</v>
      </c>
    </row>
    <row r="12" spans="1:3" ht="17" x14ac:dyDescent="0.2">
      <c r="A12" s="3" t="s">
        <v>219</v>
      </c>
      <c r="B12" s="4" t="s">
        <v>265</v>
      </c>
      <c r="C12" s="1" t="str">
        <f t="shared" si="0"/>
        <v>('B07BQVNCS6','w4_3.jpeg'),</v>
      </c>
    </row>
    <row r="13" spans="1:3" ht="17" x14ac:dyDescent="0.2">
      <c r="A13" s="3" t="s">
        <v>219</v>
      </c>
      <c r="B13" s="4" t="s">
        <v>266</v>
      </c>
      <c r="C13" s="1" t="str">
        <f t="shared" si="0"/>
        <v>('B07BQVNCS6','w4_4.jpeg'),</v>
      </c>
    </row>
    <row r="14" spans="1:3" ht="17" x14ac:dyDescent="0.2">
      <c r="A14" s="3" t="s">
        <v>222</v>
      </c>
      <c r="B14" s="4" t="s">
        <v>267</v>
      </c>
      <c r="C14" s="1" t="str">
        <f t="shared" si="0"/>
        <v>('B074K76BTX','w5_1.jpeg'),</v>
      </c>
    </row>
    <row r="15" spans="1:3" ht="17" x14ac:dyDescent="0.2">
      <c r="A15" s="3" t="s">
        <v>222</v>
      </c>
      <c r="B15" s="4" t="s">
        <v>268</v>
      </c>
      <c r="C15" s="1" t="str">
        <f t="shared" si="0"/>
        <v>('B074K76BTX','w5_2.jpeg'),</v>
      </c>
    </row>
    <row r="16" spans="1:3" ht="17" x14ac:dyDescent="0.2">
      <c r="A16" s="3" t="s">
        <v>222</v>
      </c>
      <c r="B16" s="4" t="s">
        <v>269</v>
      </c>
      <c r="C16" s="1" t="str">
        <f t="shared" si="0"/>
        <v>('B074K76BTX','w5_3.jpeg'),</v>
      </c>
    </row>
    <row r="17" spans="1:3" ht="17" x14ac:dyDescent="0.2">
      <c r="A17" s="3" t="s">
        <v>222</v>
      </c>
      <c r="B17" s="4" t="s">
        <v>270</v>
      </c>
      <c r="C17" s="1" t="str">
        <f t="shared" si="0"/>
        <v>('B074K76BTX','w5_4.jpeg'),</v>
      </c>
    </row>
    <row r="18" spans="1:3" ht="17" x14ac:dyDescent="0.2">
      <c r="A18" s="3" t="s">
        <v>225</v>
      </c>
      <c r="B18" s="4" t="s">
        <v>271</v>
      </c>
      <c r="C18" s="1" t="str">
        <f t="shared" si="0"/>
        <v>('B07NY3X8MG','w6_1.jpeg'),</v>
      </c>
    </row>
    <row r="19" spans="1:3" ht="17" x14ac:dyDescent="0.2">
      <c r="A19" s="3" t="s">
        <v>225</v>
      </c>
      <c r="B19" s="4" t="s">
        <v>272</v>
      </c>
      <c r="C19" s="1" t="str">
        <f t="shared" si="0"/>
        <v>('B07NY3X8MG','w6_2.jpeg'),</v>
      </c>
    </row>
    <row r="20" spans="1:3" ht="17" x14ac:dyDescent="0.2">
      <c r="A20" s="3" t="s">
        <v>225</v>
      </c>
      <c r="B20" s="4" t="s">
        <v>273</v>
      </c>
      <c r="C20" s="1" t="str">
        <f t="shared" si="0"/>
        <v>('B07NY3X8MG','w6_3.jpeg'),</v>
      </c>
    </row>
    <row r="21" spans="1:3" ht="17" x14ac:dyDescent="0.2">
      <c r="A21" s="3" t="s">
        <v>225</v>
      </c>
      <c r="B21" s="4" t="s">
        <v>274</v>
      </c>
      <c r="C21" s="1" t="str">
        <f t="shared" si="0"/>
        <v>('B07NY3X8MG','w6_4.jpeg'),</v>
      </c>
    </row>
    <row r="22" spans="1:3" ht="17" x14ac:dyDescent="0.2">
      <c r="A22" s="3" t="s">
        <v>227</v>
      </c>
      <c r="B22" s="4" t="s">
        <v>275</v>
      </c>
      <c r="C22" s="1" t="str">
        <f t="shared" si="0"/>
        <v>('B07K11WNFM','w7_1.jpeg'),</v>
      </c>
    </row>
    <row r="23" spans="1:3" ht="17" x14ac:dyDescent="0.2">
      <c r="A23" s="3" t="s">
        <v>227</v>
      </c>
      <c r="B23" s="4" t="s">
        <v>276</v>
      </c>
      <c r="C23" s="1" t="str">
        <f t="shared" si="0"/>
        <v>('B07K11WNFM','w7_2.jpeg'),</v>
      </c>
    </row>
    <row r="24" spans="1:3" ht="17" x14ac:dyDescent="0.2">
      <c r="A24" s="3" t="s">
        <v>227</v>
      </c>
      <c r="B24" s="4" t="s">
        <v>277</v>
      </c>
      <c r="C24" s="1" t="str">
        <f t="shared" si="0"/>
        <v>('B07K11WNFM','w7_3.jpeg'),</v>
      </c>
    </row>
    <row r="25" spans="1:3" ht="17" x14ac:dyDescent="0.2">
      <c r="A25" s="3" t="s">
        <v>227</v>
      </c>
      <c r="B25" s="4" t="s">
        <v>278</v>
      </c>
      <c r="C25" s="1" t="str">
        <f t="shared" si="0"/>
        <v>('B07K11WNFM','w7_4.jpeg'),</v>
      </c>
    </row>
    <row r="26" spans="1:3" ht="17" x14ac:dyDescent="0.2">
      <c r="A26" s="3" t="s">
        <v>230</v>
      </c>
      <c r="B26" s="4" t="s">
        <v>279</v>
      </c>
      <c r="C26" s="1" t="str">
        <f t="shared" si="0"/>
        <v>('B01D10RT22','w8_1.jpeg'),</v>
      </c>
    </row>
    <row r="27" spans="1:3" ht="17" x14ac:dyDescent="0.2">
      <c r="A27" s="3" t="s">
        <v>230</v>
      </c>
      <c r="B27" s="4" t="s">
        <v>280</v>
      </c>
      <c r="C27" s="1" t="str">
        <f t="shared" si="0"/>
        <v>('B01D10RT22','w8_2.jpeg'),</v>
      </c>
    </row>
    <row r="28" spans="1:3" ht="17" x14ac:dyDescent="0.2">
      <c r="A28" s="3" t="s">
        <v>230</v>
      </c>
      <c r="B28" s="4" t="s">
        <v>281</v>
      </c>
      <c r="C28" s="1" t="str">
        <f t="shared" si="0"/>
        <v>('B01D10RT22','w8_3.jpeg'),</v>
      </c>
    </row>
    <row r="29" spans="1:3" ht="17" x14ac:dyDescent="0.2">
      <c r="A29" s="3" t="s">
        <v>230</v>
      </c>
      <c r="B29" s="4" t="s">
        <v>282</v>
      </c>
      <c r="C29" s="1" t="str">
        <f t="shared" si="0"/>
        <v>('B01D10RT22','w8_4.jpeg'),</v>
      </c>
    </row>
    <row r="30" spans="1:3" ht="17" x14ac:dyDescent="0.2">
      <c r="A30" s="3" t="s">
        <v>233</v>
      </c>
      <c r="B30" s="4" t="s">
        <v>283</v>
      </c>
      <c r="C30" s="1" t="str">
        <f t="shared" si="0"/>
        <v>('B078MPQB65','w9_1.jpeg'),</v>
      </c>
    </row>
    <row r="31" spans="1:3" ht="17" x14ac:dyDescent="0.2">
      <c r="A31" s="3" t="s">
        <v>236</v>
      </c>
      <c r="B31" s="4" t="s">
        <v>284</v>
      </c>
      <c r="C31" s="1" t="str">
        <f t="shared" si="0"/>
        <v>('B07PFYVWMH','w10_1.jpeg'),</v>
      </c>
    </row>
    <row r="32" spans="1:3" ht="17" x14ac:dyDescent="0.2">
      <c r="A32" s="3" t="s">
        <v>239</v>
      </c>
      <c r="B32" s="4" t="s">
        <v>285</v>
      </c>
      <c r="C32" s="1" t="str">
        <f t="shared" si="0"/>
        <v>('B072MFT44F','w11_1.jpeg'),</v>
      </c>
    </row>
    <row r="33" spans="1:3" ht="17" x14ac:dyDescent="0.2">
      <c r="A33" s="3" t="s">
        <v>239</v>
      </c>
      <c r="B33" s="4" t="s">
        <v>286</v>
      </c>
      <c r="C33" s="1" t="str">
        <f t="shared" si="0"/>
        <v>('B072MFT44F','w11_2.jpeg'),</v>
      </c>
    </row>
    <row r="34" spans="1:3" ht="17" x14ac:dyDescent="0.2">
      <c r="A34" s="3" t="s">
        <v>242</v>
      </c>
      <c r="B34" s="4" t="s">
        <v>287</v>
      </c>
      <c r="C34" s="1" t="str">
        <f t="shared" si="0"/>
        <v>('B00KRYL71U','w12_1.jpeg'),</v>
      </c>
    </row>
    <row r="35" spans="1:3" ht="17" x14ac:dyDescent="0.2">
      <c r="A35" s="3" t="s">
        <v>242</v>
      </c>
      <c r="B35" s="4" t="s">
        <v>288</v>
      </c>
      <c r="C35" s="1" t="str">
        <f t="shared" si="0"/>
        <v>('B00KRYL71U','w12_2.jpeg'),</v>
      </c>
    </row>
    <row r="36" spans="1:3" ht="17" x14ac:dyDescent="0.2">
      <c r="A36" s="3" t="s">
        <v>242</v>
      </c>
      <c r="B36" s="4" t="s">
        <v>289</v>
      </c>
      <c r="C36" s="1" t="str">
        <f t="shared" si="0"/>
        <v>('B00KRYL71U','w12_3.jpeg'),</v>
      </c>
    </row>
    <row r="37" spans="1:3" ht="17" x14ac:dyDescent="0.2">
      <c r="A37" s="3" t="s">
        <v>242</v>
      </c>
      <c r="B37" s="4" t="s">
        <v>290</v>
      </c>
      <c r="C37" s="1" t="str">
        <f t="shared" si="0"/>
        <v>('B00KRYL71U','w12_4.jpeg'),</v>
      </c>
    </row>
    <row r="38" spans="1:3" ht="17" x14ac:dyDescent="0.2">
      <c r="A38" s="3" t="s">
        <v>245</v>
      </c>
      <c r="B38" s="4" t="s">
        <v>291</v>
      </c>
      <c r="C38" s="1" t="str">
        <f t="shared" si="0"/>
        <v>('B07XSN8XF8','w13_1.jpg'),</v>
      </c>
    </row>
    <row r="39" spans="1:3" ht="17" x14ac:dyDescent="0.2">
      <c r="A39" s="3" t="s">
        <v>245</v>
      </c>
      <c r="B39" s="4" t="s">
        <v>292</v>
      </c>
      <c r="C39" s="1" t="str">
        <f t="shared" si="0"/>
        <v>('B07XSN8XF8','w13_2.jpg'),</v>
      </c>
    </row>
    <row r="40" spans="1:3" ht="17" x14ac:dyDescent="0.2">
      <c r="A40" s="3" t="s">
        <v>248</v>
      </c>
      <c r="B40" s="4" t="s">
        <v>293</v>
      </c>
      <c r="C40" s="1" t="str">
        <f t="shared" si="0"/>
        <v>('B07XSMFCGV','w14_1.jpg'),</v>
      </c>
    </row>
    <row r="41" spans="1:3" ht="17" x14ac:dyDescent="0.2">
      <c r="A41" s="3" t="s">
        <v>248</v>
      </c>
      <c r="B41" s="4" t="s">
        <v>294</v>
      </c>
      <c r="C41" s="1" t="str">
        <f t="shared" si="0"/>
        <v>('B07XSMFCGV','w14_2.jpg'),</v>
      </c>
    </row>
    <row r="42" spans="1:3" ht="17" x14ac:dyDescent="0.2">
      <c r="A42" s="3" t="s">
        <v>251</v>
      </c>
      <c r="B42" s="4" t="s">
        <v>295</v>
      </c>
      <c r="C42" s="1" t="str">
        <f t="shared" si="0"/>
        <v>('B07ZZNJM7X','w15_1.jpg'),</v>
      </c>
    </row>
    <row r="43" spans="1:3" ht="17" x14ac:dyDescent="0.2">
      <c r="A43" s="3" t="s">
        <v>251</v>
      </c>
      <c r="B43" s="4" t="s">
        <v>296</v>
      </c>
      <c r="C43" s="1" t="str">
        <f t="shared" si="0"/>
        <v>('B07ZZNJM7X','w15_2.jpg'),</v>
      </c>
    </row>
    <row r="45" spans="1:3" ht="17" x14ac:dyDescent="0.2">
      <c r="A45" s="17" t="s">
        <v>1234</v>
      </c>
      <c r="B45" s="18" t="s">
        <v>1240</v>
      </c>
      <c r="C45" s="1" t="str">
        <f>CONCATENATE("('",A45,"','",B45,"'),")</f>
        <v>('B018FNC2TU','s2_1.jpeg'),</v>
      </c>
    </row>
    <row r="46" spans="1:3" ht="17" x14ac:dyDescent="0.2">
      <c r="A46" s="17" t="s">
        <v>1234</v>
      </c>
      <c r="B46" s="1" t="s">
        <v>1237</v>
      </c>
      <c r="C46" s="1" t="str">
        <f t="shared" si="0"/>
        <v>('B018FNC2TU','s2_2.jpeg'),</v>
      </c>
    </row>
    <row r="47" spans="1:3" ht="17" x14ac:dyDescent="0.2">
      <c r="A47" s="17" t="s">
        <v>1234</v>
      </c>
      <c r="B47" s="1" t="s">
        <v>1238</v>
      </c>
      <c r="C47" s="1" t="str">
        <f t="shared" si="0"/>
        <v>('B018FNC2TU','s2_3.jpeg'),</v>
      </c>
    </row>
    <row r="48" spans="1:3" ht="17" x14ac:dyDescent="0.2">
      <c r="A48" s="17" t="s">
        <v>1234</v>
      </c>
      <c r="B48" s="1" t="s">
        <v>1239</v>
      </c>
      <c r="C48" s="1" t="str">
        <f t="shared" si="0"/>
        <v>('B018FNC2TU','s2_4.jpeg'),</v>
      </c>
    </row>
    <row r="49" spans="1:3" ht="17" x14ac:dyDescent="0.2">
      <c r="A49" s="19" t="s">
        <v>1241</v>
      </c>
      <c r="B49" s="18" t="s">
        <v>1247</v>
      </c>
      <c r="C49" s="1" t="str">
        <f t="shared" si="0"/>
        <v>('B06XVNS9YX','m2_1.jpeg'),</v>
      </c>
    </row>
    <row r="50" spans="1:3" ht="16" x14ac:dyDescent="0.2">
      <c r="A50" s="19" t="s">
        <v>1241</v>
      </c>
      <c r="B50" s="1" t="s">
        <v>1244</v>
      </c>
      <c r="C50" s="1" t="str">
        <f t="shared" si="0"/>
        <v>('B06XVNS9YX','m2_2.jpeg'),</v>
      </c>
    </row>
    <row r="51" spans="1:3" ht="16" x14ac:dyDescent="0.2">
      <c r="A51" s="19" t="s">
        <v>1241</v>
      </c>
      <c r="B51" s="1" t="s">
        <v>1245</v>
      </c>
      <c r="C51" s="1" t="str">
        <f t="shared" si="0"/>
        <v>('B06XVNS9YX','m2_3.jpeg'),</v>
      </c>
    </row>
    <row r="52" spans="1:3" ht="16" x14ac:dyDescent="0.2">
      <c r="A52" s="19" t="s">
        <v>1241</v>
      </c>
      <c r="B52" s="1" t="s">
        <v>1246</v>
      </c>
      <c r="C52" s="1" t="str">
        <f t="shared" si="0"/>
        <v>('B06XVNS9YX','m2_4.jpeg'),</v>
      </c>
    </row>
    <row r="53" spans="1:3" ht="17" x14ac:dyDescent="0.2">
      <c r="A53" s="17" t="s">
        <v>1248</v>
      </c>
      <c r="B53" s="18" t="s">
        <v>1251</v>
      </c>
      <c r="C53" s="1" t="str">
        <f t="shared" si="0"/>
        <v>('B072Q5J7TZ','b2_1.jpeg'),</v>
      </c>
    </row>
    <row r="54" spans="1:3" ht="17" x14ac:dyDescent="0.2">
      <c r="A54" s="17" t="s">
        <v>1248</v>
      </c>
      <c r="B54" s="1" t="s">
        <v>1252</v>
      </c>
      <c r="C54" s="1" t="str">
        <f t="shared" si="0"/>
        <v>('B072Q5J7TZ','b2_4.jpeg'),</v>
      </c>
    </row>
    <row r="55" spans="1:3" ht="17" x14ac:dyDescent="0.2">
      <c r="A55" s="17" t="s">
        <v>1248</v>
      </c>
      <c r="B55" s="2" t="s">
        <v>1253</v>
      </c>
      <c r="C55" s="1" t="str">
        <f t="shared" si="0"/>
        <v>('B072Q5J7TZ','b2_3.jpeg'),</v>
      </c>
    </row>
    <row r="56" spans="1:3" ht="17" x14ac:dyDescent="0.2">
      <c r="A56" s="17" t="s">
        <v>1248</v>
      </c>
      <c r="B56" s="1" t="s">
        <v>1252</v>
      </c>
      <c r="C56" s="1" t="str">
        <f t="shared" si="0"/>
        <v>('B072Q5J7TZ','b2_4.jpeg'),</v>
      </c>
    </row>
    <row r="57" spans="1:3" ht="17" x14ac:dyDescent="0.2">
      <c r="A57" s="1" t="s">
        <v>1261</v>
      </c>
      <c r="B57" s="18" t="s">
        <v>1264</v>
      </c>
      <c r="C57" s="1" t="str">
        <f t="shared" si="0"/>
        <v>('B07NYBK99P','m3_1.jpg'),</v>
      </c>
    </row>
    <row r="58" spans="1:3" x14ac:dyDescent="0.2">
      <c r="A58" s="1" t="s">
        <v>1261</v>
      </c>
      <c r="B58" s="1" t="s">
        <v>1265</v>
      </c>
      <c r="C58" s="1" t="str">
        <f t="shared" si="0"/>
        <v>('B07NYBK99P','m3_2.jpg'),</v>
      </c>
    </row>
    <row r="59" spans="1:3" x14ac:dyDescent="0.2">
      <c r="A59" s="1" t="s">
        <v>1261</v>
      </c>
      <c r="B59" s="1" t="s">
        <v>1266</v>
      </c>
      <c r="C59" s="1" t="str">
        <f t="shared" si="0"/>
        <v>('B07NYBK99P','m3_3.jpg'),</v>
      </c>
    </row>
    <row r="60" spans="1:3" ht="17" x14ac:dyDescent="0.2">
      <c r="A60" s="13" t="s">
        <v>1267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2F9D9-CFA6-5C4F-9301-D684FBA1B74A}">
  <dimension ref="A1:C103"/>
  <sheetViews>
    <sheetView topLeftCell="A79" workbookViewId="0">
      <selection activeCell="C102" sqref="C102:C103"/>
    </sheetView>
  </sheetViews>
  <sheetFormatPr baseColWidth="10" defaultRowHeight="16" x14ac:dyDescent="0.2"/>
  <cols>
    <col min="1" max="1" width="28.33203125" customWidth="1"/>
    <col min="2" max="2" width="34.5" customWidth="1"/>
    <col min="3" max="3" width="67.83203125" customWidth="1"/>
  </cols>
  <sheetData>
    <row r="1" spans="1:3" x14ac:dyDescent="0.2">
      <c r="A1" t="s">
        <v>0</v>
      </c>
      <c r="B1" t="s">
        <v>298</v>
      </c>
      <c r="C1" t="str">
        <f>CONCATENATE("(",A1,",'",B1,"'),")</f>
        <v>(User_id,'credit_id'),</v>
      </c>
    </row>
    <row r="2" spans="1:3" ht="18" x14ac:dyDescent="0.25">
      <c r="A2" s="5">
        <v>63</v>
      </c>
      <c r="B2" t="s">
        <v>308</v>
      </c>
      <c r="C2" t="str">
        <f t="shared" ref="C2:C65" si="0">CONCATENATE("(",A2,",'",B2,"'),")</f>
        <v>(63,'c1'),</v>
      </c>
    </row>
    <row r="3" spans="1:3" ht="18" x14ac:dyDescent="0.25">
      <c r="A3" s="5">
        <v>63</v>
      </c>
      <c r="B3" t="s">
        <v>309</v>
      </c>
      <c r="C3" t="str">
        <f t="shared" si="0"/>
        <v>(63,'c2'),</v>
      </c>
    </row>
    <row r="4" spans="1:3" ht="18" x14ac:dyDescent="0.25">
      <c r="A4" s="5">
        <v>63</v>
      </c>
      <c r="B4" t="s">
        <v>310</v>
      </c>
      <c r="C4" t="str">
        <f t="shared" si="0"/>
        <v>(63,'c3'),</v>
      </c>
    </row>
    <row r="5" spans="1:3" ht="18" x14ac:dyDescent="0.25">
      <c r="A5" s="5">
        <v>44</v>
      </c>
      <c r="B5" t="s">
        <v>311</v>
      </c>
      <c r="C5" t="str">
        <f t="shared" si="0"/>
        <v>(44,'c4'),</v>
      </c>
    </row>
    <row r="6" spans="1:3" ht="18" x14ac:dyDescent="0.25">
      <c r="A6" s="5">
        <v>10</v>
      </c>
      <c r="B6" t="s">
        <v>312</v>
      </c>
      <c r="C6" t="str">
        <f t="shared" si="0"/>
        <v>(10,'c5'),</v>
      </c>
    </row>
    <row r="7" spans="1:3" ht="18" x14ac:dyDescent="0.25">
      <c r="A7" s="5">
        <v>2</v>
      </c>
      <c r="B7" t="s">
        <v>313</v>
      </c>
      <c r="C7" t="str">
        <f t="shared" si="0"/>
        <v>(2,'c6'),</v>
      </c>
    </row>
    <row r="8" spans="1:3" ht="18" x14ac:dyDescent="0.25">
      <c r="A8" s="5">
        <v>2</v>
      </c>
      <c r="B8" t="s">
        <v>314</v>
      </c>
      <c r="C8" t="str">
        <f t="shared" si="0"/>
        <v>(2,'c7'),</v>
      </c>
    </row>
    <row r="9" spans="1:3" ht="18" x14ac:dyDescent="0.25">
      <c r="A9" s="5">
        <v>2</v>
      </c>
      <c r="B9" t="s">
        <v>315</v>
      </c>
      <c r="C9" t="str">
        <f t="shared" si="0"/>
        <v>(2,'c8'),</v>
      </c>
    </row>
    <row r="10" spans="1:3" ht="18" x14ac:dyDescent="0.25">
      <c r="A10" s="5">
        <v>101</v>
      </c>
      <c r="B10" t="s">
        <v>316</v>
      </c>
      <c r="C10" t="str">
        <f t="shared" si="0"/>
        <v>(101,'c9'),</v>
      </c>
    </row>
    <row r="11" spans="1:3" ht="18" x14ac:dyDescent="0.25">
      <c r="A11" s="5">
        <v>101</v>
      </c>
      <c r="B11" t="s">
        <v>317</v>
      </c>
      <c r="C11" t="str">
        <f t="shared" si="0"/>
        <v>(101,'c10'),</v>
      </c>
    </row>
    <row r="12" spans="1:3" ht="18" x14ac:dyDescent="0.25">
      <c r="A12" s="5">
        <v>101</v>
      </c>
      <c r="B12" t="s">
        <v>318</v>
      </c>
      <c r="C12" t="str">
        <f t="shared" si="0"/>
        <v>(101,'c11'),</v>
      </c>
    </row>
    <row r="13" spans="1:3" ht="18" x14ac:dyDescent="0.25">
      <c r="A13" s="5">
        <v>101</v>
      </c>
      <c r="B13" t="s">
        <v>319</v>
      </c>
      <c r="C13" t="str">
        <f t="shared" si="0"/>
        <v>(101,'c12'),</v>
      </c>
    </row>
    <row r="14" spans="1:3" ht="18" x14ac:dyDescent="0.25">
      <c r="A14" s="5">
        <v>45</v>
      </c>
      <c r="B14" t="s">
        <v>320</v>
      </c>
      <c r="C14" t="str">
        <f t="shared" si="0"/>
        <v>(45,'c13'),</v>
      </c>
    </row>
    <row r="15" spans="1:3" ht="18" x14ac:dyDescent="0.25">
      <c r="A15" s="5">
        <v>81</v>
      </c>
      <c r="B15" t="s">
        <v>321</v>
      </c>
      <c r="C15" t="str">
        <f t="shared" si="0"/>
        <v>(81,'c14'),</v>
      </c>
    </row>
    <row r="16" spans="1:3" ht="18" x14ac:dyDescent="0.25">
      <c r="A16" s="5">
        <v>73</v>
      </c>
      <c r="B16" t="s">
        <v>322</v>
      </c>
      <c r="C16" t="str">
        <f t="shared" si="0"/>
        <v>(73,'c15'),</v>
      </c>
    </row>
    <row r="17" spans="1:3" ht="18" x14ac:dyDescent="0.25">
      <c r="A17" s="5">
        <v>61</v>
      </c>
      <c r="B17" t="s">
        <v>323</v>
      </c>
      <c r="C17" t="str">
        <f t="shared" si="0"/>
        <v>(61,'c16'),</v>
      </c>
    </row>
    <row r="18" spans="1:3" ht="18" x14ac:dyDescent="0.25">
      <c r="A18" s="5">
        <v>8</v>
      </c>
      <c r="B18" t="s">
        <v>324</v>
      </c>
      <c r="C18" t="str">
        <f t="shared" si="0"/>
        <v>(8,'c17'),</v>
      </c>
    </row>
    <row r="19" spans="1:3" ht="18" x14ac:dyDescent="0.25">
      <c r="A19" s="5">
        <v>22</v>
      </c>
      <c r="B19" t="s">
        <v>325</v>
      </c>
      <c r="C19" t="str">
        <f t="shared" si="0"/>
        <v>(22,'c18'),</v>
      </c>
    </row>
    <row r="20" spans="1:3" ht="18" x14ac:dyDescent="0.25">
      <c r="A20" s="5">
        <v>1</v>
      </c>
      <c r="B20" t="s">
        <v>326</v>
      </c>
      <c r="C20" t="str">
        <f t="shared" si="0"/>
        <v>(1,'c19'),</v>
      </c>
    </row>
    <row r="21" spans="1:3" ht="18" x14ac:dyDescent="0.25">
      <c r="A21" s="5">
        <v>1</v>
      </c>
      <c r="B21" t="s">
        <v>327</v>
      </c>
      <c r="C21" t="str">
        <f t="shared" si="0"/>
        <v>(1,'c20'),</v>
      </c>
    </row>
    <row r="22" spans="1:3" ht="18" x14ac:dyDescent="0.25">
      <c r="A22" s="5">
        <v>1</v>
      </c>
      <c r="B22" t="s">
        <v>328</v>
      </c>
      <c r="C22" t="str">
        <f t="shared" si="0"/>
        <v>(1,'c21'),</v>
      </c>
    </row>
    <row r="23" spans="1:3" ht="18" x14ac:dyDescent="0.25">
      <c r="A23" s="5">
        <v>6</v>
      </c>
      <c r="B23" t="s">
        <v>329</v>
      </c>
      <c r="C23" t="str">
        <f t="shared" si="0"/>
        <v>(6,'c22'),</v>
      </c>
    </row>
    <row r="24" spans="1:3" ht="18" x14ac:dyDescent="0.25">
      <c r="A24" s="5">
        <v>96</v>
      </c>
      <c r="B24" t="s">
        <v>330</v>
      </c>
      <c r="C24" t="str">
        <f t="shared" si="0"/>
        <v>(96,'c23'),</v>
      </c>
    </row>
    <row r="25" spans="1:3" ht="18" x14ac:dyDescent="0.25">
      <c r="A25" s="5">
        <v>39</v>
      </c>
      <c r="B25" t="s">
        <v>331</v>
      </c>
      <c r="C25" t="str">
        <f t="shared" si="0"/>
        <v>(39,'c24'),</v>
      </c>
    </row>
    <row r="26" spans="1:3" ht="18" x14ac:dyDescent="0.25">
      <c r="A26" s="5">
        <v>68</v>
      </c>
      <c r="B26" t="s">
        <v>332</v>
      </c>
      <c r="C26" t="str">
        <f t="shared" si="0"/>
        <v>(68,'c25'),</v>
      </c>
    </row>
    <row r="27" spans="1:3" ht="18" x14ac:dyDescent="0.25">
      <c r="A27" s="5">
        <v>89</v>
      </c>
      <c r="B27" t="s">
        <v>333</v>
      </c>
      <c r="C27" t="str">
        <f t="shared" si="0"/>
        <v>(89,'c26'),</v>
      </c>
    </row>
    <row r="28" spans="1:3" ht="18" x14ac:dyDescent="0.25">
      <c r="A28" s="5">
        <v>7</v>
      </c>
      <c r="B28" t="s">
        <v>334</v>
      </c>
      <c r="C28" t="str">
        <f t="shared" si="0"/>
        <v>(7,'c27'),</v>
      </c>
    </row>
    <row r="29" spans="1:3" ht="18" x14ac:dyDescent="0.25">
      <c r="A29" s="5">
        <v>75</v>
      </c>
      <c r="B29" t="s">
        <v>335</v>
      </c>
      <c r="C29" t="str">
        <f t="shared" si="0"/>
        <v>(75,'c28'),</v>
      </c>
    </row>
    <row r="30" spans="1:3" ht="18" x14ac:dyDescent="0.25">
      <c r="A30" s="5">
        <v>17</v>
      </c>
      <c r="B30" t="s">
        <v>336</v>
      </c>
      <c r="C30" t="str">
        <f t="shared" si="0"/>
        <v>(17,'c29'),</v>
      </c>
    </row>
    <row r="31" spans="1:3" ht="18" x14ac:dyDescent="0.25">
      <c r="A31" s="5">
        <v>33</v>
      </c>
      <c r="B31" t="s">
        <v>337</v>
      </c>
      <c r="C31" t="str">
        <f t="shared" si="0"/>
        <v>(33,'c30'),</v>
      </c>
    </row>
    <row r="32" spans="1:3" ht="18" x14ac:dyDescent="0.25">
      <c r="A32" s="5">
        <v>3</v>
      </c>
      <c r="B32" t="s">
        <v>338</v>
      </c>
      <c r="C32" t="str">
        <f t="shared" si="0"/>
        <v>(3,'c31'),</v>
      </c>
    </row>
    <row r="33" spans="1:3" ht="18" x14ac:dyDescent="0.25">
      <c r="A33" s="5">
        <v>3</v>
      </c>
      <c r="B33" t="s">
        <v>339</v>
      </c>
      <c r="C33" t="str">
        <f t="shared" si="0"/>
        <v>(3,'c32'),</v>
      </c>
    </row>
    <row r="34" spans="1:3" ht="18" x14ac:dyDescent="0.25">
      <c r="A34" s="5">
        <v>3</v>
      </c>
      <c r="B34" t="s">
        <v>340</v>
      </c>
      <c r="C34" t="str">
        <f t="shared" si="0"/>
        <v>(3,'c33'),</v>
      </c>
    </row>
    <row r="35" spans="1:3" ht="18" x14ac:dyDescent="0.25">
      <c r="A35" s="5">
        <v>97</v>
      </c>
      <c r="B35" t="s">
        <v>341</v>
      </c>
      <c r="C35" t="str">
        <f t="shared" si="0"/>
        <v>(97,'c34'),</v>
      </c>
    </row>
    <row r="36" spans="1:3" ht="18" x14ac:dyDescent="0.25">
      <c r="A36" s="5">
        <v>35</v>
      </c>
      <c r="B36" t="s">
        <v>342</v>
      </c>
      <c r="C36" t="str">
        <f t="shared" si="0"/>
        <v>(35,'c35'),</v>
      </c>
    </row>
    <row r="37" spans="1:3" ht="18" x14ac:dyDescent="0.25">
      <c r="A37" s="5">
        <v>3</v>
      </c>
      <c r="B37" t="s">
        <v>343</v>
      </c>
      <c r="C37" t="str">
        <f t="shared" si="0"/>
        <v>(3,'c36'),</v>
      </c>
    </row>
    <row r="38" spans="1:3" ht="18" x14ac:dyDescent="0.25">
      <c r="A38" s="5">
        <v>69</v>
      </c>
      <c r="B38" t="s">
        <v>344</v>
      </c>
      <c r="C38" t="str">
        <f t="shared" si="0"/>
        <v>(69,'c37'),</v>
      </c>
    </row>
    <row r="39" spans="1:3" ht="18" x14ac:dyDescent="0.25">
      <c r="A39" s="5">
        <v>100</v>
      </c>
      <c r="B39" t="s">
        <v>345</v>
      </c>
      <c r="C39" t="str">
        <f t="shared" si="0"/>
        <v>(100,'c38'),</v>
      </c>
    </row>
    <row r="40" spans="1:3" ht="18" x14ac:dyDescent="0.25">
      <c r="A40" s="5">
        <v>76</v>
      </c>
      <c r="B40" t="s">
        <v>346</v>
      </c>
      <c r="C40" t="str">
        <f t="shared" si="0"/>
        <v>(76,'c39'),</v>
      </c>
    </row>
    <row r="41" spans="1:3" ht="18" x14ac:dyDescent="0.25">
      <c r="A41" s="5">
        <v>3</v>
      </c>
      <c r="B41" t="s">
        <v>347</v>
      </c>
      <c r="C41" t="str">
        <f t="shared" si="0"/>
        <v>(3,'c40'),</v>
      </c>
    </row>
    <row r="42" spans="1:3" ht="18" x14ac:dyDescent="0.25">
      <c r="A42" s="5">
        <v>80</v>
      </c>
      <c r="B42" t="s">
        <v>348</v>
      </c>
      <c r="C42" t="str">
        <f t="shared" si="0"/>
        <v>(80,'c41'),</v>
      </c>
    </row>
    <row r="43" spans="1:3" ht="18" x14ac:dyDescent="0.25">
      <c r="A43" s="5">
        <v>32</v>
      </c>
      <c r="B43" t="s">
        <v>349</v>
      </c>
      <c r="C43" t="str">
        <f t="shared" si="0"/>
        <v>(32,'c42'),</v>
      </c>
    </row>
    <row r="44" spans="1:3" ht="18" x14ac:dyDescent="0.25">
      <c r="A44" s="5">
        <v>49</v>
      </c>
      <c r="B44" t="s">
        <v>350</v>
      </c>
      <c r="C44" t="str">
        <f t="shared" si="0"/>
        <v>(49,'c43'),</v>
      </c>
    </row>
    <row r="45" spans="1:3" ht="18" x14ac:dyDescent="0.25">
      <c r="A45" s="5">
        <v>90</v>
      </c>
      <c r="B45" t="s">
        <v>351</v>
      </c>
      <c r="C45" t="str">
        <f t="shared" si="0"/>
        <v>(90,'c44'),</v>
      </c>
    </row>
    <row r="46" spans="1:3" ht="18" x14ac:dyDescent="0.25">
      <c r="A46" s="5">
        <v>18</v>
      </c>
      <c r="B46" t="s">
        <v>352</v>
      </c>
      <c r="C46" t="str">
        <f t="shared" si="0"/>
        <v>(18,'c45'),</v>
      </c>
    </row>
    <row r="47" spans="1:3" ht="18" x14ac:dyDescent="0.25">
      <c r="A47" s="5">
        <v>52</v>
      </c>
      <c r="B47" t="s">
        <v>353</v>
      </c>
      <c r="C47" t="str">
        <f t="shared" si="0"/>
        <v>(52,'c46'),</v>
      </c>
    </row>
    <row r="48" spans="1:3" ht="18" x14ac:dyDescent="0.25">
      <c r="A48" s="5">
        <v>1</v>
      </c>
      <c r="B48" t="s">
        <v>354</v>
      </c>
      <c r="C48" t="str">
        <f t="shared" si="0"/>
        <v>(1,'c47'),</v>
      </c>
    </row>
    <row r="49" spans="1:3" ht="18" x14ac:dyDescent="0.25">
      <c r="A49" s="5">
        <v>28</v>
      </c>
      <c r="B49" t="s">
        <v>355</v>
      </c>
      <c r="C49" t="str">
        <f t="shared" si="0"/>
        <v>(28,'c48'),</v>
      </c>
    </row>
    <row r="50" spans="1:3" ht="18" x14ac:dyDescent="0.25">
      <c r="A50" s="5">
        <v>4</v>
      </c>
      <c r="B50" t="s">
        <v>356</v>
      </c>
      <c r="C50" t="str">
        <f t="shared" si="0"/>
        <v>(4,'c49'),</v>
      </c>
    </row>
    <row r="51" spans="1:3" ht="18" x14ac:dyDescent="0.25">
      <c r="A51" s="5">
        <v>4</v>
      </c>
      <c r="B51" t="s">
        <v>357</v>
      </c>
      <c r="C51" t="str">
        <f t="shared" si="0"/>
        <v>(4,'c50'),</v>
      </c>
    </row>
    <row r="52" spans="1:3" ht="18" x14ac:dyDescent="0.25">
      <c r="A52" s="5">
        <v>4</v>
      </c>
      <c r="B52" t="s">
        <v>358</v>
      </c>
      <c r="C52" t="str">
        <f t="shared" si="0"/>
        <v>(4,'c51'),</v>
      </c>
    </row>
    <row r="53" spans="1:3" ht="18" x14ac:dyDescent="0.25">
      <c r="A53" s="5">
        <v>43</v>
      </c>
      <c r="B53" t="s">
        <v>359</v>
      </c>
      <c r="C53" t="str">
        <f t="shared" si="0"/>
        <v>(43,'c52'),</v>
      </c>
    </row>
    <row r="54" spans="1:3" ht="18" x14ac:dyDescent="0.25">
      <c r="A54" s="5">
        <v>29</v>
      </c>
      <c r="B54" t="s">
        <v>360</v>
      </c>
      <c r="C54" t="str">
        <f t="shared" si="0"/>
        <v>(29,'c53'),</v>
      </c>
    </row>
    <row r="55" spans="1:3" ht="18" x14ac:dyDescent="0.25">
      <c r="A55" s="5">
        <v>14</v>
      </c>
      <c r="B55" t="s">
        <v>361</v>
      </c>
      <c r="C55" t="str">
        <f t="shared" si="0"/>
        <v>(14,'c54'),</v>
      </c>
    </row>
    <row r="56" spans="1:3" ht="18" x14ac:dyDescent="0.25">
      <c r="A56" s="5">
        <v>50</v>
      </c>
      <c r="B56" t="s">
        <v>362</v>
      </c>
      <c r="C56" t="str">
        <f t="shared" si="0"/>
        <v>(50,'c55'),</v>
      </c>
    </row>
    <row r="57" spans="1:3" ht="18" x14ac:dyDescent="0.25">
      <c r="A57" s="5">
        <v>78</v>
      </c>
      <c r="B57" t="s">
        <v>363</v>
      </c>
      <c r="C57" t="str">
        <f t="shared" si="0"/>
        <v>(78,'c56'),</v>
      </c>
    </row>
    <row r="58" spans="1:3" ht="18" x14ac:dyDescent="0.25">
      <c r="A58" s="5">
        <v>4</v>
      </c>
      <c r="B58" t="s">
        <v>364</v>
      </c>
      <c r="C58" t="str">
        <f t="shared" si="0"/>
        <v>(4,'c57'),</v>
      </c>
    </row>
    <row r="59" spans="1:3" ht="18" x14ac:dyDescent="0.25">
      <c r="A59" s="5">
        <v>15</v>
      </c>
      <c r="B59" t="s">
        <v>365</v>
      </c>
      <c r="C59" t="str">
        <f t="shared" si="0"/>
        <v>(15,'c58'),</v>
      </c>
    </row>
    <row r="60" spans="1:3" ht="18" x14ac:dyDescent="0.25">
      <c r="A60" s="5">
        <v>76</v>
      </c>
      <c r="B60" t="s">
        <v>366</v>
      </c>
      <c r="C60" t="str">
        <f t="shared" si="0"/>
        <v>(76,'c59'),</v>
      </c>
    </row>
    <row r="61" spans="1:3" ht="18" x14ac:dyDescent="0.25">
      <c r="A61" s="5">
        <v>6</v>
      </c>
      <c r="B61" t="s">
        <v>367</v>
      </c>
      <c r="C61" t="str">
        <f t="shared" si="0"/>
        <v>(6,'c60'),</v>
      </c>
    </row>
    <row r="62" spans="1:3" ht="18" x14ac:dyDescent="0.25">
      <c r="A62" s="5">
        <v>6</v>
      </c>
      <c r="B62" t="s">
        <v>368</v>
      </c>
      <c r="C62" t="str">
        <f t="shared" si="0"/>
        <v>(6,'c61'),</v>
      </c>
    </row>
    <row r="63" spans="1:3" ht="18" x14ac:dyDescent="0.25">
      <c r="A63" s="5">
        <v>6</v>
      </c>
      <c r="B63" t="s">
        <v>369</v>
      </c>
      <c r="C63" t="str">
        <f t="shared" si="0"/>
        <v>(6,'c62'),</v>
      </c>
    </row>
    <row r="64" spans="1:3" ht="18" x14ac:dyDescent="0.25">
      <c r="A64" s="5">
        <v>12</v>
      </c>
      <c r="B64" t="s">
        <v>370</v>
      </c>
      <c r="C64" t="str">
        <f t="shared" si="0"/>
        <v>(12,'c63'),</v>
      </c>
    </row>
    <row r="65" spans="1:3" ht="18" x14ac:dyDescent="0.25">
      <c r="A65" s="5">
        <v>88</v>
      </c>
      <c r="B65" t="s">
        <v>371</v>
      </c>
      <c r="C65" t="str">
        <f t="shared" si="0"/>
        <v>(88,'c64'),</v>
      </c>
    </row>
    <row r="66" spans="1:3" ht="18" x14ac:dyDescent="0.25">
      <c r="A66" s="5">
        <v>59</v>
      </c>
      <c r="B66" t="s">
        <v>372</v>
      </c>
      <c r="C66" t="str">
        <f t="shared" ref="C66:C103" si="1">CONCATENATE("(",A66,",'",B66,"'),")</f>
        <v>(59,'c65'),</v>
      </c>
    </row>
    <row r="67" spans="1:3" ht="18" x14ac:dyDescent="0.25">
      <c r="A67" s="5">
        <v>25</v>
      </c>
      <c r="B67" t="s">
        <v>373</v>
      </c>
      <c r="C67" t="str">
        <f t="shared" si="1"/>
        <v>(25,'c66'),</v>
      </c>
    </row>
    <row r="68" spans="1:3" ht="18" x14ac:dyDescent="0.25">
      <c r="A68" s="5">
        <v>27</v>
      </c>
      <c r="B68" t="s">
        <v>374</v>
      </c>
      <c r="C68" t="str">
        <f t="shared" si="1"/>
        <v>(27,'c67'),</v>
      </c>
    </row>
    <row r="69" spans="1:3" ht="18" x14ac:dyDescent="0.25">
      <c r="A69" s="5">
        <v>46</v>
      </c>
      <c r="B69" t="s">
        <v>375</v>
      </c>
      <c r="C69" t="str">
        <f t="shared" si="1"/>
        <v>(46,'c68'),</v>
      </c>
    </row>
    <row r="70" spans="1:3" ht="18" x14ac:dyDescent="0.25">
      <c r="A70" s="5">
        <v>40</v>
      </c>
      <c r="B70" t="s">
        <v>376</v>
      </c>
      <c r="C70" t="str">
        <f t="shared" si="1"/>
        <v>(40,'c69'),</v>
      </c>
    </row>
    <row r="71" spans="1:3" ht="18" x14ac:dyDescent="0.25">
      <c r="A71" s="5">
        <v>92</v>
      </c>
      <c r="B71" t="s">
        <v>377</v>
      </c>
      <c r="C71" t="str">
        <f t="shared" si="1"/>
        <v>(92,'c70'),</v>
      </c>
    </row>
    <row r="72" spans="1:3" ht="18" x14ac:dyDescent="0.25">
      <c r="A72" s="5">
        <v>48</v>
      </c>
      <c r="B72" t="s">
        <v>378</v>
      </c>
      <c r="C72" t="str">
        <f t="shared" si="1"/>
        <v>(48,'c71'),</v>
      </c>
    </row>
    <row r="73" spans="1:3" ht="18" x14ac:dyDescent="0.25">
      <c r="A73" s="5">
        <v>51</v>
      </c>
      <c r="B73" t="s">
        <v>379</v>
      </c>
      <c r="C73" t="str">
        <f t="shared" si="1"/>
        <v>(51,'c72'),</v>
      </c>
    </row>
    <row r="74" spans="1:3" ht="18" x14ac:dyDescent="0.25">
      <c r="A74" s="5">
        <v>24</v>
      </c>
      <c r="B74" t="s">
        <v>380</v>
      </c>
      <c r="C74" t="str">
        <f t="shared" si="1"/>
        <v>(24,'c73'),</v>
      </c>
    </row>
    <row r="75" spans="1:3" ht="18" x14ac:dyDescent="0.25">
      <c r="A75" s="5">
        <v>71</v>
      </c>
      <c r="B75" t="s">
        <v>381</v>
      </c>
      <c r="C75" t="str">
        <f t="shared" si="1"/>
        <v>(71,'c74'),</v>
      </c>
    </row>
    <row r="76" spans="1:3" ht="18" x14ac:dyDescent="0.25">
      <c r="A76" s="5">
        <v>82</v>
      </c>
      <c r="B76" t="s">
        <v>382</v>
      </c>
      <c r="C76" t="str">
        <f t="shared" si="1"/>
        <v>(82,'c75'),</v>
      </c>
    </row>
    <row r="77" spans="1:3" ht="18" x14ac:dyDescent="0.25">
      <c r="A77" s="5">
        <v>87</v>
      </c>
      <c r="B77" t="s">
        <v>383</v>
      </c>
      <c r="C77" t="str">
        <f t="shared" si="1"/>
        <v>(87,'c76'),</v>
      </c>
    </row>
    <row r="78" spans="1:3" ht="18" x14ac:dyDescent="0.25">
      <c r="A78" s="5">
        <v>20</v>
      </c>
      <c r="B78" t="s">
        <v>384</v>
      </c>
      <c r="C78" t="str">
        <f t="shared" si="1"/>
        <v>(20,'c77'),</v>
      </c>
    </row>
    <row r="79" spans="1:3" ht="18" x14ac:dyDescent="0.25">
      <c r="A79" s="5">
        <v>47</v>
      </c>
      <c r="B79" t="s">
        <v>385</v>
      </c>
      <c r="C79" t="str">
        <f t="shared" si="1"/>
        <v>(47,'c78'),</v>
      </c>
    </row>
    <row r="80" spans="1:3" ht="18" x14ac:dyDescent="0.25">
      <c r="A80" s="5">
        <v>16</v>
      </c>
      <c r="B80" t="s">
        <v>386</v>
      </c>
      <c r="C80" t="str">
        <f t="shared" si="1"/>
        <v>(16,'c79'),</v>
      </c>
    </row>
    <row r="81" spans="1:3" ht="18" x14ac:dyDescent="0.25">
      <c r="A81" s="5">
        <v>95</v>
      </c>
      <c r="B81" t="s">
        <v>387</v>
      </c>
      <c r="C81" t="str">
        <f t="shared" si="1"/>
        <v>(95,'c80'),</v>
      </c>
    </row>
    <row r="82" spans="1:3" ht="18" x14ac:dyDescent="0.25">
      <c r="A82" s="5">
        <v>21</v>
      </c>
      <c r="B82" t="s">
        <v>388</v>
      </c>
      <c r="C82" t="str">
        <f t="shared" si="1"/>
        <v>(21,'c81'),</v>
      </c>
    </row>
    <row r="83" spans="1:3" ht="18" x14ac:dyDescent="0.25">
      <c r="A83" s="5">
        <v>84</v>
      </c>
      <c r="B83" t="s">
        <v>389</v>
      </c>
      <c r="C83" t="str">
        <f t="shared" si="1"/>
        <v>(84,'c82'),</v>
      </c>
    </row>
    <row r="84" spans="1:3" ht="18" x14ac:dyDescent="0.25">
      <c r="A84" s="5">
        <v>91</v>
      </c>
      <c r="B84" t="s">
        <v>390</v>
      </c>
      <c r="C84" t="str">
        <f t="shared" si="1"/>
        <v>(91,'c83'),</v>
      </c>
    </row>
    <row r="85" spans="1:3" ht="18" x14ac:dyDescent="0.25">
      <c r="A85" s="5">
        <v>55</v>
      </c>
      <c r="B85" t="s">
        <v>391</v>
      </c>
      <c r="C85" t="str">
        <f t="shared" si="1"/>
        <v>(55,'c84'),</v>
      </c>
    </row>
    <row r="86" spans="1:3" ht="18" x14ac:dyDescent="0.25">
      <c r="A86" s="5">
        <v>60</v>
      </c>
      <c r="B86" t="s">
        <v>392</v>
      </c>
      <c r="C86" t="str">
        <f t="shared" si="1"/>
        <v>(60,'c85'),</v>
      </c>
    </row>
    <row r="87" spans="1:3" ht="18" x14ac:dyDescent="0.25">
      <c r="A87" s="5">
        <v>67</v>
      </c>
      <c r="B87" t="s">
        <v>393</v>
      </c>
      <c r="C87" t="str">
        <f t="shared" si="1"/>
        <v>(67,'c86'),</v>
      </c>
    </row>
    <row r="88" spans="1:3" ht="18" x14ac:dyDescent="0.25">
      <c r="A88" s="5">
        <v>36</v>
      </c>
      <c r="B88" t="s">
        <v>394</v>
      </c>
      <c r="C88" t="str">
        <f t="shared" si="1"/>
        <v>(36,'c87'),</v>
      </c>
    </row>
    <row r="89" spans="1:3" ht="18" x14ac:dyDescent="0.25">
      <c r="A89" s="5">
        <v>56</v>
      </c>
      <c r="B89" t="s">
        <v>395</v>
      </c>
      <c r="C89" t="str">
        <f t="shared" si="1"/>
        <v>(56,'c88'),</v>
      </c>
    </row>
    <row r="90" spans="1:3" ht="18" x14ac:dyDescent="0.25">
      <c r="A90" s="5">
        <v>66</v>
      </c>
      <c r="B90" t="s">
        <v>396</v>
      </c>
      <c r="C90" t="str">
        <f t="shared" si="1"/>
        <v>(66,'c89'),</v>
      </c>
    </row>
    <row r="91" spans="1:3" ht="18" x14ac:dyDescent="0.25">
      <c r="A91" s="5">
        <v>37</v>
      </c>
      <c r="B91" t="s">
        <v>397</v>
      </c>
      <c r="C91" t="str">
        <f t="shared" si="1"/>
        <v>(37,'c90'),</v>
      </c>
    </row>
    <row r="92" spans="1:3" ht="18" x14ac:dyDescent="0.25">
      <c r="A92" s="5">
        <v>42</v>
      </c>
      <c r="B92" t="s">
        <v>398</v>
      </c>
      <c r="C92" t="str">
        <f t="shared" si="1"/>
        <v>(42,'c91'),</v>
      </c>
    </row>
    <row r="93" spans="1:3" ht="18" x14ac:dyDescent="0.25">
      <c r="A93" s="5">
        <v>85</v>
      </c>
      <c r="B93" t="s">
        <v>399</v>
      </c>
      <c r="C93" t="str">
        <f t="shared" si="1"/>
        <v>(85,'c92'),</v>
      </c>
    </row>
    <row r="94" spans="1:3" ht="18" x14ac:dyDescent="0.25">
      <c r="A94" s="5">
        <v>62</v>
      </c>
      <c r="B94" t="s">
        <v>400</v>
      </c>
      <c r="C94" t="str">
        <f t="shared" si="1"/>
        <v>(62,'c93'),</v>
      </c>
    </row>
    <row r="95" spans="1:3" ht="18" x14ac:dyDescent="0.25">
      <c r="A95" s="5">
        <v>72</v>
      </c>
      <c r="B95" t="s">
        <v>401</v>
      </c>
      <c r="C95" t="str">
        <f t="shared" si="1"/>
        <v>(72,'c94'),</v>
      </c>
    </row>
    <row r="96" spans="1:3" ht="18" x14ac:dyDescent="0.25">
      <c r="A96" s="5">
        <v>26</v>
      </c>
      <c r="B96" t="s">
        <v>402</v>
      </c>
      <c r="C96" t="str">
        <f t="shared" si="1"/>
        <v>(26,'c95'),</v>
      </c>
    </row>
    <row r="97" spans="1:3" ht="18" x14ac:dyDescent="0.25">
      <c r="A97" s="5">
        <v>54</v>
      </c>
      <c r="B97" t="s">
        <v>403</v>
      </c>
      <c r="C97" t="str">
        <f t="shared" si="1"/>
        <v>(54,'c96'),</v>
      </c>
    </row>
    <row r="98" spans="1:3" ht="18" x14ac:dyDescent="0.25">
      <c r="A98" s="5">
        <v>79</v>
      </c>
      <c r="B98" t="s">
        <v>404</v>
      </c>
      <c r="C98" t="str">
        <f t="shared" si="1"/>
        <v>(79,'c97'),</v>
      </c>
    </row>
    <row r="99" spans="1:3" ht="18" x14ac:dyDescent="0.25">
      <c r="A99" s="5">
        <v>41</v>
      </c>
      <c r="B99" t="s">
        <v>405</v>
      </c>
      <c r="C99" t="str">
        <f t="shared" si="1"/>
        <v>(41,'c98'),</v>
      </c>
    </row>
    <row r="100" spans="1:3" ht="18" x14ac:dyDescent="0.25">
      <c r="A100" s="5">
        <v>94</v>
      </c>
      <c r="B100" t="s">
        <v>406</v>
      </c>
      <c r="C100" t="str">
        <f t="shared" si="1"/>
        <v>(94,'c99'),</v>
      </c>
    </row>
    <row r="101" spans="1:3" ht="18" x14ac:dyDescent="0.25">
      <c r="A101" s="5">
        <v>70</v>
      </c>
      <c r="B101" t="s">
        <v>407</v>
      </c>
      <c r="C101" t="str">
        <f t="shared" si="1"/>
        <v>(70,'c100'),</v>
      </c>
    </row>
    <row r="102" spans="1:3" ht="18" x14ac:dyDescent="0.25">
      <c r="A102" s="5">
        <v>102</v>
      </c>
      <c r="B102" t="s">
        <v>386</v>
      </c>
      <c r="C102" t="str">
        <f t="shared" si="1"/>
        <v>(102,'c79'),</v>
      </c>
    </row>
    <row r="103" spans="1:3" ht="18" x14ac:dyDescent="0.25">
      <c r="A103" s="5">
        <v>102</v>
      </c>
      <c r="B103" t="s">
        <v>368</v>
      </c>
      <c r="C103" t="str">
        <f t="shared" si="1"/>
        <v>(102,'c61'),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F5E79-01EE-024A-8E95-B67E74944239}">
  <dimension ref="A1:I116"/>
  <sheetViews>
    <sheetView topLeftCell="A99" workbookViewId="0">
      <selection activeCell="I115" sqref="I115:I116"/>
    </sheetView>
  </sheetViews>
  <sheetFormatPr baseColWidth="10" defaultRowHeight="16" x14ac:dyDescent="0.2"/>
  <cols>
    <col min="1" max="1" width="23.33203125" customWidth="1"/>
    <col min="2" max="2" width="28" customWidth="1"/>
    <col min="3" max="3" width="33.83203125" customWidth="1"/>
    <col min="7" max="7" width="18.6640625" customWidth="1"/>
    <col min="8" max="8" width="18.83203125" customWidth="1"/>
    <col min="9" max="9" width="54.1640625" customWidth="1"/>
  </cols>
  <sheetData>
    <row r="1" spans="1:9" x14ac:dyDescent="0.2">
      <c r="A1" t="s">
        <v>297</v>
      </c>
      <c r="B1" t="s">
        <v>510</v>
      </c>
      <c r="C1" t="s">
        <v>511</v>
      </c>
      <c r="D1" t="s">
        <v>512</v>
      </c>
      <c r="E1" t="s">
        <v>302</v>
      </c>
      <c r="F1" t="s">
        <v>303</v>
      </c>
      <c r="G1" t="s">
        <v>304</v>
      </c>
      <c r="H1" t="s">
        <v>1067</v>
      </c>
      <c r="I1" t="str">
        <f>CONCATENATE("(",A1,",'",B1,"','",C1,"','",E1,"','",F1,"','",G1,"','",H1,"'),")</f>
        <v>(user_id,'address_id','add_line1','city','state','zip','phone'),</v>
      </c>
    </row>
    <row r="2" spans="1:9" x14ac:dyDescent="0.2">
      <c r="A2" s="1">
        <v>1</v>
      </c>
      <c r="B2" t="s">
        <v>513</v>
      </c>
      <c r="C2" t="s">
        <v>626</v>
      </c>
      <c r="E2" t="s">
        <v>627</v>
      </c>
      <c r="F2" t="s">
        <v>628</v>
      </c>
      <c r="G2" t="s">
        <v>629</v>
      </c>
      <c r="H2" t="s">
        <v>630</v>
      </c>
      <c r="I2" t="str">
        <f t="shared" ref="I2:I65" si="0">CONCATENATE("(",A2,",'",B2,"','",C2,"','",E2,"','",F2,"','",G2,"','",H2,"'),")</f>
        <v>(1,'a1','8569 Silver Wood',' Richwood',' AK',' 99870-1035',' (907) 333-8676'),</v>
      </c>
    </row>
    <row r="3" spans="1:9" x14ac:dyDescent="0.2">
      <c r="A3" s="1">
        <v>1</v>
      </c>
      <c r="B3" t="s">
        <v>514</v>
      </c>
      <c r="C3" t="s">
        <v>631</v>
      </c>
      <c r="E3" t="s">
        <v>632</v>
      </c>
      <c r="F3" t="s">
        <v>633</v>
      </c>
      <c r="G3" t="s">
        <v>634</v>
      </c>
      <c r="H3" t="s">
        <v>635</v>
      </c>
      <c r="I3" t="str">
        <f t="shared" si="0"/>
        <v>(1,'a2','9492 Crystal Maze',' Jeffrey City',' MS',' 39705-7618',' (228) 591-6690'),</v>
      </c>
    </row>
    <row r="4" spans="1:9" x14ac:dyDescent="0.2">
      <c r="A4" s="1">
        <v>1</v>
      </c>
      <c r="B4" t="s">
        <v>515</v>
      </c>
      <c r="C4" t="s">
        <v>636</v>
      </c>
      <c r="E4" t="s">
        <v>637</v>
      </c>
      <c r="F4" t="s">
        <v>638</v>
      </c>
      <c r="G4" t="s">
        <v>639</v>
      </c>
      <c r="H4" t="s">
        <v>640</v>
      </c>
      <c r="I4" t="str">
        <f t="shared" si="0"/>
        <v>(1,'a3','368 Stony Hill',' Winnett',' GA',' 39902-4267',' (912) 476-9484'),</v>
      </c>
    </row>
    <row r="5" spans="1:9" x14ac:dyDescent="0.2">
      <c r="A5" s="1">
        <v>1</v>
      </c>
      <c r="B5" t="s">
        <v>516</v>
      </c>
      <c r="C5" t="s">
        <v>641</v>
      </c>
      <c r="E5" t="s">
        <v>642</v>
      </c>
      <c r="F5" t="s">
        <v>643</v>
      </c>
      <c r="G5" t="s">
        <v>644</v>
      </c>
      <c r="H5" t="s">
        <v>645</v>
      </c>
      <c r="I5" t="str">
        <f t="shared" si="0"/>
        <v>(1,'a4','8931 Heather Quail Ramp',' Alliance',' LA',' 70778-8974',' (225) 961-0154'),</v>
      </c>
    </row>
    <row r="6" spans="1:9" x14ac:dyDescent="0.2">
      <c r="A6" s="1">
        <v>2</v>
      </c>
      <c r="B6" t="s">
        <v>517</v>
      </c>
      <c r="C6" t="s">
        <v>646</v>
      </c>
      <c r="E6" t="s">
        <v>647</v>
      </c>
      <c r="F6" t="s">
        <v>648</v>
      </c>
      <c r="G6" t="s">
        <v>649</v>
      </c>
      <c r="H6" t="s">
        <v>650</v>
      </c>
      <c r="I6" t="str">
        <f t="shared" si="0"/>
        <v>(2,'a5','1262 Iron Pond Vale',' Corns Manor',' DC',' 20039-4966',' (202) 836-1451'),</v>
      </c>
    </row>
    <row r="7" spans="1:9" x14ac:dyDescent="0.2">
      <c r="A7" s="1">
        <v>2</v>
      </c>
      <c r="B7" t="s">
        <v>518</v>
      </c>
      <c r="C7" t="s">
        <v>651</v>
      </c>
      <c r="E7" t="s">
        <v>652</v>
      </c>
      <c r="F7" t="s">
        <v>653</v>
      </c>
      <c r="G7" t="s">
        <v>654</v>
      </c>
      <c r="H7" t="s">
        <v>655</v>
      </c>
      <c r="I7" t="str">
        <f t="shared" si="0"/>
        <v>(2,'a6','3564 Clear Carrefour',' Blackwell',' MI',' 48931-4157',' (616) 198-0774'),</v>
      </c>
    </row>
    <row r="8" spans="1:9" x14ac:dyDescent="0.2">
      <c r="A8" s="1">
        <v>2</v>
      </c>
      <c r="B8" t="s">
        <v>519</v>
      </c>
      <c r="C8" t="s">
        <v>656</v>
      </c>
      <c r="E8" t="s">
        <v>657</v>
      </c>
      <c r="F8" t="s">
        <v>658</v>
      </c>
      <c r="G8" t="s">
        <v>659</v>
      </c>
      <c r="H8" t="s">
        <v>660</v>
      </c>
      <c r="I8" t="str">
        <f t="shared" si="0"/>
        <v>(2,'a7','8626 Velvet Heights',' Gold Branch',' ND',' 58258-5510',' (701) 293-1633'),</v>
      </c>
    </row>
    <row r="9" spans="1:9" x14ac:dyDescent="0.2">
      <c r="A9" s="1">
        <v>3</v>
      </c>
      <c r="B9" t="s">
        <v>520</v>
      </c>
      <c r="C9" t="s">
        <v>661</v>
      </c>
      <c r="E9" t="s">
        <v>662</v>
      </c>
      <c r="F9" t="s">
        <v>663</v>
      </c>
      <c r="G9" t="s">
        <v>664</v>
      </c>
      <c r="H9" t="s">
        <v>665</v>
      </c>
      <c r="I9" t="str">
        <f t="shared" si="0"/>
        <v>(3,'a8','8723 Wishing Panda Path',' Cottondale',' MN',' 56274-0103',' (320) 196-1423'),</v>
      </c>
    </row>
    <row r="10" spans="1:9" x14ac:dyDescent="0.2">
      <c r="A10" s="1">
        <v>3</v>
      </c>
      <c r="B10" t="s">
        <v>521</v>
      </c>
      <c r="C10" t="s">
        <v>666</v>
      </c>
      <c r="E10" t="s">
        <v>667</v>
      </c>
      <c r="F10" t="s">
        <v>668</v>
      </c>
      <c r="G10" t="s">
        <v>669</v>
      </c>
      <c r="H10" t="s">
        <v>670</v>
      </c>
      <c r="I10" t="str">
        <f t="shared" si="0"/>
        <v>(3,'a9','5398 High Gate Place',' Maywood',' SD',' 57066-4329',' (605) 819-9399'),</v>
      </c>
    </row>
    <row r="11" spans="1:9" x14ac:dyDescent="0.2">
      <c r="A11" s="1">
        <v>3</v>
      </c>
      <c r="B11" t="s">
        <v>522</v>
      </c>
      <c r="C11" t="s">
        <v>671</v>
      </c>
      <c r="E11" t="s">
        <v>672</v>
      </c>
      <c r="F11" t="s">
        <v>673</v>
      </c>
      <c r="G11" t="s">
        <v>674</v>
      </c>
      <c r="H11" t="s">
        <v>675</v>
      </c>
      <c r="I11" t="str">
        <f t="shared" si="0"/>
        <v>(3,'a10','5138 Emerald Beacon Glade',' Thornton',' OK',' 73538-1845',' (580) 109-4178'),</v>
      </c>
    </row>
    <row r="12" spans="1:9" x14ac:dyDescent="0.2">
      <c r="A12" s="1">
        <v>4</v>
      </c>
      <c r="B12" t="s">
        <v>523</v>
      </c>
      <c r="C12" t="s">
        <v>676</v>
      </c>
      <c r="E12" t="s">
        <v>677</v>
      </c>
      <c r="F12" t="s">
        <v>638</v>
      </c>
      <c r="G12" t="s">
        <v>678</v>
      </c>
      <c r="H12" t="s">
        <v>679</v>
      </c>
      <c r="I12" t="str">
        <f t="shared" si="0"/>
        <v>(4,'a11','3743 Merry Barn Wynd',' Ixonia',' GA',' 39930-1805',' (229) 936-4702'),</v>
      </c>
    </row>
    <row r="13" spans="1:9" x14ac:dyDescent="0.2">
      <c r="A13" s="1">
        <v>4</v>
      </c>
      <c r="B13" t="s">
        <v>524</v>
      </c>
      <c r="C13" t="s">
        <v>680</v>
      </c>
      <c r="E13" t="s">
        <v>681</v>
      </c>
      <c r="F13" t="s">
        <v>682</v>
      </c>
      <c r="G13" t="s">
        <v>683</v>
      </c>
      <c r="H13" t="s">
        <v>684</v>
      </c>
      <c r="I13" t="str">
        <f t="shared" si="0"/>
        <v>(4,'a12','9204 Umber Treasure Stead',' Bergen Beach',' UT',' 84709-6902',' (385) 750-2758'),</v>
      </c>
    </row>
    <row r="14" spans="1:9" x14ac:dyDescent="0.2">
      <c r="A14" s="1">
        <v>5</v>
      </c>
      <c r="B14" t="s">
        <v>525</v>
      </c>
      <c r="C14" t="s">
        <v>685</v>
      </c>
      <c r="E14" t="s">
        <v>686</v>
      </c>
      <c r="F14" t="s">
        <v>687</v>
      </c>
      <c r="G14" t="s">
        <v>688</v>
      </c>
      <c r="H14" t="s">
        <v>689</v>
      </c>
      <c r="I14" t="str">
        <f t="shared" si="0"/>
        <v>(5,'a13','133 Golden Pathway',' Kennedy',' IN',' 47381-9295',' (765) 661-6396'),</v>
      </c>
    </row>
    <row r="15" spans="1:9" x14ac:dyDescent="0.2">
      <c r="A15" s="1">
        <v>5</v>
      </c>
      <c r="B15" t="s">
        <v>526</v>
      </c>
      <c r="C15" t="s">
        <v>690</v>
      </c>
      <c r="E15" t="s">
        <v>691</v>
      </c>
      <c r="F15" t="s">
        <v>668</v>
      </c>
      <c r="G15" t="s">
        <v>692</v>
      </c>
      <c r="H15" t="s">
        <v>693</v>
      </c>
      <c r="I15" t="str">
        <f t="shared" si="0"/>
        <v>(5,'a14','3273 Cinder Rise Turnabout',' Hubbleton',' SD',' 57598-4507',' (605) 088-6832'),</v>
      </c>
    </row>
    <row r="16" spans="1:9" x14ac:dyDescent="0.2">
      <c r="A16" s="1">
        <v>6</v>
      </c>
      <c r="B16" t="s">
        <v>527</v>
      </c>
      <c r="C16" t="s">
        <v>694</v>
      </c>
      <c r="E16" t="s">
        <v>695</v>
      </c>
      <c r="F16" t="s">
        <v>696</v>
      </c>
      <c r="G16" t="s">
        <v>697</v>
      </c>
      <c r="H16" t="s">
        <v>698</v>
      </c>
      <c r="I16" t="str">
        <f t="shared" si="0"/>
        <v>(6,'a15','4152 Indian Vista',' Holland Mill',' MO',' 63188-6698',' (314) 316-6212'),</v>
      </c>
    </row>
    <row r="17" spans="1:9" x14ac:dyDescent="0.2">
      <c r="A17" s="1">
        <v>7</v>
      </c>
      <c r="B17" t="s">
        <v>528</v>
      </c>
      <c r="C17" t="s">
        <v>699</v>
      </c>
      <c r="E17" t="s">
        <v>700</v>
      </c>
      <c r="F17" t="s">
        <v>658</v>
      </c>
      <c r="G17" t="s">
        <v>701</v>
      </c>
      <c r="H17" t="s">
        <v>702</v>
      </c>
      <c r="I17" t="str">
        <f t="shared" si="0"/>
        <v>(7,'a16','9037 Fallen Ledge',' Walnut',' ND',' 58221-3945',' (701) 442-2578'),</v>
      </c>
    </row>
    <row r="18" spans="1:9" x14ac:dyDescent="0.2">
      <c r="A18" s="1">
        <v>8</v>
      </c>
      <c r="B18" t="s">
        <v>529</v>
      </c>
      <c r="C18" t="s">
        <v>703</v>
      </c>
      <c r="E18" t="s">
        <v>704</v>
      </c>
      <c r="F18" t="s">
        <v>705</v>
      </c>
      <c r="G18" t="s">
        <v>706</v>
      </c>
      <c r="H18" t="s">
        <v>707</v>
      </c>
      <c r="I18" t="str">
        <f t="shared" si="0"/>
        <v>(8,'a17','954 Bright By-pass',' Rapids',' IL',' 61397-8123',' (779) 658-5803'),</v>
      </c>
    </row>
    <row r="19" spans="1:9" x14ac:dyDescent="0.2">
      <c r="A19" s="1">
        <v>9</v>
      </c>
      <c r="B19" t="s">
        <v>530</v>
      </c>
      <c r="C19" t="s">
        <v>708</v>
      </c>
      <c r="E19" t="s">
        <v>709</v>
      </c>
      <c r="F19" t="s">
        <v>710</v>
      </c>
      <c r="G19" t="s">
        <v>711</v>
      </c>
      <c r="H19" t="s">
        <v>712</v>
      </c>
      <c r="I19" t="str">
        <f t="shared" si="0"/>
        <v>(9,'a18','6873 Rocky Canyon',' Avoca',' OR',' 97672-2988',' (458) 456-0465'),</v>
      </c>
    </row>
    <row r="20" spans="1:9" x14ac:dyDescent="0.2">
      <c r="A20" s="1">
        <v>10</v>
      </c>
      <c r="B20" t="s">
        <v>531</v>
      </c>
      <c r="C20" t="s">
        <v>713</v>
      </c>
      <c r="E20" t="s">
        <v>714</v>
      </c>
      <c r="F20" t="s">
        <v>682</v>
      </c>
      <c r="G20" t="s">
        <v>715</v>
      </c>
      <c r="H20" t="s">
        <v>716</v>
      </c>
      <c r="I20" t="str">
        <f t="shared" si="0"/>
        <v>(10,'a19','2530 Little Wagon Subdivision',' Burr Oak',' UT',' 84193-6610',' (435) 417-0591'),</v>
      </c>
    </row>
    <row r="21" spans="1:9" x14ac:dyDescent="0.2">
      <c r="A21" s="1">
        <v>11</v>
      </c>
      <c r="B21" t="s">
        <v>532</v>
      </c>
      <c r="C21" t="s">
        <v>717</v>
      </c>
      <c r="E21" t="s">
        <v>718</v>
      </c>
      <c r="F21" t="s">
        <v>719</v>
      </c>
      <c r="G21" t="s">
        <v>720</v>
      </c>
      <c r="H21" t="s">
        <v>721</v>
      </c>
      <c r="I21" t="str">
        <f t="shared" si="0"/>
        <v>(11,'a20','1536 Burning Limits',' Pastolik',' AZ',' 86639-0626',' (520) 109-7065'),</v>
      </c>
    </row>
    <row r="22" spans="1:9" x14ac:dyDescent="0.2">
      <c r="A22" s="1">
        <v>12</v>
      </c>
      <c r="B22" t="s">
        <v>533</v>
      </c>
      <c r="C22" t="s">
        <v>722</v>
      </c>
      <c r="E22" t="s">
        <v>723</v>
      </c>
      <c r="F22" t="s">
        <v>724</v>
      </c>
      <c r="G22" t="s">
        <v>725</v>
      </c>
      <c r="H22" t="s">
        <v>726</v>
      </c>
      <c r="I22" t="str">
        <f t="shared" si="0"/>
        <v>(12,'a21','9681 Dusty Village',' Cienega',' NV',' 89690-9080',' (775) 389-0459'),</v>
      </c>
    </row>
    <row r="23" spans="1:9" x14ac:dyDescent="0.2">
      <c r="A23" s="1">
        <v>13</v>
      </c>
      <c r="B23" t="s">
        <v>534</v>
      </c>
      <c r="C23" t="s">
        <v>727</v>
      </c>
      <c r="E23" t="s">
        <v>728</v>
      </c>
      <c r="F23" t="s">
        <v>729</v>
      </c>
      <c r="G23" t="s">
        <v>730</v>
      </c>
      <c r="H23" t="s">
        <v>731</v>
      </c>
      <c r="I23" t="str">
        <f t="shared" si="0"/>
        <v>(13,'a22','5103 Quiet Farm',' Caddo',' MD',' 21508-0874',' (240) 168-1656'),</v>
      </c>
    </row>
    <row r="24" spans="1:9" x14ac:dyDescent="0.2">
      <c r="A24" s="1">
        <v>14</v>
      </c>
      <c r="B24" t="s">
        <v>535</v>
      </c>
      <c r="C24" t="s">
        <v>732</v>
      </c>
      <c r="E24" t="s">
        <v>733</v>
      </c>
      <c r="F24" t="s">
        <v>710</v>
      </c>
      <c r="G24" t="s">
        <v>734</v>
      </c>
      <c r="H24" t="s">
        <v>735</v>
      </c>
      <c r="I24" t="str">
        <f t="shared" si="0"/>
        <v>(14,'a23','23 Lost Prairie Key',' Swanwick',' OR',' 97663-1093',' (971) 794-4158'),</v>
      </c>
    </row>
    <row r="25" spans="1:9" x14ac:dyDescent="0.2">
      <c r="A25" s="1">
        <v>15</v>
      </c>
      <c r="B25" t="s">
        <v>536</v>
      </c>
      <c r="C25" t="s">
        <v>736</v>
      </c>
      <c r="E25" t="s">
        <v>737</v>
      </c>
      <c r="F25" t="s">
        <v>738</v>
      </c>
      <c r="G25" t="s">
        <v>739</v>
      </c>
      <c r="H25" t="s">
        <v>740</v>
      </c>
      <c r="I25" t="str">
        <f t="shared" si="0"/>
        <v>(15,'a24','790 Grand Timber Trace',' Dawson',' SC',' 29264-8419',' (864) 012-8827'),</v>
      </c>
    </row>
    <row r="26" spans="1:9" x14ac:dyDescent="0.2">
      <c r="A26" s="1">
        <v>16</v>
      </c>
      <c r="B26" t="s">
        <v>537</v>
      </c>
      <c r="C26" t="s">
        <v>741</v>
      </c>
      <c r="E26" t="s">
        <v>742</v>
      </c>
      <c r="F26" t="s">
        <v>743</v>
      </c>
      <c r="G26" t="s">
        <v>744</v>
      </c>
      <c r="H26" t="s">
        <v>745</v>
      </c>
      <c r="I26" t="str">
        <f t="shared" si="0"/>
        <v>(16,'a25','7889 Amber Mount',' Kings Manor',' MA',' 01698-0588',' (774) 080-4048'),</v>
      </c>
    </row>
    <row r="27" spans="1:9" x14ac:dyDescent="0.2">
      <c r="A27" s="1">
        <v>17</v>
      </c>
      <c r="B27" t="s">
        <v>538</v>
      </c>
      <c r="C27" t="s">
        <v>746</v>
      </c>
      <c r="E27" t="s">
        <v>747</v>
      </c>
      <c r="F27" t="s">
        <v>668</v>
      </c>
      <c r="G27" t="s">
        <v>748</v>
      </c>
      <c r="H27" t="s">
        <v>749</v>
      </c>
      <c r="I27" t="str">
        <f t="shared" si="0"/>
        <v>(17,'a26','3094 Cotton Cider Valley',' Glen Head',' SD',' 57222-2376',' (605) 023-2879'),</v>
      </c>
    </row>
    <row r="28" spans="1:9" x14ac:dyDescent="0.2">
      <c r="A28" s="1">
        <v>18</v>
      </c>
      <c r="B28" t="s">
        <v>539</v>
      </c>
      <c r="C28" t="s">
        <v>750</v>
      </c>
      <c r="E28" t="s">
        <v>751</v>
      </c>
      <c r="F28" t="s">
        <v>752</v>
      </c>
      <c r="G28" t="s">
        <v>753</v>
      </c>
      <c r="H28" t="s">
        <v>754</v>
      </c>
      <c r="I28" t="str">
        <f t="shared" si="0"/>
        <v>(18,'a27','1587 Misty Brook Row',' Indian Falls',' NM',' 88343-8445',' (575) 470-8421'),</v>
      </c>
    </row>
    <row r="29" spans="1:9" x14ac:dyDescent="0.2">
      <c r="A29" s="1">
        <v>19</v>
      </c>
      <c r="B29" t="s">
        <v>540</v>
      </c>
      <c r="C29" t="s">
        <v>755</v>
      </c>
      <c r="E29" t="s">
        <v>756</v>
      </c>
      <c r="F29" t="s">
        <v>757</v>
      </c>
      <c r="G29" t="s">
        <v>758</v>
      </c>
      <c r="H29" t="s">
        <v>759</v>
      </c>
      <c r="I29" t="str">
        <f t="shared" si="0"/>
        <v>(19,'a28','7061 Cozy Expressway',' Fountain Spring',' IA',' 51381-4219',' (515) 254-2782'),</v>
      </c>
    </row>
    <row r="30" spans="1:9" x14ac:dyDescent="0.2">
      <c r="A30" s="1">
        <v>20</v>
      </c>
      <c r="B30" t="s">
        <v>541</v>
      </c>
      <c r="C30" t="s">
        <v>760</v>
      </c>
      <c r="E30" t="s">
        <v>761</v>
      </c>
      <c r="F30" t="s">
        <v>762</v>
      </c>
      <c r="G30" t="s">
        <v>763</v>
      </c>
      <c r="H30" t="s">
        <v>764</v>
      </c>
      <c r="I30" t="str">
        <f t="shared" si="0"/>
        <v>(20,'a29','7834 Red Edge',' Birch Bay',' NH',' 03483-8831',' (603) 672-1623'),</v>
      </c>
    </row>
    <row r="31" spans="1:9" x14ac:dyDescent="0.2">
      <c r="A31" s="1">
        <v>21</v>
      </c>
      <c r="B31" t="s">
        <v>542</v>
      </c>
      <c r="C31" t="s">
        <v>765</v>
      </c>
      <c r="E31" t="s">
        <v>766</v>
      </c>
      <c r="F31" t="s">
        <v>719</v>
      </c>
      <c r="G31" t="s">
        <v>767</v>
      </c>
      <c r="H31" t="s">
        <v>768</v>
      </c>
      <c r="I31" t="str">
        <f t="shared" si="0"/>
        <v>(21,'a30','960 Quaking Pointe',' Economy',' AZ',' 86216-3640',' (602) 818-2668'),</v>
      </c>
    </row>
    <row r="32" spans="1:9" x14ac:dyDescent="0.2">
      <c r="A32" s="1">
        <v>22</v>
      </c>
      <c r="B32" t="s">
        <v>543</v>
      </c>
      <c r="C32" t="s">
        <v>769</v>
      </c>
      <c r="E32" t="s">
        <v>770</v>
      </c>
      <c r="F32" t="s">
        <v>771</v>
      </c>
      <c r="G32" t="s">
        <v>772</v>
      </c>
      <c r="H32" t="s">
        <v>773</v>
      </c>
      <c r="I32" t="str">
        <f t="shared" si="0"/>
        <v>(22,'a31','2707 Harvest Crossing',' Elloree',' TX',' 77137-1940',' (979) 354-4407'),</v>
      </c>
    </row>
    <row r="33" spans="1:9" x14ac:dyDescent="0.2">
      <c r="A33" s="1">
        <v>23</v>
      </c>
      <c r="B33" t="s">
        <v>544</v>
      </c>
      <c r="C33" t="s">
        <v>774</v>
      </c>
      <c r="E33" t="s">
        <v>775</v>
      </c>
      <c r="F33" t="s">
        <v>776</v>
      </c>
      <c r="G33" t="s">
        <v>777</v>
      </c>
      <c r="H33" t="s">
        <v>778</v>
      </c>
      <c r="I33" t="str">
        <f t="shared" si="0"/>
        <v>(23,'a32','4707 Blue Elk Cape',' Hubbard',' NC',' 28963-0280',' (704) 318-1804'),</v>
      </c>
    </row>
    <row r="34" spans="1:9" x14ac:dyDescent="0.2">
      <c r="A34" s="1">
        <v>24</v>
      </c>
      <c r="B34" t="s">
        <v>545</v>
      </c>
      <c r="C34" t="s">
        <v>779</v>
      </c>
      <c r="E34" t="s">
        <v>780</v>
      </c>
      <c r="F34" t="s">
        <v>658</v>
      </c>
      <c r="G34" t="s">
        <v>781</v>
      </c>
      <c r="H34" t="s">
        <v>782</v>
      </c>
      <c r="I34" t="str">
        <f t="shared" si="0"/>
        <v>(24,'a33','8527 Gentle Towers',' Marshall',' ND',' 58425-2789',' (701) 712-2326'),</v>
      </c>
    </row>
    <row r="35" spans="1:9" x14ac:dyDescent="0.2">
      <c r="A35" s="1">
        <v>25</v>
      </c>
      <c r="B35" t="s">
        <v>546</v>
      </c>
      <c r="C35" t="s">
        <v>783</v>
      </c>
      <c r="E35" t="s">
        <v>784</v>
      </c>
      <c r="F35" t="s">
        <v>743</v>
      </c>
      <c r="G35" t="s">
        <v>785</v>
      </c>
      <c r="H35" t="s">
        <v>786</v>
      </c>
      <c r="I35" t="str">
        <f t="shared" si="0"/>
        <v>(25,'a34','4982 Green Log Loop',' Rockland',' MA',' 01424-2382',' (339) 714-5258'),</v>
      </c>
    </row>
    <row r="36" spans="1:9" x14ac:dyDescent="0.2">
      <c r="A36" s="1">
        <v>26</v>
      </c>
      <c r="B36" t="s">
        <v>547</v>
      </c>
      <c r="C36" t="s">
        <v>787</v>
      </c>
      <c r="E36" t="s">
        <v>788</v>
      </c>
      <c r="F36" t="s">
        <v>789</v>
      </c>
      <c r="G36" t="s">
        <v>790</v>
      </c>
      <c r="H36" t="s">
        <v>791</v>
      </c>
      <c r="I36" t="str">
        <f t="shared" si="0"/>
        <v>(26,'a35','7384 Middle Private',' Heflin',' OH',' 45161-0064',' (567) 159-2340'),</v>
      </c>
    </row>
    <row r="37" spans="1:9" x14ac:dyDescent="0.2">
      <c r="A37" s="1">
        <v>27</v>
      </c>
      <c r="B37" t="s">
        <v>548</v>
      </c>
      <c r="C37" t="s">
        <v>792</v>
      </c>
      <c r="E37" t="s">
        <v>793</v>
      </c>
      <c r="F37" t="s">
        <v>682</v>
      </c>
      <c r="G37" t="s">
        <v>794</v>
      </c>
      <c r="H37" t="s">
        <v>795</v>
      </c>
      <c r="I37" t="str">
        <f t="shared" si="0"/>
        <v>(27,'a36','4848 Noble Forest Impasse',' Alsen Heights',' UT',' 84037-9227',' (385) 137-0063'),</v>
      </c>
    </row>
    <row r="38" spans="1:9" x14ac:dyDescent="0.2">
      <c r="A38" s="1">
        <v>28</v>
      </c>
      <c r="B38" t="s">
        <v>549</v>
      </c>
      <c r="C38" t="s">
        <v>796</v>
      </c>
      <c r="E38" t="s">
        <v>797</v>
      </c>
      <c r="F38" t="s">
        <v>798</v>
      </c>
      <c r="G38" t="s">
        <v>799</v>
      </c>
      <c r="H38" t="s">
        <v>800</v>
      </c>
      <c r="I38" t="str">
        <f t="shared" si="0"/>
        <v>(28,'a37','1618 Hidden Falls',' Buckhorn',' WA',' 98263-3737',' (360) 861-4585'),</v>
      </c>
    </row>
    <row r="39" spans="1:9" x14ac:dyDescent="0.2">
      <c r="A39" s="1">
        <v>29</v>
      </c>
      <c r="B39" t="s">
        <v>550</v>
      </c>
      <c r="C39" t="s">
        <v>801</v>
      </c>
      <c r="E39" t="s">
        <v>802</v>
      </c>
      <c r="F39" t="s">
        <v>633</v>
      </c>
      <c r="G39" t="s">
        <v>803</v>
      </c>
      <c r="H39" t="s">
        <v>804</v>
      </c>
      <c r="I39" t="str">
        <f t="shared" si="0"/>
        <v>(29,'a38','5373 Dewy Dale Line',' Colliersville',' MS',' 38765-3414',' (601) 182-4320'),</v>
      </c>
    </row>
    <row r="40" spans="1:9" x14ac:dyDescent="0.2">
      <c r="A40" s="1">
        <v>30</v>
      </c>
      <c r="B40" t="s">
        <v>551</v>
      </c>
      <c r="C40" t="s">
        <v>805</v>
      </c>
      <c r="E40" t="s">
        <v>806</v>
      </c>
      <c r="F40" t="s">
        <v>673</v>
      </c>
      <c r="G40" t="s">
        <v>807</v>
      </c>
      <c r="H40" t="s">
        <v>808</v>
      </c>
      <c r="I40" t="str">
        <f t="shared" si="0"/>
        <v>(30,'a39','3779 Old Range',' Mauvilla',' OK',' 74605-5263',' (539) 199-7216'),</v>
      </c>
    </row>
    <row r="41" spans="1:9" x14ac:dyDescent="0.2">
      <c r="A41" s="1">
        <v>31</v>
      </c>
      <c r="B41" t="s">
        <v>552</v>
      </c>
      <c r="C41" t="s">
        <v>809</v>
      </c>
      <c r="E41" t="s">
        <v>810</v>
      </c>
      <c r="F41" t="s">
        <v>811</v>
      </c>
      <c r="G41" t="s">
        <v>812</v>
      </c>
      <c r="H41" t="s">
        <v>813</v>
      </c>
      <c r="I41" t="str">
        <f t="shared" si="0"/>
        <v>(31,'a40','7060 Pleasant Hickory Inlet',' Stage Road Development',' MT',' 59308-7952',' (406) 563-4882'),</v>
      </c>
    </row>
    <row r="42" spans="1:9" x14ac:dyDescent="0.2">
      <c r="A42" s="1">
        <v>32</v>
      </c>
      <c r="B42" t="s">
        <v>553</v>
      </c>
      <c r="C42" t="s">
        <v>814</v>
      </c>
      <c r="E42" t="s">
        <v>815</v>
      </c>
      <c r="F42" t="s">
        <v>816</v>
      </c>
      <c r="G42" t="s">
        <v>817</v>
      </c>
      <c r="H42" t="s">
        <v>818</v>
      </c>
      <c r="I42" t="str">
        <f t="shared" si="0"/>
        <v>(32,'a41','2091 Honey Grounds',' Riverton',' VA',' 23714-7472',' (703) 056-4823'),</v>
      </c>
    </row>
    <row r="43" spans="1:9" x14ac:dyDescent="0.2">
      <c r="A43" s="1">
        <v>33</v>
      </c>
      <c r="B43" t="s">
        <v>554</v>
      </c>
      <c r="C43" t="s">
        <v>819</v>
      </c>
      <c r="E43" t="s">
        <v>820</v>
      </c>
      <c r="F43" t="s">
        <v>816</v>
      </c>
      <c r="G43" t="s">
        <v>821</v>
      </c>
      <c r="H43" t="s">
        <v>822</v>
      </c>
      <c r="I43" t="str">
        <f t="shared" si="0"/>
        <v>(33,'a42','3299 Silent Goose Gardens',' Dickinsons Corner',' VA',' 24199-6912',' (757) 493-2339'),</v>
      </c>
    </row>
    <row r="44" spans="1:9" x14ac:dyDescent="0.2">
      <c r="A44" s="1">
        <v>34</v>
      </c>
      <c r="B44" t="s">
        <v>555</v>
      </c>
      <c r="C44" t="s">
        <v>823</v>
      </c>
      <c r="E44" t="s">
        <v>824</v>
      </c>
      <c r="F44" t="s">
        <v>682</v>
      </c>
      <c r="G44" t="s">
        <v>825</v>
      </c>
      <c r="H44" t="s">
        <v>826</v>
      </c>
      <c r="I44" t="str">
        <f t="shared" si="0"/>
        <v>(34,'a43','2454 Lazy Field',' Stockbridge',' UT',' 84403-0550',' (385) 432-3201'),</v>
      </c>
    </row>
    <row r="45" spans="1:9" x14ac:dyDescent="0.2">
      <c r="A45" s="1">
        <v>35</v>
      </c>
      <c r="B45" t="s">
        <v>556</v>
      </c>
      <c r="C45" t="s">
        <v>827</v>
      </c>
      <c r="E45" t="s">
        <v>828</v>
      </c>
      <c r="F45" t="s">
        <v>829</v>
      </c>
      <c r="G45" t="s">
        <v>830</v>
      </c>
      <c r="H45" t="s">
        <v>831</v>
      </c>
      <c r="I45" t="str">
        <f t="shared" si="0"/>
        <v>(35,'a44','5396 Sunny Deer Rise',' Hamilton',' CO',' 81574-1649',' (720) 056-7170'),</v>
      </c>
    </row>
    <row r="46" spans="1:9" x14ac:dyDescent="0.2">
      <c r="A46" s="1">
        <v>36</v>
      </c>
      <c r="B46" t="s">
        <v>557</v>
      </c>
      <c r="C46" t="s">
        <v>832</v>
      </c>
      <c r="E46" t="s">
        <v>833</v>
      </c>
      <c r="F46" t="s">
        <v>834</v>
      </c>
      <c r="G46" t="s">
        <v>835</v>
      </c>
      <c r="H46" t="s">
        <v>836</v>
      </c>
      <c r="I46" t="str">
        <f t="shared" si="0"/>
        <v>(36,'a45','695 Sleepy Downs',' Brent Town',' NE',' 68632-6456',' (402) 883-7361'),</v>
      </c>
    </row>
    <row r="47" spans="1:9" x14ac:dyDescent="0.2">
      <c r="A47" s="1">
        <v>37</v>
      </c>
      <c r="B47" t="s">
        <v>558</v>
      </c>
      <c r="C47" t="s">
        <v>837</v>
      </c>
      <c r="E47" t="s">
        <v>838</v>
      </c>
      <c r="F47" t="s">
        <v>762</v>
      </c>
      <c r="G47" t="s">
        <v>839</v>
      </c>
      <c r="H47" t="s">
        <v>840</v>
      </c>
      <c r="I47" t="str">
        <f t="shared" si="0"/>
        <v>(37,'a46','2274 Jagged Embers Trail',' Little Falls',' NH',' 03776-3453',' (603) 493-4915'),</v>
      </c>
    </row>
    <row r="48" spans="1:9" x14ac:dyDescent="0.2">
      <c r="A48" s="1">
        <v>38</v>
      </c>
      <c r="B48" t="s">
        <v>559</v>
      </c>
      <c r="C48" t="s">
        <v>841</v>
      </c>
      <c r="E48" t="s">
        <v>842</v>
      </c>
      <c r="F48" t="s">
        <v>776</v>
      </c>
      <c r="G48" t="s">
        <v>843</v>
      </c>
      <c r="H48" t="s">
        <v>844</v>
      </c>
      <c r="I48" t="str">
        <f t="shared" si="0"/>
        <v>(38,'a47','6353 Broad Front',' Mannington Mills',' NC',' 27649-9264',' (910) 609-8974'),</v>
      </c>
    </row>
    <row r="49" spans="1:9" x14ac:dyDescent="0.2">
      <c r="A49" s="1">
        <v>39</v>
      </c>
      <c r="B49" t="s">
        <v>560</v>
      </c>
      <c r="C49" t="s">
        <v>845</v>
      </c>
      <c r="E49" t="s">
        <v>846</v>
      </c>
      <c r="F49" t="s">
        <v>847</v>
      </c>
      <c r="G49" t="s">
        <v>848</v>
      </c>
      <c r="H49" t="s">
        <v>849</v>
      </c>
      <c r="I49" t="str">
        <f t="shared" si="0"/>
        <v>(39,'a48','7062 Easy River Orchard',' Clintonville',' NY',' 11287-9925',' (716) 909-7049'),</v>
      </c>
    </row>
    <row r="50" spans="1:9" x14ac:dyDescent="0.2">
      <c r="A50" s="1">
        <v>40</v>
      </c>
      <c r="B50" t="s">
        <v>561</v>
      </c>
      <c r="C50" t="s">
        <v>850</v>
      </c>
      <c r="E50" t="s">
        <v>851</v>
      </c>
      <c r="F50" t="s">
        <v>682</v>
      </c>
      <c r="G50" t="s">
        <v>852</v>
      </c>
      <c r="H50" t="s">
        <v>853</v>
      </c>
      <c r="I50" t="str">
        <f t="shared" si="0"/>
        <v>(40,'a49','8561 Tawny Butterfly Alley',' Blanton',' UT',' 84851-5839',' (385) 601-4478'),</v>
      </c>
    </row>
    <row r="51" spans="1:9" x14ac:dyDescent="0.2">
      <c r="A51" s="1">
        <v>41</v>
      </c>
      <c r="B51" t="s">
        <v>562</v>
      </c>
      <c r="C51" t="s">
        <v>854</v>
      </c>
      <c r="E51" t="s">
        <v>855</v>
      </c>
      <c r="F51" t="s">
        <v>648</v>
      </c>
      <c r="G51" t="s">
        <v>856</v>
      </c>
      <c r="H51" t="s">
        <v>857</v>
      </c>
      <c r="I51" t="str">
        <f t="shared" si="0"/>
        <v>(41,'a50','5937 Foggy Corners',' Ravenna',' DC',' 20080-6295',' (202) 866-8338'),</v>
      </c>
    </row>
    <row r="52" spans="1:9" x14ac:dyDescent="0.2">
      <c r="A52" s="1">
        <v>42</v>
      </c>
      <c r="B52" t="s">
        <v>563</v>
      </c>
      <c r="C52" t="s">
        <v>858</v>
      </c>
      <c r="E52" t="s">
        <v>859</v>
      </c>
      <c r="F52" t="s">
        <v>816</v>
      </c>
      <c r="G52" t="s">
        <v>860</v>
      </c>
      <c r="H52" t="s">
        <v>861</v>
      </c>
      <c r="I52" t="str">
        <f t="shared" si="0"/>
        <v>(42,'a51','8357 Sunny Diversion',' Greenwood Springs',' VA',' 22869-3687',' (276) 452-3242'),</v>
      </c>
    </row>
    <row r="53" spans="1:9" x14ac:dyDescent="0.2">
      <c r="A53" s="1">
        <v>43</v>
      </c>
      <c r="B53" t="s">
        <v>564</v>
      </c>
      <c r="C53" t="s">
        <v>862</v>
      </c>
      <c r="E53" t="s">
        <v>863</v>
      </c>
      <c r="F53" t="s">
        <v>834</v>
      </c>
      <c r="G53" t="s">
        <v>864</v>
      </c>
      <c r="H53" t="s">
        <v>865</v>
      </c>
      <c r="I53" t="str">
        <f t="shared" si="0"/>
        <v>(43,'a52','5578 Easy Cider Limits',' Georgetown',' NE',' 69137-0541',' (308) 246-8892'),</v>
      </c>
    </row>
    <row r="54" spans="1:9" x14ac:dyDescent="0.2">
      <c r="A54" s="1">
        <v>44</v>
      </c>
      <c r="B54" t="s">
        <v>565</v>
      </c>
      <c r="C54" t="s">
        <v>866</v>
      </c>
      <c r="E54" t="s">
        <v>867</v>
      </c>
      <c r="F54" t="s">
        <v>710</v>
      </c>
      <c r="G54" t="s">
        <v>868</v>
      </c>
      <c r="H54" t="s">
        <v>869</v>
      </c>
      <c r="I54" t="str">
        <f t="shared" si="0"/>
        <v>(44,'a53','5504 Umber Elk Canyon',' Cottage Grove',' OR',' 97720-7204',' (503) 974-2824'),</v>
      </c>
    </row>
    <row r="55" spans="1:9" x14ac:dyDescent="0.2">
      <c r="A55" s="1">
        <v>45</v>
      </c>
      <c r="B55" t="s">
        <v>566</v>
      </c>
      <c r="C55" t="s">
        <v>870</v>
      </c>
      <c r="E55" t="s">
        <v>871</v>
      </c>
      <c r="F55" t="s">
        <v>628</v>
      </c>
      <c r="G55" t="s">
        <v>872</v>
      </c>
      <c r="H55" t="s">
        <v>873</v>
      </c>
      <c r="I55" t="str">
        <f t="shared" si="0"/>
        <v>(45,'a54','5480 Rocky Deer Crossing',' Edgewood Hills',' AK',' 99718-4833',' (907) 398-1603'),</v>
      </c>
    </row>
    <row r="56" spans="1:9" x14ac:dyDescent="0.2">
      <c r="A56" s="1">
        <v>46</v>
      </c>
      <c r="B56" t="s">
        <v>567</v>
      </c>
      <c r="C56" t="s">
        <v>874</v>
      </c>
      <c r="E56" t="s">
        <v>875</v>
      </c>
      <c r="F56" t="s">
        <v>705</v>
      </c>
      <c r="G56" t="s">
        <v>876</v>
      </c>
      <c r="H56" t="s">
        <v>877</v>
      </c>
      <c r="I56" t="str">
        <f t="shared" si="0"/>
        <v>(46,'a55','3898 Old Dale Autoroute',' Hudson',' IL',' 61113-3953',' (779) 821-4980'),</v>
      </c>
    </row>
    <row r="57" spans="1:9" x14ac:dyDescent="0.2">
      <c r="A57" s="1">
        <v>47</v>
      </c>
      <c r="B57" t="s">
        <v>568</v>
      </c>
      <c r="C57" t="s">
        <v>878</v>
      </c>
      <c r="E57" t="s">
        <v>879</v>
      </c>
      <c r="F57" t="s">
        <v>816</v>
      </c>
      <c r="G57" t="s">
        <v>880</v>
      </c>
      <c r="H57" t="s">
        <v>881</v>
      </c>
      <c r="I57" t="str">
        <f t="shared" si="0"/>
        <v>(47,'a56','8046 Clear Round',' Printer',' VA',' 22552-6575',' (276) 738-2635'),</v>
      </c>
    </row>
    <row r="58" spans="1:9" x14ac:dyDescent="0.2">
      <c r="A58" s="1">
        <v>48</v>
      </c>
      <c r="B58" t="s">
        <v>569</v>
      </c>
      <c r="C58" t="s">
        <v>882</v>
      </c>
      <c r="E58" t="s">
        <v>883</v>
      </c>
      <c r="F58" t="s">
        <v>884</v>
      </c>
      <c r="G58" t="s">
        <v>885</v>
      </c>
      <c r="H58" t="s">
        <v>886</v>
      </c>
      <c r="I58" t="str">
        <f t="shared" si="0"/>
        <v>(48,'a57','2591 Dusty Embers Island',' Kenton',' KY',' 41955-9454',' (502) 016-1840'),</v>
      </c>
    </row>
    <row r="59" spans="1:9" x14ac:dyDescent="0.2">
      <c r="A59" s="1">
        <v>49</v>
      </c>
      <c r="B59" t="s">
        <v>570</v>
      </c>
      <c r="C59" t="s">
        <v>887</v>
      </c>
      <c r="E59" t="s">
        <v>888</v>
      </c>
      <c r="F59" t="s">
        <v>628</v>
      </c>
      <c r="G59" t="s">
        <v>889</v>
      </c>
      <c r="H59" t="s">
        <v>890</v>
      </c>
      <c r="I59" t="str">
        <f t="shared" si="0"/>
        <v>(49,'a58','715 Indian Cape',' Stockton',' AK',' 99895-9442',' (907) 729-8870'),</v>
      </c>
    </row>
    <row r="60" spans="1:9" x14ac:dyDescent="0.2">
      <c r="A60" s="1">
        <v>50</v>
      </c>
      <c r="B60" t="s">
        <v>571</v>
      </c>
      <c r="C60" t="s">
        <v>891</v>
      </c>
      <c r="E60" t="s">
        <v>892</v>
      </c>
      <c r="F60" t="s">
        <v>743</v>
      </c>
      <c r="G60" t="s">
        <v>893</v>
      </c>
      <c r="H60" t="s">
        <v>894</v>
      </c>
      <c r="I60" t="str">
        <f t="shared" si="0"/>
        <v>(50,'a59','6787 Harvest Leaf By-pass',' Rumford',' MA',' 02319-5227',' (978) 211-5744'),</v>
      </c>
    </row>
    <row r="61" spans="1:9" x14ac:dyDescent="0.2">
      <c r="A61" s="1">
        <v>51</v>
      </c>
      <c r="B61" t="s">
        <v>572</v>
      </c>
      <c r="C61" t="s">
        <v>895</v>
      </c>
      <c r="E61" t="s">
        <v>896</v>
      </c>
      <c r="F61" t="s">
        <v>719</v>
      </c>
      <c r="G61" t="s">
        <v>897</v>
      </c>
      <c r="H61" t="s">
        <v>898</v>
      </c>
      <c r="I61" t="str">
        <f t="shared" si="0"/>
        <v>(51,'a60','4232 Little Gate Knoll',' Pinnacles',' AZ',' 85709-4819',' (520) 494-0187'),</v>
      </c>
    </row>
    <row r="62" spans="1:9" x14ac:dyDescent="0.2">
      <c r="A62" s="1">
        <v>52</v>
      </c>
      <c r="B62" t="s">
        <v>573</v>
      </c>
      <c r="C62" t="s">
        <v>899</v>
      </c>
      <c r="E62" t="s">
        <v>900</v>
      </c>
      <c r="F62" t="s">
        <v>901</v>
      </c>
      <c r="G62" t="s">
        <v>902</v>
      </c>
      <c r="H62" t="s">
        <v>903</v>
      </c>
      <c r="I62" t="str">
        <f t="shared" si="0"/>
        <v>(52,'a61','8373 Noble Mews',' Sacksonia',' NJ',' 08417-4550',' (732) 864-3605'),</v>
      </c>
    </row>
    <row r="63" spans="1:9" x14ac:dyDescent="0.2">
      <c r="A63" s="1">
        <v>53</v>
      </c>
      <c r="B63" t="s">
        <v>574</v>
      </c>
      <c r="C63" t="s">
        <v>904</v>
      </c>
      <c r="E63" t="s">
        <v>905</v>
      </c>
      <c r="F63" t="s">
        <v>906</v>
      </c>
      <c r="G63" t="s">
        <v>907</v>
      </c>
      <c r="H63" t="s">
        <v>908</v>
      </c>
      <c r="I63" t="str">
        <f t="shared" si="0"/>
        <v>(53,'a62','5906 Broad Highlands',' Au Sable',' WV',' 25639-3279',' (681) 981-9567'),</v>
      </c>
    </row>
    <row r="64" spans="1:9" x14ac:dyDescent="0.2">
      <c r="A64" s="1">
        <v>54</v>
      </c>
      <c r="B64" t="s">
        <v>575</v>
      </c>
      <c r="C64" t="s">
        <v>909</v>
      </c>
      <c r="E64" t="s">
        <v>910</v>
      </c>
      <c r="F64" t="s">
        <v>643</v>
      </c>
      <c r="G64" t="s">
        <v>911</v>
      </c>
      <c r="H64" t="s">
        <v>912</v>
      </c>
      <c r="I64" t="str">
        <f t="shared" si="0"/>
        <v>(54,'a63','4098 Hazy Pike',' Grandin',' LA',' 70944-3373',' (504) 920-1810'),</v>
      </c>
    </row>
    <row r="65" spans="1:9" x14ac:dyDescent="0.2">
      <c r="A65" s="1">
        <v>55</v>
      </c>
      <c r="B65" t="s">
        <v>576</v>
      </c>
      <c r="C65" t="s">
        <v>913</v>
      </c>
      <c r="E65" t="s">
        <v>914</v>
      </c>
      <c r="F65" t="s">
        <v>682</v>
      </c>
      <c r="G65" t="s">
        <v>915</v>
      </c>
      <c r="H65" t="s">
        <v>916</v>
      </c>
      <c r="I65" t="str">
        <f t="shared" si="0"/>
        <v>(55,'a64','1919 Cotton Pioneer Village',' Toxaway',' UT',' 84952-5282',' (801) 219-5014'),</v>
      </c>
    </row>
    <row r="66" spans="1:9" x14ac:dyDescent="0.2">
      <c r="A66" s="1">
        <v>56</v>
      </c>
      <c r="B66" t="s">
        <v>577</v>
      </c>
      <c r="C66" t="s">
        <v>917</v>
      </c>
      <c r="E66" t="s">
        <v>918</v>
      </c>
      <c r="F66" t="s">
        <v>919</v>
      </c>
      <c r="G66" t="s">
        <v>920</v>
      </c>
      <c r="H66" t="s">
        <v>921</v>
      </c>
      <c r="I66" t="str">
        <f t="shared" ref="I66:I115" si="1">CONCATENATE("(",A66,",'",B66,"','",C66,"','",E66,"','",F66,"','",G66,"','",H66,"'),")</f>
        <v>(56,'a65','3630 High Bluff Square',' Croft',' PA',' 19467-1325',' (484) 353-7711'),</v>
      </c>
    </row>
    <row r="67" spans="1:9" x14ac:dyDescent="0.2">
      <c r="A67" s="1">
        <v>57</v>
      </c>
      <c r="B67" t="s">
        <v>578</v>
      </c>
      <c r="C67" t="s">
        <v>922</v>
      </c>
      <c r="E67" t="s">
        <v>923</v>
      </c>
      <c r="F67" t="s">
        <v>658</v>
      </c>
      <c r="G67" t="s">
        <v>924</v>
      </c>
      <c r="H67" t="s">
        <v>925</v>
      </c>
      <c r="I67" t="str">
        <f t="shared" si="1"/>
        <v>(57,'a66','664 Thunder Close',' Cabanal',' ND',' 58419-7432',' (701) 785-4590'),</v>
      </c>
    </row>
    <row r="68" spans="1:9" x14ac:dyDescent="0.2">
      <c r="A68" s="1">
        <v>58</v>
      </c>
      <c r="B68" t="s">
        <v>579</v>
      </c>
      <c r="C68" t="s">
        <v>926</v>
      </c>
      <c r="E68" t="s">
        <v>927</v>
      </c>
      <c r="F68" t="s">
        <v>633</v>
      </c>
      <c r="G68" t="s">
        <v>928</v>
      </c>
      <c r="H68" t="s">
        <v>929</v>
      </c>
      <c r="I68" t="str">
        <f t="shared" si="1"/>
        <v>(58,'a67','1804 Colonial Fawn Pines',' Pinson',' MS',' 38697-3575',' (769) 572-3135'),</v>
      </c>
    </row>
    <row r="69" spans="1:9" x14ac:dyDescent="0.2">
      <c r="A69" s="1">
        <v>59</v>
      </c>
      <c r="B69" t="s">
        <v>580</v>
      </c>
      <c r="C69" t="s">
        <v>930</v>
      </c>
      <c r="E69" t="s">
        <v>931</v>
      </c>
      <c r="F69" t="s">
        <v>834</v>
      </c>
      <c r="G69" t="s">
        <v>932</v>
      </c>
      <c r="H69" t="s">
        <v>933</v>
      </c>
      <c r="I69" t="str">
        <f t="shared" si="1"/>
        <v>(59,'a68','7436 Iron Thicket',' Eno',' NE',' 68922-8304',' (308) 458-7524'),</v>
      </c>
    </row>
    <row r="70" spans="1:9" x14ac:dyDescent="0.2">
      <c r="A70" s="1">
        <v>60</v>
      </c>
      <c r="B70" t="s">
        <v>581</v>
      </c>
      <c r="C70" t="s">
        <v>934</v>
      </c>
      <c r="E70" t="s">
        <v>935</v>
      </c>
      <c r="F70" t="s">
        <v>936</v>
      </c>
      <c r="G70" t="s">
        <v>937</v>
      </c>
      <c r="H70" t="s">
        <v>938</v>
      </c>
      <c r="I70" t="str">
        <f t="shared" si="1"/>
        <v>(60,'a69','3452 Grand Ramp',' Cayuga Junction',' FL',' 34408-7826',' (239) 157-6922'),</v>
      </c>
    </row>
    <row r="71" spans="1:9" x14ac:dyDescent="0.2">
      <c r="A71" s="1">
        <v>61</v>
      </c>
      <c r="B71" t="s">
        <v>582</v>
      </c>
      <c r="C71" t="s">
        <v>939</v>
      </c>
      <c r="E71" t="s">
        <v>940</v>
      </c>
      <c r="F71" t="s">
        <v>771</v>
      </c>
      <c r="G71" t="s">
        <v>941</v>
      </c>
      <c r="H71" t="s">
        <v>942</v>
      </c>
      <c r="I71" t="str">
        <f t="shared" si="1"/>
        <v>(61,'a70','9936 Hidden Trace',' Lenora',' TX',' 75945-0756',' (713) 941-2899'),</v>
      </c>
    </row>
    <row r="72" spans="1:9" x14ac:dyDescent="0.2">
      <c r="A72" s="1">
        <v>62</v>
      </c>
      <c r="B72" t="s">
        <v>583</v>
      </c>
      <c r="C72" t="s">
        <v>943</v>
      </c>
      <c r="E72" t="s">
        <v>944</v>
      </c>
      <c r="F72" t="s">
        <v>705</v>
      </c>
      <c r="G72" t="s">
        <v>945</v>
      </c>
      <c r="H72" t="s">
        <v>946</v>
      </c>
      <c r="I72" t="str">
        <f t="shared" si="1"/>
        <v>(62,'a71','9401 Velvet Mountain',' West Point',' IL',' 62277-6779',' (815) 672-1370'),</v>
      </c>
    </row>
    <row r="73" spans="1:9" x14ac:dyDescent="0.2">
      <c r="A73" s="1">
        <v>63</v>
      </c>
      <c r="B73" t="s">
        <v>584</v>
      </c>
      <c r="C73" t="s">
        <v>947</v>
      </c>
      <c r="E73" t="s">
        <v>948</v>
      </c>
      <c r="F73" t="s">
        <v>949</v>
      </c>
      <c r="G73" t="s">
        <v>950</v>
      </c>
      <c r="H73" t="s">
        <v>951</v>
      </c>
      <c r="I73" t="str">
        <f t="shared" si="1"/>
        <v>(63,'a72','5272 Jagged Byway',' London',' HI',' 96816-5479',' (808) 299-0360'),</v>
      </c>
    </row>
    <row r="74" spans="1:9" x14ac:dyDescent="0.2">
      <c r="A74" s="1">
        <v>64</v>
      </c>
      <c r="B74" t="s">
        <v>585</v>
      </c>
      <c r="C74" t="s">
        <v>952</v>
      </c>
      <c r="E74" t="s">
        <v>953</v>
      </c>
      <c r="F74" t="s">
        <v>762</v>
      </c>
      <c r="G74" t="s">
        <v>954</v>
      </c>
      <c r="H74" t="s">
        <v>955</v>
      </c>
      <c r="I74" t="str">
        <f t="shared" si="1"/>
        <v>(64,'a73','1657 Rustic Farm',' Humboldt Hill',' NH',' 03846-8473',' (603) 254-6225'),</v>
      </c>
    </row>
    <row r="75" spans="1:9" x14ac:dyDescent="0.2">
      <c r="A75" s="1">
        <v>65</v>
      </c>
      <c r="B75" t="s">
        <v>586</v>
      </c>
      <c r="C75" t="s">
        <v>956</v>
      </c>
      <c r="E75" t="s">
        <v>957</v>
      </c>
      <c r="F75" t="s">
        <v>958</v>
      </c>
      <c r="G75" t="s">
        <v>959</v>
      </c>
      <c r="H75" t="s">
        <v>960</v>
      </c>
      <c r="I75" t="str">
        <f t="shared" si="1"/>
        <v>(65,'a74','3893 Honey Forest Towers',' Runa',' TN',' 38245-4533',' (931) 721-0041'),</v>
      </c>
    </row>
    <row r="76" spans="1:9" x14ac:dyDescent="0.2">
      <c r="A76" s="1">
        <v>66</v>
      </c>
      <c r="B76" t="s">
        <v>587</v>
      </c>
      <c r="C76" t="s">
        <v>961</v>
      </c>
      <c r="E76" t="s">
        <v>962</v>
      </c>
      <c r="F76" t="s">
        <v>789</v>
      </c>
      <c r="G76" t="s">
        <v>963</v>
      </c>
      <c r="H76" t="s">
        <v>964</v>
      </c>
      <c r="I76" t="str">
        <f t="shared" si="1"/>
        <v>(66,'a75','3222 Lost Drive',' Rogers',' OH',' 43089-2726',' (614) 807-8872'),</v>
      </c>
    </row>
    <row r="77" spans="1:9" x14ac:dyDescent="0.2">
      <c r="A77" s="1">
        <v>67</v>
      </c>
      <c r="B77" t="s">
        <v>588</v>
      </c>
      <c r="C77" t="s">
        <v>965</v>
      </c>
      <c r="E77" t="s">
        <v>966</v>
      </c>
      <c r="F77" t="s">
        <v>906</v>
      </c>
      <c r="G77" t="s">
        <v>967</v>
      </c>
      <c r="H77" t="s">
        <v>968</v>
      </c>
      <c r="I77" t="str">
        <f t="shared" si="1"/>
        <v>(67,'a76','4126 Tawny Circle',' Ellamore',' WV',' 26929-2918',' (681) 154-9759'),</v>
      </c>
    </row>
    <row r="78" spans="1:9" x14ac:dyDescent="0.2">
      <c r="A78" s="1">
        <v>68</v>
      </c>
      <c r="B78" t="s">
        <v>589</v>
      </c>
      <c r="C78" t="s">
        <v>969</v>
      </c>
      <c r="E78" t="s">
        <v>970</v>
      </c>
      <c r="F78" t="s">
        <v>738</v>
      </c>
      <c r="G78" t="s">
        <v>971</v>
      </c>
      <c r="H78" t="s">
        <v>972</v>
      </c>
      <c r="I78" t="str">
        <f t="shared" si="1"/>
        <v>(68,'a77','7883 Burning Sky Bay',' Frailie',' SC',' 29208-0451',' (843) 410-3720'),</v>
      </c>
    </row>
    <row r="79" spans="1:9" x14ac:dyDescent="0.2">
      <c r="A79" s="1">
        <v>69</v>
      </c>
      <c r="B79" t="s">
        <v>590</v>
      </c>
      <c r="C79" t="s">
        <v>973</v>
      </c>
      <c r="E79" t="s">
        <v>974</v>
      </c>
      <c r="F79" t="s">
        <v>816</v>
      </c>
      <c r="G79" t="s">
        <v>975</v>
      </c>
      <c r="H79" t="s">
        <v>976</v>
      </c>
      <c r="I79" t="str">
        <f t="shared" si="1"/>
        <v>(69,'a78','1702 Fallen Meadow',' Wauban Beach',' VA',' 23493-1283',' (571) 065-8772'),</v>
      </c>
    </row>
    <row r="80" spans="1:9" x14ac:dyDescent="0.2">
      <c r="A80" s="1">
        <v>70</v>
      </c>
      <c r="B80" t="s">
        <v>591</v>
      </c>
      <c r="C80" t="s">
        <v>977</v>
      </c>
      <c r="E80" t="s">
        <v>978</v>
      </c>
      <c r="F80" t="s">
        <v>816</v>
      </c>
      <c r="G80" t="s">
        <v>979</v>
      </c>
      <c r="H80" t="s">
        <v>980</v>
      </c>
      <c r="I80" t="str">
        <f t="shared" si="1"/>
        <v>(70,'a79','9187 Cozy Rabbit Turnabout',' Elftman',' VA',' 24150-3079',' (757) 512-8942'),</v>
      </c>
    </row>
    <row r="81" spans="1:9" x14ac:dyDescent="0.2">
      <c r="A81" s="1">
        <v>71</v>
      </c>
      <c r="B81" t="s">
        <v>592</v>
      </c>
      <c r="C81" t="s">
        <v>981</v>
      </c>
      <c r="E81" t="s">
        <v>982</v>
      </c>
      <c r="F81" t="s">
        <v>983</v>
      </c>
      <c r="G81" t="s">
        <v>984</v>
      </c>
      <c r="H81" t="s">
        <v>985</v>
      </c>
      <c r="I81" t="str">
        <f t="shared" si="1"/>
        <v>(71,'a80','244 Red Island Farms',' Knights Corner',' WY',' 82006-0594',' (307) 142-7398'),</v>
      </c>
    </row>
    <row r="82" spans="1:9" x14ac:dyDescent="0.2">
      <c r="A82" s="1">
        <v>72</v>
      </c>
      <c r="B82" t="s">
        <v>593</v>
      </c>
      <c r="C82" t="s">
        <v>986</v>
      </c>
      <c r="E82" t="s">
        <v>987</v>
      </c>
      <c r="F82" t="s">
        <v>633</v>
      </c>
      <c r="G82" t="s">
        <v>988</v>
      </c>
      <c r="H82" t="s">
        <v>989</v>
      </c>
      <c r="I82" t="str">
        <f t="shared" si="1"/>
        <v>(72,'a81','4637 Silent Green',' Cherokee Meadows',' MS',' 39342-3407',' (228) 588-5500'),</v>
      </c>
    </row>
    <row r="83" spans="1:9" x14ac:dyDescent="0.2">
      <c r="A83" s="1">
        <v>73</v>
      </c>
      <c r="B83" t="s">
        <v>594</v>
      </c>
      <c r="C83" t="s">
        <v>990</v>
      </c>
      <c r="E83" t="s">
        <v>991</v>
      </c>
      <c r="F83" t="s">
        <v>949</v>
      </c>
      <c r="G83" t="s">
        <v>992</v>
      </c>
      <c r="H83" t="s">
        <v>993</v>
      </c>
      <c r="I83" t="str">
        <f t="shared" si="1"/>
        <v>(73,'a82','4805 Merry Pine Impasse',' Charlotte Park',' HI',' 96786-8533',' (808) 614-4124'),</v>
      </c>
    </row>
    <row r="84" spans="1:9" x14ac:dyDescent="0.2">
      <c r="A84" s="1">
        <v>74</v>
      </c>
      <c r="B84" t="s">
        <v>595</v>
      </c>
      <c r="C84" t="s">
        <v>994</v>
      </c>
      <c r="E84" t="s">
        <v>995</v>
      </c>
      <c r="F84" t="s">
        <v>847</v>
      </c>
      <c r="G84" t="s">
        <v>996</v>
      </c>
      <c r="H84" t="s">
        <v>997</v>
      </c>
      <c r="I84" t="str">
        <f t="shared" si="1"/>
        <v>(74,'a83','7147 Amber Zephyr Isle',' Palm Grove',' NY',' 13910-0113',' (631) 307-5241'),</v>
      </c>
    </row>
    <row r="85" spans="1:9" x14ac:dyDescent="0.2">
      <c r="A85" s="1">
        <v>75</v>
      </c>
      <c r="B85" t="s">
        <v>596</v>
      </c>
      <c r="C85" t="s">
        <v>998</v>
      </c>
      <c r="E85" t="s">
        <v>999</v>
      </c>
      <c r="F85" t="s">
        <v>628</v>
      </c>
      <c r="G85" t="s">
        <v>1000</v>
      </c>
      <c r="H85" t="s">
        <v>1001</v>
      </c>
      <c r="I85" t="str">
        <f t="shared" si="1"/>
        <v>(75,'a84','3749 Golden Arbor',' Paint Branch Farms',' AK',' 99630-1635',' (907) 750-2464'),</v>
      </c>
    </row>
    <row r="86" spans="1:9" x14ac:dyDescent="0.2">
      <c r="A86" s="1">
        <v>76</v>
      </c>
      <c r="B86" t="s">
        <v>597</v>
      </c>
      <c r="C86" t="s">
        <v>1002</v>
      </c>
      <c r="E86" t="s">
        <v>1003</v>
      </c>
      <c r="F86" t="s">
        <v>687</v>
      </c>
      <c r="G86" t="s">
        <v>1004</v>
      </c>
      <c r="H86" t="s">
        <v>1005</v>
      </c>
      <c r="I86" t="str">
        <f t="shared" si="1"/>
        <v>(76,'a85','5157 Quaking Timber Expressway',' The Island',' IN',' 46230-9272',' (765) 055-7225'),</v>
      </c>
    </row>
    <row r="87" spans="1:9" x14ac:dyDescent="0.2">
      <c r="A87" s="1">
        <v>77</v>
      </c>
      <c r="B87" t="s">
        <v>598</v>
      </c>
      <c r="C87" t="s">
        <v>1006</v>
      </c>
      <c r="E87" t="s">
        <v>1007</v>
      </c>
      <c r="F87" t="s">
        <v>752</v>
      </c>
      <c r="G87" t="s">
        <v>1008</v>
      </c>
      <c r="H87" t="s">
        <v>1009</v>
      </c>
      <c r="I87" t="str">
        <f t="shared" si="1"/>
        <v>(77,'a86','7948 Misty Quay',' Vetera',' NM',' 87931-3818',' (505) 442-3442'),</v>
      </c>
    </row>
    <row r="88" spans="1:9" x14ac:dyDescent="0.2">
      <c r="A88" s="1">
        <v>78</v>
      </c>
      <c r="B88" t="s">
        <v>599</v>
      </c>
      <c r="C88" t="s">
        <v>1010</v>
      </c>
      <c r="E88" t="s">
        <v>1011</v>
      </c>
      <c r="F88" t="s">
        <v>729</v>
      </c>
      <c r="G88" t="s">
        <v>1012</v>
      </c>
      <c r="H88" t="s">
        <v>1013</v>
      </c>
      <c r="I88" t="str">
        <f t="shared" si="1"/>
        <v>(78,'a87','1668 Crystal Mountain Swale',' Moundridge',' MD',' 20910-0470',' (301) 594-8217'),</v>
      </c>
    </row>
    <row r="89" spans="1:9" x14ac:dyDescent="0.2">
      <c r="A89" s="1">
        <v>79</v>
      </c>
      <c r="B89" t="s">
        <v>600</v>
      </c>
      <c r="C89" t="s">
        <v>1014</v>
      </c>
      <c r="E89" t="s">
        <v>1015</v>
      </c>
      <c r="F89" t="s">
        <v>682</v>
      </c>
      <c r="G89" t="s">
        <v>1016</v>
      </c>
      <c r="H89" t="s">
        <v>1017</v>
      </c>
      <c r="I89" t="str">
        <f t="shared" si="1"/>
        <v>(79,'a88','6550 Foggy Grove',' Newtown',' UT',' 84990-9824',' (801) 434-5242'),</v>
      </c>
    </row>
    <row r="90" spans="1:9" x14ac:dyDescent="0.2">
      <c r="A90" s="1">
        <v>80</v>
      </c>
      <c r="B90" t="s">
        <v>601</v>
      </c>
      <c r="C90" t="s">
        <v>1018</v>
      </c>
      <c r="E90" t="s">
        <v>1019</v>
      </c>
      <c r="F90" t="s">
        <v>643</v>
      </c>
      <c r="G90" t="s">
        <v>1020</v>
      </c>
      <c r="H90" t="s">
        <v>1021</v>
      </c>
      <c r="I90" t="str">
        <f t="shared" si="1"/>
        <v>(80,'a89','9206 Middle Treasure Boulevard',' Halls Flat',' LA',' 70936-7964',' (985) 771-9315'),</v>
      </c>
    </row>
    <row r="91" spans="1:9" x14ac:dyDescent="0.2">
      <c r="A91" s="1">
        <v>81</v>
      </c>
      <c r="B91" t="s">
        <v>602</v>
      </c>
      <c r="C91" t="s">
        <v>1022</v>
      </c>
      <c r="E91" t="s">
        <v>1023</v>
      </c>
      <c r="F91" t="s">
        <v>983</v>
      </c>
      <c r="G91" t="s">
        <v>1024</v>
      </c>
      <c r="H91" t="s">
        <v>1025</v>
      </c>
      <c r="I91" t="str">
        <f t="shared" si="1"/>
        <v>(81,'a90','1767 Cinder Barn Key',' Picketts Creek',' WY',' 83064-4331',' (307) 082-4917'),</v>
      </c>
    </row>
    <row r="92" spans="1:9" x14ac:dyDescent="0.2">
      <c r="A92" s="1">
        <v>82</v>
      </c>
      <c r="B92" t="s">
        <v>603</v>
      </c>
      <c r="C92" t="s">
        <v>1026</v>
      </c>
      <c r="E92" t="s">
        <v>1027</v>
      </c>
      <c r="F92" t="s">
        <v>762</v>
      </c>
      <c r="G92" t="s">
        <v>1028</v>
      </c>
      <c r="H92" t="s">
        <v>1029</v>
      </c>
      <c r="I92" t="str">
        <f t="shared" si="1"/>
        <v>(82,'a91','8568 Silver Branch Circuit',' Clover',' NH',' 03201-5881',' (603) 757-8481'),</v>
      </c>
    </row>
    <row r="93" spans="1:9" x14ac:dyDescent="0.2">
      <c r="A93" s="1">
        <v>83</v>
      </c>
      <c r="B93" t="s">
        <v>604</v>
      </c>
      <c r="C93" t="s">
        <v>1030</v>
      </c>
      <c r="E93" t="s">
        <v>1031</v>
      </c>
      <c r="F93" t="s">
        <v>1032</v>
      </c>
      <c r="G93" t="s">
        <v>1033</v>
      </c>
      <c r="H93" t="s">
        <v>1034</v>
      </c>
      <c r="I93" t="str">
        <f t="shared" si="1"/>
        <v>(83,'a92','4024 Wishing Autumn Grounds',' Strickland Crossing',' KS',' 66351-7324',' (316) 907-0599'),</v>
      </c>
    </row>
    <row r="94" spans="1:9" x14ac:dyDescent="0.2">
      <c r="A94" s="1">
        <v>84</v>
      </c>
      <c r="B94" t="s">
        <v>605</v>
      </c>
      <c r="C94" t="s">
        <v>1035</v>
      </c>
      <c r="E94" t="s">
        <v>1036</v>
      </c>
      <c r="F94" t="s">
        <v>1032</v>
      </c>
      <c r="G94" t="s">
        <v>1037</v>
      </c>
      <c r="H94" t="s">
        <v>1038</v>
      </c>
      <c r="I94" t="str">
        <f t="shared" si="1"/>
        <v>(84,'a93','5925 Round Glade',' Prague',' KS',' 66049-6918',' (316) 392-3746'),</v>
      </c>
    </row>
    <row r="95" spans="1:9" x14ac:dyDescent="0.2">
      <c r="A95" s="1">
        <v>85</v>
      </c>
      <c r="B95" t="s">
        <v>606</v>
      </c>
      <c r="C95" t="s">
        <v>1039</v>
      </c>
      <c r="E95" t="s">
        <v>1040</v>
      </c>
      <c r="F95" t="s">
        <v>663</v>
      </c>
      <c r="G95" t="s">
        <v>1041</v>
      </c>
      <c r="H95" t="s">
        <v>1042</v>
      </c>
      <c r="I95" t="str">
        <f t="shared" si="1"/>
        <v>(85,'a94','8433 Shady Path',' Perrytown',' MN',' 56265-0576',' (651) 313-1264'),</v>
      </c>
    </row>
    <row r="96" spans="1:9" x14ac:dyDescent="0.2">
      <c r="A96" s="1">
        <v>86</v>
      </c>
      <c r="B96" t="s">
        <v>607</v>
      </c>
      <c r="C96" t="s">
        <v>1043</v>
      </c>
      <c r="E96" t="s">
        <v>1044</v>
      </c>
      <c r="F96" t="s">
        <v>658</v>
      </c>
      <c r="G96" t="s">
        <v>1045</v>
      </c>
      <c r="H96" t="s">
        <v>1046</v>
      </c>
      <c r="I96" t="str">
        <f t="shared" si="1"/>
        <v>(86,'a95','9345 Blue Pond Run',' Lake Huron Beach',' ND',' 58198-6334',' (701) 150-4545'),</v>
      </c>
    </row>
    <row r="97" spans="1:9" x14ac:dyDescent="0.2">
      <c r="A97" s="1">
        <v>87</v>
      </c>
      <c r="B97" t="s">
        <v>608</v>
      </c>
      <c r="C97" t="s">
        <v>1047</v>
      </c>
      <c r="E97" t="s">
        <v>1048</v>
      </c>
      <c r="F97" t="s">
        <v>771</v>
      </c>
      <c r="G97" t="s">
        <v>1049</v>
      </c>
      <c r="H97" t="s">
        <v>1050</v>
      </c>
      <c r="I97" t="str">
        <f t="shared" si="1"/>
        <v>(87,'a96','7930 Pleasant Townline',' Mossy Grove',' TX',' 78075-0798',' (512) 657-3317'),</v>
      </c>
    </row>
    <row r="98" spans="1:9" x14ac:dyDescent="0.2">
      <c r="A98" s="1">
        <v>88</v>
      </c>
      <c r="B98" t="s">
        <v>609</v>
      </c>
      <c r="C98" t="s">
        <v>1051</v>
      </c>
      <c r="E98" t="s">
        <v>1052</v>
      </c>
      <c r="F98" t="s">
        <v>776</v>
      </c>
      <c r="G98" t="s">
        <v>1053</v>
      </c>
      <c r="H98" t="s">
        <v>1054</v>
      </c>
      <c r="I98" t="str">
        <f t="shared" si="1"/>
        <v>(88,'a97','9583 Sleepy Inlet',' Cortez',' NC',' 27598-5298',' (334) 571-6005'),</v>
      </c>
    </row>
    <row r="99" spans="1:9" x14ac:dyDescent="0.2">
      <c r="A99" s="1">
        <v>89</v>
      </c>
      <c r="B99" t="s">
        <v>610</v>
      </c>
      <c r="C99" t="s">
        <v>1055</v>
      </c>
      <c r="E99" t="s">
        <v>1056</v>
      </c>
      <c r="F99" t="s">
        <v>638</v>
      </c>
      <c r="G99" t="s">
        <v>1057</v>
      </c>
      <c r="H99" t="s">
        <v>1058</v>
      </c>
      <c r="I99" t="str">
        <f t="shared" si="1"/>
        <v>(89,'a98','424 Dewy Acres',' Rockbridge',' GA',' 39999-3557',' (912) 613-0767'),</v>
      </c>
    </row>
    <row r="100" spans="1:9" x14ac:dyDescent="0.2">
      <c r="A100" s="1">
        <v>90</v>
      </c>
      <c r="B100" t="s">
        <v>611</v>
      </c>
      <c r="C100" t="s">
        <v>1059</v>
      </c>
      <c r="E100" t="s">
        <v>1060</v>
      </c>
      <c r="F100" t="s">
        <v>762</v>
      </c>
      <c r="G100" t="s">
        <v>1061</v>
      </c>
      <c r="H100" t="s">
        <v>1062</v>
      </c>
      <c r="I100" t="str">
        <f t="shared" si="1"/>
        <v>(90,'a99','4976 Heather Trail',' Atlantic',' NH',' 03340-5503',' (603) 114-4871'),</v>
      </c>
    </row>
    <row r="101" spans="1:9" x14ac:dyDescent="0.2">
      <c r="A101" s="1">
        <v>91</v>
      </c>
      <c r="B101" t="s">
        <v>612</v>
      </c>
      <c r="C101" t="s">
        <v>1063</v>
      </c>
      <c r="E101" t="s">
        <v>1064</v>
      </c>
      <c r="F101" t="s">
        <v>729</v>
      </c>
      <c r="G101" t="s">
        <v>1065</v>
      </c>
      <c r="H101" t="s">
        <v>1066</v>
      </c>
      <c r="I101" t="str">
        <f t="shared" si="1"/>
        <v>(91,'a100','7330 Green Dale',' Perry Addition',' MD',' 21602-3661',' (301) 395-5803'),</v>
      </c>
    </row>
    <row r="102" spans="1:9" x14ac:dyDescent="0.2">
      <c r="A102" s="1">
        <v>92</v>
      </c>
      <c r="B102" t="s">
        <v>613</v>
      </c>
      <c r="C102" t="s">
        <v>1068</v>
      </c>
      <c r="E102" t="s">
        <v>1069</v>
      </c>
      <c r="F102" t="s">
        <v>710</v>
      </c>
      <c r="G102" t="s">
        <v>1070</v>
      </c>
      <c r="H102" t="s">
        <v>1071</v>
      </c>
      <c r="I102" t="str">
        <f t="shared" si="1"/>
        <v>(92,'a101','3002 Rustic Oak Drive',' Raeville',' OR',' 97740-5230',' (458) 001-5049'),</v>
      </c>
    </row>
    <row r="103" spans="1:9" x14ac:dyDescent="0.2">
      <c r="A103" s="1">
        <v>93</v>
      </c>
      <c r="B103" t="s">
        <v>614</v>
      </c>
      <c r="C103" t="s">
        <v>1072</v>
      </c>
      <c r="E103" t="s">
        <v>1073</v>
      </c>
      <c r="F103" t="s">
        <v>919</v>
      </c>
      <c r="G103" t="s">
        <v>1074</v>
      </c>
      <c r="H103" t="s">
        <v>1075</v>
      </c>
      <c r="I103" t="str">
        <f t="shared" si="1"/>
        <v>(93,'a102','4486 Thunder View',' Rambler Mobile Park',' PA',' 16035-2280',' (267) 135-1359'),</v>
      </c>
    </row>
    <row r="104" spans="1:9" x14ac:dyDescent="0.2">
      <c r="A104" s="1">
        <v>94</v>
      </c>
      <c r="B104" t="s">
        <v>615</v>
      </c>
      <c r="C104" t="s">
        <v>1076</v>
      </c>
      <c r="E104" t="s">
        <v>1077</v>
      </c>
      <c r="F104" t="s">
        <v>643</v>
      </c>
      <c r="G104" t="s">
        <v>1078</v>
      </c>
      <c r="H104" t="s">
        <v>1079</v>
      </c>
      <c r="I104" t="str">
        <f t="shared" si="1"/>
        <v>(94,'a103','9220 Little Pony Quay',' Bridges',' LA',' 70386-3919',' (985) 493-0046'),</v>
      </c>
    </row>
    <row r="105" spans="1:9" x14ac:dyDescent="0.2">
      <c r="A105" s="1">
        <v>95</v>
      </c>
      <c r="B105" t="s">
        <v>616</v>
      </c>
      <c r="C105" t="s">
        <v>1080</v>
      </c>
      <c r="E105" t="s">
        <v>1081</v>
      </c>
      <c r="F105" t="s">
        <v>958</v>
      </c>
      <c r="G105" t="s">
        <v>1082</v>
      </c>
      <c r="H105" t="s">
        <v>1083</v>
      </c>
      <c r="I105" t="str">
        <f t="shared" si="1"/>
        <v>(95,'a104','1683 Pleasant Impasse',' Omega',' TN',' 37841-1496',' (423) 687-7146'),</v>
      </c>
    </row>
    <row r="106" spans="1:9" x14ac:dyDescent="0.2">
      <c r="A106" s="1">
        <v>96</v>
      </c>
      <c r="B106" t="s">
        <v>617</v>
      </c>
      <c r="C106" t="s">
        <v>1084</v>
      </c>
      <c r="E106" t="s">
        <v>1085</v>
      </c>
      <c r="F106" t="s">
        <v>752</v>
      </c>
      <c r="G106" t="s">
        <v>1086</v>
      </c>
      <c r="H106" t="s">
        <v>1087</v>
      </c>
      <c r="I106" t="str">
        <f t="shared" si="1"/>
        <v>(96,'a105','3065 Stony Farm',' Southfield At Whitemarsh',' NM',' 87859-4598',' (575) 097-2390'),</v>
      </c>
    </row>
    <row r="107" spans="1:9" x14ac:dyDescent="0.2">
      <c r="A107" s="1">
        <v>97</v>
      </c>
      <c r="B107" t="s">
        <v>618</v>
      </c>
      <c r="C107" t="s">
        <v>1088</v>
      </c>
      <c r="E107" t="s">
        <v>1089</v>
      </c>
      <c r="F107" t="s">
        <v>663</v>
      </c>
      <c r="G107" t="s">
        <v>1090</v>
      </c>
      <c r="H107" t="s">
        <v>1091</v>
      </c>
      <c r="I107" t="str">
        <f t="shared" si="1"/>
        <v>(97,'a106','9120 Clear Carrefour',' Jeffries',' MN',' 56545-2125',' (218) 848-0370'),</v>
      </c>
    </row>
    <row r="108" spans="1:9" x14ac:dyDescent="0.2">
      <c r="A108" s="1">
        <v>98</v>
      </c>
      <c r="B108" t="s">
        <v>619</v>
      </c>
      <c r="C108" t="s">
        <v>1092</v>
      </c>
      <c r="E108" t="s">
        <v>1093</v>
      </c>
      <c r="F108" t="s">
        <v>643</v>
      </c>
      <c r="G108" t="s">
        <v>1094</v>
      </c>
      <c r="H108" t="s">
        <v>1095</v>
      </c>
      <c r="I108" t="str">
        <f t="shared" si="1"/>
        <v>(98,'a107','98 Silent Passage',' Burtonville',' LA',' 70462-3470',' (318) 430-7490'),</v>
      </c>
    </row>
    <row r="109" spans="1:9" x14ac:dyDescent="0.2">
      <c r="A109" s="1">
        <v>99</v>
      </c>
      <c r="B109" t="s">
        <v>620</v>
      </c>
      <c r="C109" t="s">
        <v>1096</v>
      </c>
      <c r="E109" t="s">
        <v>1097</v>
      </c>
      <c r="F109" t="s">
        <v>798</v>
      </c>
      <c r="G109" t="s">
        <v>1098</v>
      </c>
      <c r="H109" t="s">
        <v>1099</v>
      </c>
      <c r="I109" t="str">
        <f t="shared" si="1"/>
        <v>(99,'a108','7879 Bright Knoll',' Brinker',' WA',' 99399-5495',' (360) 505-3296'),</v>
      </c>
    </row>
    <row r="110" spans="1:9" x14ac:dyDescent="0.2">
      <c r="A110" s="1">
        <v>100</v>
      </c>
      <c r="B110" t="s">
        <v>621</v>
      </c>
      <c r="C110" t="s">
        <v>1100</v>
      </c>
      <c r="E110" t="s">
        <v>1101</v>
      </c>
      <c r="F110" t="s">
        <v>1102</v>
      </c>
      <c r="G110" t="s">
        <v>1103</v>
      </c>
      <c r="H110" t="s">
        <v>1104</v>
      </c>
      <c r="I110" t="str">
        <f t="shared" si="1"/>
        <v>(100,'a109','6567 Lazy Lake Mall ',' Browns Crossing',' CT',' 06335-5590',' (860) 633-8946'),</v>
      </c>
    </row>
    <row r="111" spans="1:9" x14ac:dyDescent="0.2">
      <c r="A111" s="1">
        <v>101</v>
      </c>
      <c r="B111" t="s">
        <v>622</v>
      </c>
      <c r="C111" t="s">
        <v>1105</v>
      </c>
      <c r="E111" t="s">
        <v>1106</v>
      </c>
      <c r="F111" t="s">
        <v>682</v>
      </c>
      <c r="G111" t="s">
        <v>1107</v>
      </c>
      <c r="H111" t="s">
        <v>1108</v>
      </c>
      <c r="I111" t="str">
        <f t="shared" si="1"/>
        <v>(101,'a110','3032 Tawny Avenue',' Komar Park',' UT',' 84895-4646',' (435) 619-6307'),</v>
      </c>
    </row>
    <row r="112" spans="1:9" x14ac:dyDescent="0.2">
      <c r="A112" s="6">
        <v>101</v>
      </c>
      <c r="B112" t="s">
        <v>623</v>
      </c>
      <c r="C112" t="s">
        <v>1109</v>
      </c>
      <c r="E112" t="s">
        <v>1110</v>
      </c>
      <c r="F112" t="s">
        <v>829</v>
      </c>
      <c r="G112" t="s">
        <v>1111</v>
      </c>
      <c r="H112" t="s">
        <v>1112</v>
      </c>
      <c r="I112" t="str">
        <f t="shared" si="1"/>
        <v>(101,'a111','8498 Blue Berry Falls',' Green Grove',' CO',' 81807-1074',' (720) 814-5060'),</v>
      </c>
    </row>
    <row r="113" spans="1:9" x14ac:dyDescent="0.2">
      <c r="A113" s="6">
        <v>101</v>
      </c>
      <c r="B113" t="s">
        <v>624</v>
      </c>
      <c r="C113" t="s">
        <v>1113</v>
      </c>
      <c r="E113" t="s">
        <v>1114</v>
      </c>
      <c r="F113" t="s">
        <v>663</v>
      </c>
      <c r="G113" t="s">
        <v>1115</v>
      </c>
      <c r="H113" t="s">
        <v>1116</v>
      </c>
      <c r="I113" t="str">
        <f t="shared" si="1"/>
        <v>(101,'a112','7406 Silver Pond Hollow',' Burdett',' MN',' 56770-1200',' (320) 472-6260'),</v>
      </c>
    </row>
    <row r="114" spans="1:9" x14ac:dyDescent="0.2">
      <c r="A114" s="6">
        <v>101</v>
      </c>
      <c r="B114" t="s">
        <v>625</v>
      </c>
      <c r="C114" t="s">
        <v>1117</v>
      </c>
      <c r="E114" t="s">
        <v>1118</v>
      </c>
      <c r="F114" t="s">
        <v>710</v>
      </c>
      <c r="G114" t="s">
        <v>1119</v>
      </c>
      <c r="H114" t="s">
        <v>1120</v>
      </c>
      <c r="I114" t="str">
        <f t="shared" si="1"/>
        <v>(101,'a113','4395 Middle Loop',' Martinez Place',' OR',' 97679-0699',' (541) 349-7813'),</v>
      </c>
    </row>
    <row r="115" spans="1:9" x14ac:dyDescent="0.2">
      <c r="A115" s="6">
        <v>102</v>
      </c>
      <c r="B115" t="s">
        <v>1254</v>
      </c>
      <c r="C115" t="s">
        <v>1255</v>
      </c>
      <c r="E115" t="s">
        <v>1257</v>
      </c>
      <c r="F115" t="s">
        <v>1256</v>
      </c>
      <c r="G115" t="s">
        <v>1258</v>
      </c>
      <c r="H115" t="s">
        <v>1259</v>
      </c>
      <c r="I115" t="str">
        <f t="shared" si="1"/>
        <v>(102,'a114','2041 Powers ferry rd','Marietta','GA','30067-30068','(404)434-3461'),</v>
      </c>
    </row>
    <row r="116" spans="1:9" x14ac:dyDescent="0.2">
      <c r="A116" s="1">
        <v>102</v>
      </c>
      <c r="B116" t="s">
        <v>1260</v>
      </c>
      <c r="C116" t="s">
        <v>1080</v>
      </c>
      <c r="E116" t="s">
        <v>1081</v>
      </c>
      <c r="F116" t="s">
        <v>958</v>
      </c>
      <c r="G116" t="s">
        <v>1082</v>
      </c>
      <c r="H116" t="s">
        <v>1083</v>
      </c>
      <c r="I116" t="str">
        <f t="shared" ref="I116" si="2">CONCATENATE("(",A116,",'",B116,"','",C116,"','",E116,"','",F116,"','",G116,"','",H116,"'),")</f>
        <v>(102,'a115','1683 Pleasant Impasse',' Omega',' TN',' 37841-1496',' (423) 687-7146'),</v>
      </c>
    </row>
  </sheetData>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4E50E-B732-C747-B3FC-6CEF173D4D45}">
  <dimension ref="A1:L114"/>
  <sheetViews>
    <sheetView workbookViewId="0">
      <selection activeCell="L57" sqref="L57"/>
    </sheetView>
  </sheetViews>
  <sheetFormatPr baseColWidth="10" defaultRowHeight="16" x14ac:dyDescent="0.2"/>
  <cols>
    <col min="1" max="1" width="25.5" customWidth="1"/>
    <col min="2" max="2" width="19.1640625" customWidth="1"/>
    <col min="3" max="4" width="30.6640625" customWidth="1"/>
    <col min="5" max="5" width="31.5" customWidth="1"/>
    <col min="6" max="6" width="26.5" customWidth="1"/>
    <col min="7" max="7" width="26" customWidth="1"/>
    <col min="10" max="10" width="18" customWidth="1"/>
    <col min="11" max="11" width="18.83203125" customWidth="1"/>
    <col min="12" max="12" width="70.6640625" customWidth="1"/>
  </cols>
  <sheetData>
    <row r="1" spans="1:12" x14ac:dyDescent="0.2">
      <c r="A1" t="s">
        <v>298</v>
      </c>
      <c r="B1" t="s">
        <v>299</v>
      </c>
      <c r="C1" s="1" t="s">
        <v>1124</v>
      </c>
      <c r="D1" t="s">
        <v>508</v>
      </c>
      <c r="E1" t="s">
        <v>509</v>
      </c>
      <c r="F1" t="s">
        <v>300</v>
      </c>
      <c r="G1" t="s">
        <v>301</v>
      </c>
      <c r="H1" t="s">
        <v>302</v>
      </c>
      <c r="I1" t="s">
        <v>303</v>
      </c>
      <c r="J1" t="s">
        <v>304</v>
      </c>
      <c r="K1" t="s">
        <v>1067</v>
      </c>
      <c r="L1" t="str">
        <f>CONCATENATE("('",A1,"','",B1,"','",C1,"',",D1,",",E1,",",F1,",'",G1,"','",H1,"','",I1,"','",J1,"','",K1,"'),")</f>
        <v>('credit_id','credit_number','Name on card',exp_month,exp_year,cvv,'billing_addr_lin1','city','state','zip','phone'),</v>
      </c>
    </row>
    <row r="2" spans="1:12" x14ac:dyDescent="0.2">
      <c r="A2" t="s">
        <v>308</v>
      </c>
      <c r="B2" t="s">
        <v>408</v>
      </c>
      <c r="C2" s="8" t="s">
        <v>1125</v>
      </c>
      <c r="D2">
        <v>9</v>
      </c>
      <c r="E2">
        <v>2020</v>
      </c>
      <c r="F2">
        <v>272</v>
      </c>
      <c r="G2" t="s">
        <v>626</v>
      </c>
      <c r="H2" s="7" t="s">
        <v>627</v>
      </c>
      <c r="I2" t="s">
        <v>628</v>
      </c>
      <c r="J2" t="s">
        <v>629</v>
      </c>
      <c r="K2" t="s">
        <v>630</v>
      </c>
      <c r="L2" t="str">
        <f t="shared" ref="L2:L65" si="0">CONCATENATE("('",A2,"','",B2,"','",C2,"',",D2,",",E2,",",F2,",'",G2,"','",H2,"','",I2,"','",J2,"','",K2,"'),")</f>
        <v>('c1','8817 3225 1896 7694','Asher Wendy',9,2020,272,'8569 Silver Wood',' Richwood',' AK',' 99870-1035',' (907) 333-8676'),</v>
      </c>
    </row>
    <row r="3" spans="1:12" x14ac:dyDescent="0.2">
      <c r="A3" t="s">
        <v>309</v>
      </c>
      <c r="B3" t="s">
        <v>409</v>
      </c>
      <c r="C3" s="8" t="s">
        <v>1126</v>
      </c>
      <c r="D3">
        <v>11</v>
      </c>
      <c r="E3">
        <v>2022</v>
      </c>
      <c r="F3">
        <v>4371</v>
      </c>
      <c r="G3" t="s">
        <v>631</v>
      </c>
      <c r="H3" s="7" t="s">
        <v>632</v>
      </c>
      <c r="I3" t="s">
        <v>633</v>
      </c>
      <c r="J3" t="s">
        <v>634</v>
      </c>
      <c r="K3" t="s">
        <v>635</v>
      </c>
      <c r="L3" t="str">
        <f t="shared" si="0"/>
        <v>('c2','3794 330529 06886','Allistair Nell',11,2022,4371,'9492 Crystal Maze',' Jeffrey City',' MS',' 39705-7618',' (228) 591-6690'),</v>
      </c>
    </row>
    <row r="4" spans="1:12" x14ac:dyDescent="0.2">
      <c r="A4" t="s">
        <v>310</v>
      </c>
      <c r="B4" t="s">
        <v>410</v>
      </c>
      <c r="C4" s="8" t="s">
        <v>1127</v>
      </c>
      <c r="D4">
        <v>1</v>
      </c>
      <c r="E4">
        <v>2026</v>
      </c>
      <c r="F4">
        <v>102</v>
      </c>
      <c r="G4" t="s">
        <v>636</v>
      </c>
      <c r="H4" s="7" t="s">
        <v>637</v>
      </c>
      <c r="I4" t="s">
        <v>638</v>
      </c>
      <c r="J4" t="s">
        <v>639</v>
      </c>
      <c r="K4" t="s">
        <v>640</v>
      </c>
      <c r="L4" t="str">
        <f t="shared" si="0"/>
        <v>('c3','2485 4190 8559 3509','Mollie Calista',1,2026,102,'368 Stony Hill',' Winnett',' GA',' 39902-4267',' (912) 476-9484'),</v>
      </c>
    </row>
    <row r="5" spans="1:12" x14ac:dyDescent="0.2">
      <c r="A5" t="s">
        <v>311</v>
      </c>
      <c r="B5" t="s">
        <v>411</v>
      </c>
      <c r="C5" s="8" t="s">
        <v>1128</v>
      </c>
      <c r="D5">
        <v>5</v>
      </c>
      <c r="E5">
        <v>2020</v>
      </c>
      <c r="F5">
        <v>414</v>
      </c>
      <c r="G5" t="s">
        <v>641</v>
      </c>
      <c r="H5" s="7" t="s">
        <v>642</v>
      </c>
      <c r="I5" t="s">
        <v>643</v>
      </c>
      <c r="J5" t="s">
        <v>644</v>
      </c>
      <c r="K5" t="s">
        <v>645</v>
      </c>
      <c r="L5" t="str">
        <f t="shared" si="0"/>
        <v>('c4','4830 4160 5228 6842','Armand Jolene',5,2020,414,'8931 Heather Quail Ramp',' Alliance',' LA',' 70778-8974',' (225) 961-0154'),</v>
      </c>
    </row>
    <row r="6" spans="1:12" x14ac:dyDescent="0.2">
      <c r="A6" t="s">
        <v>312</v>
      </c>
      <c r="B6" t="s">
        <v>412</v>
      </c>
      <c r="C6" s="8" t="s">
        <v>1129</v>
      </c>
      <c r="D6">
        <v>4</v>
      </c>
      <c r="E6">
        <v>2024</v>
      </c>
      <c r="F6">
        <v>267</v>
      </c>
      <c r="G6" t="s">
        <v>646</v>
      </c>
      <c r="H6" s="7" t="s">
        <v>647</v>
      </c>
      <c r="I6" t="s">
        <v>648</v>
      </c>
      <c r="J6" t="s">
        <v>649</v>
      </c>
      <c r="K6" t="s">
        <v>650</v>
      </c>
      <c r="L6" t="str">
        <f t="shared" si="0"/>
        <v>('c5','4322 2203 6064 9971','Kyle Kyla',4,2024,267,'1262 Iron Pond Vale',' Corns Manor',' DC',' 20039-4966',' (202) 836-1451'),</v>
      </c>
    </row>
    <row r="7" spans="1:12" x14ac:dyDescent="0.2">
      <c r="A7" t="s">
        <v>313</v>
      </c>
      <c r="B7" t="s">
        <v>413</v>
      </c>
      <c r="C7" s="8" t="s">
        <v>1130</v>
      </c>
      <c r="D7">
        <v>9</v>
      </c>
      <c r="E7">
        <v>2028</v>
      </c>
      <c r="F7">
        <v>721</v>
      </c>
      <c r="G7" t="s">
        <v>651</v>
      </c>
      <c r="H7" s="7" t="s">
        <v>652</v>
      </c>
      <c r="I7" t="s">
        <v>653</v>
      </c>
      <c r="J7" t="s">
        <v>654</v>
      </c>
      <c r="K7" t="s">
        <v>655</v>
      </c>
      <c r="L7" t="str">
        <f t="shared" si="0"/>
        <v>('c6','2667 0378 1196 0550','Dai Basia',9,2028,721,'3564 Clear Carrefour',' Blackwell',' MI',' 48931-4157',' (616) 198-0774'),</v>
      </c>
    </row>
    <row r="8" spans="1:12" x14ac:dyDescent="0.2">
      <c r="A8" t="s">
        <v>314</v>
      </c>
      <c r="B8" t="s">
        <v>414</v>
      </c>
      <c r="C8" s="8" t="s">
        <v>1131</v>
      </c>
      <c r="D8">
        <v>2</v>
      </c>
      <c r="E8">
        <v>2026</v>
      </c>
      <c r="F8">
        <v>954</v>
      </c>
      <c r="G8" t="s">
        <v>656</v>
      </c>
      <c r="H8" s="7" t="s">
        <v>657</v>
      </c>
      <c r="I8" t="s">
        <v>658</v>
      </c>
      <c r="J8" t="s">
        <v>659</v>
      </c>
      <c r="K8" t="s">
        <v>660</v>
      </c>
      <c r="L8" t="str">
        <f t="shared" si="0"/>
        <v>('c7','6759 5415 3534 3662','Kelsie Nyssa',2,2026,954,'8626 Velvet Heights',' Gold Branch',' ND',' 58258-5510',' (701) 293-1633'),</v>
      </c>
    </row>
    <row r="9" spans="1:12" x14ac:dyDescent="0.2">
      <c r="A9" t="s">
        <v>315</v>
      </c>
      <c r="B9" t="s">
        <v>415</v>
      </c>
      <c r="C9" s="8" t="s">
        <v>1132</v>
      </c>
      <c r="D9">
        <v>2</v>
      </c>
      <c r="E9">
        <v>2028</v>
      </c>
      <c r="F9">
        <v>940</v>
      </c>
      <c r="G9" t="s">
        <v>661</v>
      </c>
      <c r="H9" s="7" t="s">
        <v>662</v>
      </c>
      <c r="I9" t="s">
        <v>663</v>
      </c>
      <c r="J9" t="s">
        <v>664</v>
      </c>
      <c r="K9" t="s">
        <v>665</v>
      </c>
      <c r="L9" t="str">
        <f t="shared" si="0"/>
        <v>('c8','6221 8437 7013 6508','Walter Georgia',2,2028,940,'8723 Wishing Panda Path',' Cottondale',' MN',' 56274-0103',' (320) 196-1423'),</v>
      </c>
    </row>
    <row r="10" spans="1:12" x14ac:dyDescent="0.2">
      <c r="A10" t="s">
        <v>316</v>
      </c>
      <c r="B10" t="s">
        <v>416</v>
      </c>
      <c r="C10" s="8" t="s">
        <v>1133</v>
      </c>
      <c r="D10">
        <v>10</v>
      </c>
      <c r="E10">
        <v>2024</v>
      </c>
      <c r="F10">
        <v>302</v>
      </c>
      <c r="G10" t="s">
        <v>666</v>
      </c>
      <c r="H10" s="7" t="s">
        <v>667</v>
      </c>
      <c r="I10" t="s">
        <v>668</v>
      </c>
      <c r="J10" t="s">
        <v>669</v>
      </c>
      <c r="K10" t="s">
        <v>670</v>
      </c>
      <c r="L10" t="str">
        <f t="shared" si="0"/>
        <v>('c9','2532 8217 1442 7814','Dorothy Kathleen',10,2024,302,'5398 High Gate Place',' Maywood',' SD',' 57066-4329',' (605) 819-9399'),</v>
      </c>
    </row>
    <row r="11" spans="1:12" x14ac:dyDescent="0.2">
      <c r="A11" t="s">
        <v>317</v>
      </c>
      <c r="B11" t="s">
        <v>417</v>
      </c>
      <c r="C11" s="8" t="s">
        <v>1134</v>
      </c>
      <c r="D11">
        <v>4</v>
      </c>
      <c r="E11">
        <v>2026</v>
      </c>
      <c r="F11">
        <v>3026</v>
      </c>
      <c r="G11" t="s">
        <v>671</v>
      </c>
      <c r="H11" s="7" t="s">
        <v>672</v>
      </c>
      <c r="I11" t="s">
        <v>673</v>
      </c>
      <c r="J11" t="s">
        <v>674</v>
      </c>
      <c r="K11" t="s">
        <v>675</v>
      </c>
      <c r="L11" t="str">
        <f t="shared" si="0"/>
        <v>('c10','3496 324683 66687','Faith Lisandra',4,2026,3026,'5138 Emerald Beacon Glade',' Thornton',' OK',' 73538-1845',' (580) 109-4178'),</v>
      </c>
    </row>
    <row r="12" spans="1:12" x14ac:dyDescent="0.2">
      <c r="A12" t="s">
        <v>318</v>
      </c>
      <c r="B12" t="s">
        <v>418</v>
      </c>
      <c r="C12" s="8" t="s">
        <v>1135</v>
      </c>
      <c r="D12">
        <v>4</v>
      </c>
      <c r="E12">
        <v>2022</v>
      </c>
      <c r="F12">
        <v>923</v>
      </c>
      <c r="G12" t="s">
        <v>676</v>
      </c>
      <c r="H12" s="7" t="s">
        <v>677</v>
      </c>
      <c r="I12" t="s">
        <v>638</v>
      </c>
      <c r="J12" t="s">
        <v>678</v>
      </c>
      <c r="K12" t="s">
        <v>679</v>
      </c>
      <c r="L12" t="str">
        <f t="shared" si="0"/>
        <v>('c11','3549 6620 6599 1985','Sybil MacKensie',4,2022,923,'3743 Merry Barn Wynd',' Ixonia',' GA',' 39930-1805',' (229) 936-4702'),</v>
      </c>
    </row>
    <row r="13" spans="1:12" x14ac:dyDescent="0.2">
      <c r="A13" t="s">
        <v>319</v>
      </c>
      <c r="B13" t="s">
        <v>419</v>
      </c>
      <c r="C13" s="8" t="s">
        <v>1136</v>
      </c>
      <c r="D13">
        <v>7</v>
      </c>
      <c r="E13">
        <v>2021</v>
      </c>
      <c r="F13">
        <v>858</v>
      </c>
      <c r="G13" t="s">
        <v>680</v>
      </c>
      <c r="H13" s="7" t="s">
        <v>681</v>
      </c>
      <c r="I13" t="s">
        <v>682</v>
      </c>
      <c r="J13" t="s">
        <v>683</v>
      </c>
      <c r="K13" t="s">
        <v>684</v>
      </c>
      <c r="L13" t="str">
        <f t="shared" si="0"/>
        <v>('c12','5893 2286 1227 5293','Tana Tashya',7,2021,858,'9204 Umber Treasure Stead',' Bergen Beach',' UT',' 84709-6902',' (385) 750-2758'),</v>
      </c>
    </row>
    <row r="14" spans="1:12" x14ac:dyDescent="0.2">
      <c r="A14" t="s">
        <v>320</v>
      </c>
      <c r="B14" t="s">
        <v>420</v>
      </c>
      <c r="C14" s="8" t="s">
        <v>1137</v>
      </c>
      <c r="D14">
        <v>4</v>
      </c>
      <c r="E14">
        <v>2021</v>
      </c>
      <c r="F14">
        <v>107</v>
      </c>
      <c r="G14" t="s">
        <v>685</v>
      </c>
      <c r="H14" s="7" t="s">
        <v>686</v>
      </c>
      <c r="I14" t="s">
        <v>687</v>
      </c>
      <c r="J14" t="s">
        <v>688</v>
      </c>
      <c r="K14" t="s">
        <v>689</v>
      </c>
      <c r="L14" t="str">
        <f t="shared" si="0"/>
        <v>('c13','4865 4426 2447 0456','Zorita Cassidy',4,2021,107,'133 Golden Pathway',' Kennedy',' IN',' 47381-9295',' (765) 661-6396'),</v>
      </c>
    </row>
    <row r="15" spans="1:12" x14ac:dyDescent="0.2">
      <c r="A15" t="s">
        <v>321</v>
      </c>
      <c r="B15" t="s">
        <v>421</v>
      </c>
      <c r="C15" s="8" t="s">
        <v>1138</v>
      </c>
      <c r="D15">
        <v>11</v>
      </c>
      <c r="E15">
        <v>2024</v>
      </c>
      <c r="F15">
        <v>1546</v>
      </c>
      <c r="G15" t="s">
        <v>690</v>
      </c>
      <c r="H15" s="7" t="s">
        <v>691</v>
      </c>
      <c r="I15" t="s">
        <v>668</v>
      </c>
      <c r="J15" t="s">
        <v>692</v>
      </c>
      <c r="K15" t="s">
        <v>693</v>
      </c>
      <c r="L15" t="str">
        <f t="shared" si="0"/>
        <v>('c14','3781 220799 89956','Oscar Cailin',11,2024,1546,'3273 Cinder Rise Turnabout',' Hubbleton',' SD',' 57598-4507',' (605) 088-6832'),</v>
      </c>
    </row>
    <row r="16" spans="1:12" x14ac:dyDescent="0.2">
      <c r="A16" t="s">
        <v>322</v>
      </c>
      <c r="B16" t="s">
        <v>422</v>
      </c>
      <c r="C16" s="8" t="s">
        <v>1139</v>
      </c>
      <c r="D16">
        <v>2</v>
      </c>
      <c r="E16">
        <v>2028</v>
      </c>
      <c r="F16">
        <v>100</v>
      </c>
      <c r="G16" t="s">
        <v>694</v>
      </c>
      <c r="H16" s="7" t="s">
        <v>695</v>
      </c>
      <c r="I16" t="s">
        <v>696</v>
      </c>
      <c r="J16" t="s">
        <v>697</v>
      </c>
      <c r="K16" t="s">
        <v>698</v>
      </c>
      <c r="L16" t="str">
        <f t="shared" si="0"/>
        <v>('c15','4443 7232 9312 4792','Walker Cara',2,2028,100,'4152 Indian Vista',' Holland Mill',' MO',' 63188-6698',' (314) 316-6212'),</v>
      </c>
    </row>
    <row r="17" spans="1:12" x14ac:dyDescent="0.2">
      <c r="A17" t="s">
        <v>323</v>
      </c>
      <c r="B17" t="s">
        <v>423</v>
      </c>
      <c r="C17" s="8" t="s">
        <v>1140</v>
      </c>
      <c r="D17">
        <v>11</v>
      </c>
      <c r="E17">
        <v>2028</v>
      </c>
      <c r="F17">
        <v>808</v>
      </c>
      <c r="G17" t="s">
        <v>699</v>
      </c>
      <c r="H17" s="7" t="s">
        <v>700</v>
      </c>
      <c r="I17" t="s">
        <v>658</v>
      </c>
      <c r="J17" t="s">
        <v>701</v>
      </c>
      <c r="K17" t="s">
        <v>702</v>
      </c>
      <c r="L17" t="str">
        <f t="shared" si="0"/>
        <v>('c16','3575 6963 8664 8780','Nero Adrienne',11,2028,808,'9037 Fallen Ledge',' Walnut',' ND',' 58221-3945',' (701) 442-2578'),</v>
      </c>
    </row>
    <row r="18" spans="1:12" x14ac:dyDescent="0.2">
      <c r="A18" t="s">
        <v>324</v>
      </c>
      <c r="B18" t="s">
        <v>424</v>
      </c>
      <c r="C18" s="8" t="s">
        <v>1141</v>
      </c>
      <c r="D18">
        <v>10</v>
      </c>
      <c r="E18">
        <v>2025</v>
      </c>
      <c r="F18">
        <v>427</v>
      </c>
      <c r="G18" t="s">
        <v>703</v>
      </c>
      <c r="H18" s="7" t="s">
        <v>704</v>
      </c>
      <c r="I18" t="s">
        <v>705</v>
      </c>
      <c r="J18" t="s">
        <v>706</v>
      </c>
      <c r="K18" t="s">
        <v>707</v>
      </c>
      <c r="L18" t="str">
        <f t="shared" si="0"/>
        <v>('c17','3581 2940 9513 2429','Veronica Brynne',10,2025,427,'954 Bright By-pass',' Rapids',' IL',' 61397-8123',' (779) 658-5803'),</v>
      </c>
    </row>
    <row r="19" spans="1:12" x14ac:dyDescent="0.2">
      <c r="A19" t="s">
        <v>325</v>
      </c>
      <c r="B19" t="s">
        <v>425</v>
      </c>
      <c r="C19" s="8" t="s">
        <v>1142</v>
      </c>
      <c r="D19">
        <v>1</v>
      </c>
      <c r="E19">
        <v>2026</v>
      </c>
      <c r="F19">
        <v>217</v>
      </c>
      <c r="G19" t="s">
        <v>708</v>
      </c>
      <c r="H19" s="7" t="s">
        <v>709</v>
      </c>
      <c r="I19" t="s">
        <v>710</v>
      </c>
      <c r="J19" t="s">
        <v>711</v>
      </c>
      <c r="K19" t="s">
        <v>712</v>
      </c>
      <c r="L19" t="str">
        <f t="shared" si="0"/>
        <v>('c18','4674 2466 2256 8885','Mallory Iona',1,2026,217,'6873 Rocky Canyon',' Avoca',' OR',' 97672-2988',' (458) 456-0465'),</v>
      </c>
    </row>
    <row r="20" spans="1:12" x14ac:dyDescent="0.2">
      <c r="A20" t="s">
        <v>326</v>
      </c>
      <c r="B20" t="s">
        <v>426</v>
      </c>
      <c r="C20" s="8" t="s">
        <v>1143</v>
      </c>
      <c r="D20">
        <v>5</v>
      </c>
      <c r="E20">
        <v>2021</v>
      </c>
      <c r="F20">
        <v>180</v>
      </c>
      <c r="G20" t="s">
        <v>713</v>
      </c>
      <c r="H20" s="7" t="s">
        <v>714</v>
      </c>
      <c r="I20" t="s">
        <v>682</v>
      </c>
      <c r="J20" t="s">
        <v>715</v>
      </c>
      <c r="K20" t="s">
        <v>716</v>
      </c>
      <c r="L20" t="str">
        <f t="shared" si="0"/>
        <v>('c19','6226 3560 1734 7692','Grant Rama',5,2021,180,'2530 Little Wagon Subdivision',' Burr Oak',' UT',' 84193-6610',' (435) 417-0591'),</v>
      </c>
    </row>
    <row r="21" spans="1:12" x14ac:dyDescent="0.2">
      <c r="A21" t="s">
        <v>327</v>
      </c>
      <c r="B21" t="s">
        <v>427</v>
      </c>
      <c r="C21" s="8" t="s">
        <v>1144</v>
      </c>
      <c r="D21">
        <v>2</v>
      </c>
      <c r="E21">
        <v>2026</v>
      </c>
      <c r="F21">
        <v>353</v>
      </c>
      <c r="G21" t="s">
        <v>717</v>
      </c>
      <c r="H21" s="7" t="s">
        <v>718</v>
      </c>
      <c r="I21" t="s">
        <v>719</v>
      </c>
      <c r="J21" t="s">
        <v>720</v>
      </c>
      <c r="K21" t="s">
        <v>721</v>
      </c>
      <c r="L21" t="str">
        <f t="shared" si="0"/>
        <v>('c20','3574 5700 1263 5167','Abdul Anika',2,2026,353,'1536 Burning Limits',' Pastolik',' AZ',' 86639-0626',' (520) 109-7065'),</v>
      </c>
    </row>
    <row r="22" spans="1:12" x14ac:dyDescent="0.2">
      <c r="A22" t="s">
        <v>328</v>
      </c>
      <c r="B22" t="s">
        <v>428</v>
      </c>
      <c r="C22" s="8" t="s">
        <v>1145</v>
      </c>
      <c r="D22">
        <v>1</v>
      </c>
      <c r="E22">
        <v>2023</v>
      </c>
      <c r="F22">
        <v>810</v>
      </c>
      <c r="G22" t="s">
        <v>722</v>
      </c>
      <c r="H22" s="7" t="s">
        <v>723</v>
      </c>
      <c r="I22" t="s">
        <v>724</v>
      </c>
      <c r="J22" t="s">
        <v>725</v>
      </c>
      <c r="K22" t="s">
        <v>726</v>
      </c>
      <c r="L22" t="str">
        <f t="shared" si="0"/>
        <v>('c21','2451 8888 3514 8972','Courtney Nita',1,2023,810,'9681 Dusty Village',' Cienega',' NV',' 89690-9080',' (775) 389-0459'),</v>
      </c>
    </row>
    <row r="23" spans="1:12" x14ac:dyDescent="0.2">
      <c r="A23" t="s">
        <v>329</v>
      </c>
      <c r="B23" t="s">
        <v>429</v>
      </c>
      <c r="C23" s="8" t="s">
        <v>1146</v>
      </c>
      <c r="D23">
        <v>8</v>
      </c>
      <c r="E23">
        <v>2027</v>
      </c>
      <c r="F23">
        <v>194</v>
      </c>
      <c r="G23" t="s">
        <v>727</v>
      </c>
      <c r="H23" s="7" t="s">
        <v>728</v>
      </c>
      <c r="I23" t="s">
        <v>729</v>
      </c>
      <c r="J23" t="s">
        <v>730</v>
      </c>
      <c r="K23" t="s">
        <v>731</v>
      </c>
      <c r="L23" t="str">
        <f t="shared" si="0"/>
        <v>('c22','6759 6307 2695 6729','Jorden Delilah',8,2027,194,'5103 Quiet Farm',' Caddo',' MD',' 21508-0874',' (240) 168-1656'),</v>
      </c>
    </row>
    <row r="24" spans="1:12" x14ac:dyDescent="0.2">
      <c r="A24" t="s">
        <v>330</v>
      </c>
      <c r="B24" t="s">
        <v>430</v>
      </c>
      <c r="C24" s="8" t="s">
        <v>1147</v>
      </c>
      <c r="D24">
        <v>10</v>
      </c>
      <c r="E24">
        <v>2028</v>
      </c>
      <c r="F24">
        <v>2662</v>
      </c>
      <c r="G24" t="s">
        <v>732</v>
      </c>
      <c r="H24" s="7" t="s">
        <v>733</v>
      </c>
      <c r="I24" t="s">
        <v>710</v>
      </c>
      <c r="J24" t="s">
        <v>734</v>
      </c>
      <c r="K24" t="s">
        <v>735</v>
      </c>
      <c r="L24" t="str">
        <f t="shared" si="0"/>
        <v>('c23','3405 101095 15061','Barrett Mia',10,2028,2662,'23 Lost Prairie Key',' Swanwick',' OR',' 97663-1093',' (971) 794-4158'),</v>
      </c>
    </row>
    <row r="25" spans="1:12" x14ac:dyDescent="0.2">
      <c r="A25" t="s">
        <v>331</v>
      </c>
      <c r="B25" t="s">
        <v>431</v>
      </c>
      <c r="C25" s="8" t="s">
        <v>1148</v>
      </c>
      <c r="D25">
        <v>10</v>
      </c>
      <c r="E25">
        <v>2028</v>
      </c>
      <c r="F25">
        <v>493</v>
      </c>
      <c r="G25" t="s">
        <v>736</v>
      </c>
      <c r="H25" s="7" t="s">
        <v>737</v>
      </c>
      <c r="I25" t="s">
        <v>738</v>
      </c>
      <c r="J25" t="s">
        <v>739</v>
      </c>
      <c r="K25" t="s">
        <v>740</v>
      </c>
      <c r="L25" t="str">
        <f t="shared" si="0"/>
        <v>('c24','2477 5516 1520 8511','Duncan Bryar',10,2028,493,'790 Grand Timber Trace',' Dawson',' SC',' 29264-8419',' (864) 012-8827'),</v>
      </c>
    </row>
    <row r="26" spans="1:12" x14ac:dyDescent="0.2">
      <c r="A26" t="s">
        <v>332</v>
      </c>
      <c r="B26" t="s">
        <v>432</v>
      </c>
      <c r="C26" s="8" t="s">
        <v>1149</v>
      </c>
      <c r="D26">
        <v>7</v>
      </c>
      <c r="E26">
        <v>2028</v>
      </c>
      <c r="F26">
        <v>425</v>
      </c>
      <c r="G26" t="s">
        <v>741</v>
      </c>
      <c r="H26" s="7" t="s">
        <v>742</v>
      </c>
      <c r="I26" t="s">
        <v>743</v>
      </c>
      <c r="J26" t="s">
        <v>744</v>
      </c>
      <c r="K26" t="s">
        <v>745</v>
      </c>
      <c r="L26" t="str">
        <f t="shared" si="0"/>
        <v>('c25','6227 2742 7012 4501','Aileen Wyoming',7,2028,425,'7889 Amber Mount',' Kings Manor',' MA',' 01698-0588',' (774) 080-4048'),</v>
      </c>
    </row>
    <row r="27" spans="1:12" x14ac:dyDescent="0.2">
      <c r="A27" t="s">
        <v>333</v>
      </c>
      <c r="B27" t="s">
        <v>433</v>
      </c>
      <c r="C27" s="8" t="s">
        <v>1150</v>
      </c>
      <c r="D27">
        <v>3</v>
      </c>
      <c r="E27">
        <v>2022</v>
      </c>
      <c r="F27">
        <v>135</v>
      </c>
      <c r="G27" t="s">
        <v>746</v>
      </c>
      <c r="H27" s="7" t="s">
        <v>747</v>
      </c>
      <c r="I27" t="s">
        <v>668</v>
      </c>
      <c r="J27" t="s">
        <v>748</v>
      </c>
      <c r="K27" t="s">
        <v>749</v>
      </c>
      <c r="L27" t="str">
        <f t="shared" si="0"/>
        <v>('c26','4131 4109 6792 6093','Emi Dara',3,2022,135,'3094 Cotton Cider Valley',' Glen Head',' SD',' 57222-2376',' (605) 023-2879'),</v>
      </c>
    </row>
    <row r="28" spans="1:12" x14ac:dyDescent="0.2">
      <c r="A28" t="s">
        <v>334</v>
      </c>
      <c r="B28" t="s">
        <v>434</v>
      </c>
      <c r="C28" s="8" t="s">
        <v>1151</v>
      </c>
      <c r="D28">
        <v>9</v>
      </c>
      <c r="E28">
        <v>2024</v>
      </c>
      <c r="F28">
        <v>549</v>
      </c>
      <c r="G28" t="s">
        <v>750</v>
      </c>
      <c r="H28" s="7" t="s">
        <v>751</v>
      </c>
      <c r="I28" t="s">
        <v>752</v>
      </c>
      <c r="J28" t="s">
        <v>753</v>
      </c>
      <c r="K28" t="s">
        <v>754</v>
      </c>
      <c r="L28" t="str">
        <f t="shared" si="0"/>
        <v>('c27','6390 1682 1975 4348','Beverly Alea',9,2024,549,'1587 Misty Brook Row',' Indian Falls',' NM',' 88343-8445',' (575) 470-8421'),</v>
      </c>
    </row>
    <row r="29" spans="1:12" x14ac:dyDescent="0.2">
      <c r="A29" t="s">
        <v>335</v>
      </c>
      <c r="B29" t="s">
        <v>435</v>
      </c>
      <c r="C29" s="8" t="s">
        <v>1152</v>
      </c>
      <c r="D29">
        <v>7</v>
      </c>
      <c r="E29">
        <v>2023</v>
      </c>
      <c r="F29">
        <v>209</v>
      </c>
      <c r="G29" t="s">
        <v>755</v>
      </c>
      <c r="H29" s="7" t="s">
        <v>756</v>
      </c>
      <c r="I29" t="s">
        <v>757</v>
      </c>
      <c r="J29" t="s">
        <v>758</v>
      </c>
      <c r="K29" t="s">
        <v>759</v>
      </c>
      <c r="L29" t="str">
        <f t="shared" si="0"/>
        <v>('c28','6226 2466 5473 6317','Maile McKenzie',7,2023,209,'7061 Cozy Expressway',' Fountain Spring',' IA',' 51381-4219',' (515) 254-2782'),</v>
      </c>
    </row>
    <row r="30" spans="1:12" x14ac:dyDescent="0.2">
      <c r="A30" t="s">
        <v>336</v>
      </c>
      <c r="B30" t="s">
        <v>436</v>
      </c>
      <c r="C30" s="8" t="s">
        <v>1153</v>
      </c>
      <c r="D30">
        <v>1</v>
      </c>
      <c r="E30">
        <v>2027</v>
      </c>
      <c r="F30">
        <v>414</v>
      </c>
      <c r="G30" t="s">
        <v>760</v>
      </c>
      <c r="H30" s="7" t="s">
        <v>761</v>
      </c>
      <c r="I30" t="s">
        <v>762</v>
      </c>
      <c r="J30" t="s">
        <v>763</v>
      </c>
      <c r="K30" t="s">
        <v>764</v>
      </c>
      <c r="L30" t="str">
        <f t="shared" si="0"/>
        <v>('c29','3907 6111 8105 3671','Meghan Dahlia',1,2027,414,'7834 Red Edge',' Birch Bay',' NH',' 03483-8831',' (603) 672-1623'),</v>
      </c>
    </row>
    <row r="31" spans="1:12" x14ac:dyDescent="0.2">
      <c r="A31" t="s">
        <v>337</v>
      </c>
      <c r="B31" t="s">
        <v>437</v>
      </c>
      <c r="C31" s="8" t="s">
        <v>1154</v>
      </c>
      <c r="D31">
        <v>9</v>
      </c>
      <c r="E31">
        <v>2028</v>
      </c>
      <c r="F31">
        <v>998</v>
      </c>
      <c r="G31" t="s">
        <v>765</v>
      </c>
      <c r="H31" s="7" t="s">
        <v>766</v>
      </c>
      <c r="I31" t="s">
        <v>719</v>
      </c>
      <c r="J31" t="s">
        <v>767</v>
      </c>
      <c r="K31" t="s">
        <v>768</v>
      </c>
      <c r="L31" t="str">
        <f t="shared" si="0"/>
        <v>('c30','6223 1979 0723 8937','Hamish Mariko',9,2028,998,'960 Quaking Pointe',' Economy',' AZ',' 86216-3640',' (602) 818-2668'),</v>
      </c>
    </row>
    <row r="32" spans="1:12" x14ac:dyDescent="0.2">
      <c r="A32" t="s">
        <v>338</v>
      </c>
      <c r="B32" t="s">
        <v>438</v>
      </c>
      <c r="C32" s="8" t="s">
        <v>1155</v>
      </c>
      <c r="D32">
        <v>2</v>
      </c>
      <c r="E32">
        <v>2024</v>
      </c>
      <c r="F32">
        <v>748</v>
      </c>
      <c r="G32" t="s">
        <v>769</v>
      </c>
      <c r="H32" s="7" t="s">
        <v>770</v>
      </c>
      <c r="I32" t="s">
        <v>771</v>
      </c>
      <c r="J32" t="s">
        <v>772</v>
      </c>
      <c r="K32" t="s">
        <v>773</v>
      </c>
      <c r="L32" t="str">
        <f t="shared" si="0"/>
        <v>('c31','4113 2376 0179 2314','Lydia Julie',2,2024,748,'2707 Harvest Crossing',' Elloree',' TX',' 77137-1940',' (979) 354-4407'),</v>
      </c>
    </row>
    <row r="33" spans="1:12" x14ac:dyDescent="0.2">
      <c r="A33" t="s">
        <v>339</v>
      </c>
      <c r="B33" t="s">
        <v>439</v>
      </c>
      <c r="C33" s="8" t="s">
        <v>1156</v>
      </c>
      <c r="D33">
        <v>8</v>
      </c>
      <c r="E33">
        <v>2028</v>
      </c>
      <c r="F33">
        <v>598</v>
      </c>
      <c r="G33" t="s">
        <v>774</v>
      </c>
      <c r="H33" s="7" t="s">
        <v>775</v>
      </c>
      <c r="I33" t="s">
        <v>776</v>
      </c>
      <c r="J33" t="s">
        <v>777</v>
      </c>
      <c r="K33" t="s">
        <v>778</v>
      </c>
      <c r="L33" t="str">
        <f t="shared" si="0"/>
        <v>('c32','3580 3183 6750 4337','Alyssa Robin',8,2028,598,'4707 Blue Elk Cape',' Hubbard',' NC',' 28963-0280',' (704) 318-1804'),</v>
      </c>
    </row>
    <row r="34" spans="1:12" x14ac:dyDescent="0.2">
      <c r="A34" t="s">
        <v>340</v>
      </c>
      <c r="B34" t="s">
        <v>440</v>
      </c>
      <c r="C34" s="8" t="s">
        <v>1157</v>
      </c>
      <c r="D34">
        <v>9</v>
      </c>
      <c r="E34">
        <v>2021</v>
      </c>
      <c r="F34">
        <v>541</v>
      </c>
      <c r="G34" t="s">
        <v>779</v>
      </c>
      <c r="H34" s="7" t="s">
        <v>780</v>
      </c>
      <c r="I34" t="s">
        <v>658</v>
      </c>
      <c r="J34" t="s">
        <v>781</v>
      </c>
      <c r="K34" t="s">
        <v>782</v>
      </c>
      <c r="L34" t="str">
        <f t="shared" si="0"/>
        <v>('c33','3578 2432 3401 0165','Shelley Shoshana',9,2021,541,'8527 Gentle Towers',' Marshall',' ND',' 58425-2789',' (701) 712-2326'),</v>
      </c>
    </row>
    <row r="35" spans="1:12" x14ac:dyDescent="0.2">
      <c r="A35" t="s">
        <v>341</v>
      </c>
      <c r="B35" t="s">
        <v>441</v>
      </c>
      <c r="C35" s="8" t="s">
        <v>1158</v>
      </c>
      <c r="D35">
        <v>4</v>
      </c>
      <c r="E35">
        <v>2020</v>
      </c>
      <c r="F35">
        <v>3232</v>
      </c>
      <c r="G35" t="s">
        <v>783</v>
      </c>
      <c r="H35" s="7" t="s">
        <v>784</v>
      </c>
      <c r="I35" t="s">
        <v>743</v>
      </c>
      <c r="J35" t="s">
        <v>785</v>
      </c>
      <c r="K35" t="s">
        <v>786</v>
      </c>
      <c r="L35" t="str">
        <f t="shared" si="0"/>
        <v>('c34','3789 343994 74133','Kessie Mechelle',4,2020,3232,'4982 Green Log Loop',' Rockland',' MA',' 01424-2382',' (339) 714-5258'),</v>
      </c>
    </row>
    <row r="36" spans="1:12" x14ac:dyDescent="0.2">
      <c r="A36" t="s">
        <v>342</v>
      </c>
      <c r="B36" t="s">
        <v>442</v>
      </c>
      <c r="C36" s="8" t="s">
        <v>1159</v>
      </c>
      <c r="D36">
        <v>8</v>
      </c>
      <c r="E36">
        <v>2028</v>
      </c>
      <c r="F36">
        <v>384</v>
      </c>
      <c r="G36" t="s">
        <v>787</v>
      </c>
      <c r="H36" s="7" t="s">
        <v>788</v>
      </c>
      <c r="I36" t="s">
        <v>789</v>
      </c>
      <c r="J36" t="s">
        <v>790</v>
      </c>
      <c r="K36" t="s">
        <v>791</v>
      </c>
      <c r="L36" t="str">
        <f t="shared" si="0"/>
        <v>('c35','8896 2651 4453 0820','Lila Doris',8,2028,384,'7384 Middle Private',' Heflin',' OH',' 45161-0064',' (567) 159-2340'),</v>
      </c>
    </row>
    <row r="37" spans="1:12" x14ac:dyDescent="0.2">
      <c r="A37" t="s">
        <v>343</v>
      </c>
      <c r="B37" t="s">
        <v>443</v>
      </c>
      <c r="C37" s="8" t="s">
        <v>1160</v>
      </c>
      <c r="D37">
        <v>1</v>
      </c>
      <c r="E37">
        <v>2027</v>
      </c>
      <c r="F37">
        <v>152</v>
      </c>
      <c r="G37" t="s">
        <v>792</v>
      </c>
      <c r="H37" s="7" t="s">
        <v>793</v>
      </c>
      <c r="I37" t="s">
        <v>682</v>
      </c>
      <c r="J37" t="s">
        <v>794</v>
      </c>
      <c r="K37" t="s">
        <v>795</v>
      </c>
      <c r="L37" t="str">
        <f t="shared" si="0"/>
        <v>('c36','6224 2662 9471 1571','Wallace Blair',1,2027,152,'4848 Noble Forest Impasse',' Alsen Heights',' UT',' 84037-9227',' (385) 137-0063'),</v>
      </c>
    </row>
    <row r="38" spans="1:12" x14ac:dyDescent="0.2">
      <c r="A38" t="s">
        <v>344</v>
      </c>
      <c r="B38" t="s">
        <v>444</v>
      </c>
      <c r="C38" s="8" t="s">
        <v>1161</v>
      </c>
      <c r="D38">
        <v>7</v>
      </c>
      <c r="E38">
        <v>2022</v>
      </c>
      <c r="F38">
        <v>499</v>
      </c>
      <c r="G38" t="s">
        <v>796</v>
      </c>
      <c r="H38" s="7" t="s">
        <v>797</v>
      </c>
      <c r="I38" t="s">
        <v>798</v>
      </c>
      <c r="J38" t="s">
        <v>799</v>
      </c>
      <c r="K38" t="s">
        <v>800</v>
      </c>
      <c r="L38" t="str">
        <f t="shared" si="0"/>
        <v>('c37','3585 0201 8320 2048','Wendy Zenia',7,2022,499,'1618 Hidden Falls',' Buckhorn',' WA',' 98263-3737',' (360) 861-4585'),</v>
      </c>
    </row>
    <row r="39" spans="1:12" x14ac:dyDescent="0.2">
      <c r="A39" t="s">
        <v>345</v>
      </c>
      <c r="B39" t="s">
        <v>445</v>
      </c>
      <c r="C39" s="8" t="s">
        <v>1162</v>
      </c>
      <c r="D39">
        <v>7</v>
      </c>
      <c r="E39">
        <v>2024</v>
      </c>
      <c r="F39">
        <v>521</v>
      </c>
      <c r="G39" t="s">
        <v>801</v>
      </c>
      <c r="H39" s="7" t="s">
        <v>802</v>
      </c>
      <c r="I39" t="s">
        <v>633</v>
      </c>
      <c r="J39" t="s">
        <v>803</v>
      </c>
      <c r="K39" t="s">
        <v>804</v>
      </c>
      <c r="L39" t="str">
        <f t="shared" si="0"/>
        <v>('c38','8889 7925 0030 3871','Joshua Lesley',7,2024,521,'5373 Dewy Dale Line',' Colliersville',' MS',' 38765-3414',' (601) 182-4320'),</v>
      </c>
    </row>
    <row r="40" spans="1:12" x14ac:dyDescent="0.2">
      <c r="A40" t="s">
        <v>346</v>
      </c>
      <c r="B40" t="s">
        <v>446</v>
      </c>
      <c r="C40" s="8" t="s">
        <v>1163</v>
      </c>
      <c r="D40">
        <v>9</v>
      </c>
      <c r="E40">
        <v>2028</v>
      </c>
      <c r="F40">
        <v>967</v>
      </c>
      <c r="G40" t="s">
        <v>805</v>
      </c>
      <c r="H40" s="7" t="s">
        <v>806</v>
      </c>
      <c r="I40" t="s">
        <v>673</v>
      </c>
      <c r="J40" t="s">
        <v>807</v>
      </c>
      <c r="K40" t="s">
        <v>808</v>
      </c>
      <c r="L40" t="str">
        <f t="shared" si="0"/>
        <v>('c39','6304 3127 6087 3702','Kellie Lareina',9,2028,967,'3779 Old Range',' Mauvilla',' OK',' 74605-5263',' (539) 199-7216'),</v>
      </c>
    </row>
    <row r="41" spans="1:12" x14ac:dyDescent="0.2">
      <c r="A41" t="s">
        <v>347</v>
      </c>
      <c r="B41" t="s">
        <v>447</v>
      </c>
      <c r="C41" s="8" t="s">
        <v>1164</v>
      </c>
      <c r="D41">
        <v>7</v>
      </c>
      <c r="E41">
        <v>2025</v>
      </c>
      <c r="F41">
        <v>550</v>
      </c>
      <c r="G41" t="s">
        <v>809</v>
      </c>
      <c r="H41" s="7" t="s">
        <v>810</v>
      </c>
      <c r="I41" t="s">
        <v>811</v>
      </c>
      <c r="J41" t="s">
        <v>812</v>
      </c>
      <c r="K41" t="s">
        <v>813</v>
      </c>
      <c r="L41" t="str">
        <f t="shared" si="0"/>
        <v>('c40','6224 0937 9655 3016','Elton Wilma',7,2025,550,'7060 Pleasant Hickory Inlet',' Stage Road Development',' MT',' 59308-7952',' (406) 563-4882'),</v>
      </c>
    </row>
    <row r="42" spans="1:12" x14ac:dyDescent="0.2">
      <c r="A42" t="s">
        <v>348</v>
      </c>
      <c r="B42" t="s">
        <v>448</v>
      </c>
      <c r="C42" s="8" t="s">
        <v>1165</v>
      </c>
      <c r="D42">
        <v>2</v>
      </c>
      <c r="E42">
        <v>2026</v>
      </c>
      <c r="F42">
        <v>279</v>
      </c>
      <c r="G42" t="s">
        <v>814</v>
      </c>
      <c r="H42" s="7" t="s">
        <v>815</v>
      </c>
      <c r="I42" t="s">
        <v>816</v>
      </c>
      <c r="J42" t="s">
        <v>817</v>
      </c>
      <c r="K42" t="s">
        <v>818</v>
      </c>
      <c r="L42" t="str">
        <f t="shared" si="0"/>
        <v>('c41','3529 8586 4017 7314','Kitra Orli',2,2026,279,'2091 Honey Grounds',' Riverton',' VA',' 23714-7472',' (703) 056-4823'),</v>
      </c>
    </row>
    <row r="43" spans="1:12" x14ac:dyDescent="0.2">
      <c r="A43" t="s">
        <v>349</v>
      </c>
      <c r="B43" t="s">
        <v>449</v>
      </c>
      <c r="C43" s="8" t="s">
        <v>1166</v>
      </c>
      <c r="D43">
        <v>5</v>
      </c>
      <c r="E43">
        <v>2027</v>
      </c>
      <c r="F43">
        <v>484</v>
      </c>
      <c r="G43" t="s">
        <v>819</v>
      </c>
      <c r="H43" s="7" t="s">
        <v>820</v>
      </c>
      <c r="I43" t="s">
        <v>816</v>
      </c>
      <c r="J43" t="s">
        <v>821</v>
      </c>
      <c r="K43" t="s">
        <v>822</v>
      </c>
      <c r="L43" t="str">
        <f t="shared" si="0"/>
        <v>('c42','6224 5295 2786 3380','Iris Alice',5,2027,484,'3299 Silent Goose Gardens',' Dickinsons Corner',' VA',' 24199-6912',' (757) 493-2339'),</v>
      </c>
    </row>
    <row r="44" spans="1:12" x14ac:dyDescent="0.2">
      <c r="A44" t="s">
        <v>350</v>
      </c>
      <c r="B44" t="s">
        <v>450</v>
      </c>
      <c r="C44" s="8" t="s">
        <v>1167</v>
      </c>
      <c r="D44">
        <v>4</v>
      </c>
      <c r="E44">
        <v>2027</v>
      </c>
      <c r="F44">
        <v>342</v>
      </c>
      <c r="G44" t="s">
        <v>823</v>
      </c>
      <c r="H44" s="7" t="s">
        <v>824</v>
      </c>
      <c r="I44" t="s">
        <v>682</v>
      </c>
      <c r="J44" t="s">
        <v>825</v>
      </c>
      <c r="K44" t="s">
        <v>826</v>
      </c>
      <c r="L44" t="str">
        <f t="shared" si="0"/>
        <v>('c43','3568 3731 4838 7631','Kevin Shelly',4,2027,342,'2454 Lazy Field',' Stockbridge',' UT',' 84403-0550',' (385) 432-3201'),</v>
      </c>
    </row>
    <row r="45" spans="1:12" x14ac:dyDescent="0.2">
      <c r="A45" t="s">
        <v>351</v>
      </c>
      <c r="B45" t="s">
        <v>451</v>
      </c>
      <c r="C45" s="8" t="s">
        <v>1168</v>
      </c>
      <c r="D45">
        <v>9</v>
      </c>
      <c r="E45">
        <v>2022</v>
      </c>
      <c r="F45">
        <v>424</v>
      </c>
      <c r="G45" t="s">
        <v>827</v>
      </c>
      <c r="H45" s="7" t="s">
        <v>828</v>
      </c>
      <c r="I45" t="s">
        <v>829</v>
      </c>
      <c r="J45" t="s">
        <v>830</v>
      </c>
      <c r="K45" t="s">
        <v>831</v>
      </c>
      <c r="L45" t="str">
        <f t="shared" si="0"/>
        <v>('c44','6224 2106 5604 8792','Iliana Kelsey',9,2022,424,'5396 Sunny Deer Rise',' Hamilton',' CO',' 81574-1649',' (720) 056-7170'),</v>
      </c>
    </row>
    <row r="46" spans="1:12" x14ac:dyDescent="0.2">
      <c r="A46" t="s">
        <v>352</v>
      </c>
      <c r="B46" t="s">
        <v>452</v>
      </c>
      <c r="C46" s="8" t="s">
        <v>1169</v>
      </c>
      <c r="D46">
        <v>12</v>
      </c>
      <c r="E46">
        <v>2024</v>
      </c>
      <c r="F46">
        <v>771</v>
      </c>
      <c r="G46" t="s">
        <v>832</v>
      </c>
      <c r="H46" s="7" t="s">
        <v>833</v>
      </c>
      <c r="I46" t="s">
        <v>834</v>
      </c>
      <c r="J46" t="s">
        <v>835</v>
      </c>
      <c r="K46" t="s">
        <v>836</v>
      </c>
      <c r="L46" t="str">
        <f t="shared" si="0"/>
        <v>('c45','6759 3621 2124 4077','Carissa Cheryl',12,2024,771,'695 Sleepy Downs',' Brent Town',' NE',' 68632-6456',' (402) 883-7361'),</v>
      </c>
    </row>
    <row r="47" spans="1:12" x14ac:dyDescent="0.2">
      <c r="A47" t="s">
        <v>353</v>
      </c>
      <c r="B47" t="s">
        <v>453</v>
      </c>
      <c r="C47" s="8" t="s">
        <v>1170</v>
      </c>
      <c r="D47">
        <v>6</v>
      </c>
      <c r="E47">
        <v>2025</v>
      </c>
      <c r="F47">
        <v>666</v>
      </c>
      <c r="G47" t="s">
        <v>837</v>
      </c>
      <c r="H47" s="7" t="s">
        <v>838</v>
      </c>
      <c r="I47" t="s">
        <v>762</v>
      </c>
      <c r="J47" t="s">
        <v>839</v>
      </c>
      <c r="K47" t="s">
        <v>840</v>
      </c>
      <c r="L47" t="str">
        <f t="shared" si="0"/>
        <v>('c46','2437 6799 8685 9148','Brianna MacKensie',6,2025,666,'2274 Jagged Embers Trail',' Little Falls',' NH',' 03776-3453',' (603) 493-4915'),</v>
      </c>
    </row>
    <row r="48" spans="1:12" x14ac:dyDescent="0.2">
      <c r="A48" t="s">
        <v>354</v>
      </c>
      <c r="B48" t="s">
        <v>454</v>
      </c>
      <c r="C48" s="8" t="s">
        <v>1171</v>
      </c>
      <c r="D48">
        <v>10</v>
      </c>
      <c r="E48">
        <v>2025</v>
      </c>
      <c r="F48">
        <v>906</v>
      </c>
      <c r="G48" t="s">
        <v>841</v>
      </c>
      <c r="H48" s="7" t="s">
        <v>842</v>
      </c>
      <c r="I48" t="s">
        <v>776</v>
      </c>
      <c r="J48" t="s">
        <v>843</v>
      </c>
      <c r="K48" t="s">
        <v>844</v>
      </c>
      <c r="L48" t="str">
        <f t="shared" si="0"/>
        <v>('c47','3052 4216 1720 1412','Caleb Linda',10,2025,906,'6353 Broad Front',' Mannington Mills',' NC',' 27649-9264',' (910) 609-8974'),</v>
      </c>
    </row>
    <row r="49" spans="1:12" x14ac:dyDescent="0.2">
      <c r="A49" t="s">
        <v>355</v>
      </c>
      <c r="B49" t="s">
        <v>455</v>
      </c>
      <c r="C49" s="8" t="s">
        <v>1172</v>
      </c>
      <c r="D49">
        <v>6</v>
      </c>
      <c r="E49">
        <v>2020</v>
      </c>
      <c r="F49">
        <v>887</v>
      </c>
      <c r="G49" t="s">
        <v>845</v>
      </c>
      <c r="H49" s="7" t="s">
        <v>846</v>
      </c>
      <c r="I49" t="s">
        <v>847</v>
      </c>
      <c r="J49" t="s">
        <v>848</v>
      </c>
      <c r="K49" t="s">
        <v>849</v>
      </c>
      <c r="L49" t="str">
        <f t="shared" si="0"/>
        <v>('c48','6228 7230 8555 9177','Thane Marny',6,2020,887,'7062 Easy River Orchard',' Clintonville',' NY',' 11287-9925',' (716) 909-7049'),</v>
      </c>
    </row>
    <row r="50" spans="1:12" x14ac:dyDescent="0.2">
      <c r="A50" t="s">
        <v>356</v>
      </c>
      <c r="B50" t="s">
        <v>456</v>
      </c>
      <c r="C50" s="8" t="s">
        <v>1173</v>
      </c>
      <c r="D50">
        <v>6</v>
      </c>
      <c r="E50">
        <v>2026</v>
      </c>
      <c r="F50">
        <v>405</v>
      </c>
      <c r="G50" t="s">
        <v>850</v>
      </c>
      <c r="H50" s="7" t="s">
        <v>851</v>
      </c>
      <c r="I50" t="s">
        <v>682</v>
      </c>
      <c r="J50" t="s">
        <v>852</v>
      </c>
      <c r="K50" t="s">
        <v>853</v>
      </c>
      <c r="L50" t="str">
        <f t="shared" si="0"/>
        <v>('c49','2424 4488 9833 8798','McKenzie Martena',6,2026,405,'8561 Tawny Butterfly Alley',' Blanton',' UT',' 84851-5839',' (385) 601-4478'),</v>
      </c>
    </row>
    <row r="51" spans="1:12" x14ac:dyDescent="0.2">
      <c r="A51" t="s">
        <v>357</v>
      </c>
      <c r="B51" t="s">
        <v>457</v>
      </c>
      <c r="C51" s="8" t="s">
        <v>1174</v>
      </c>
      <c r="D51">
        <v>6</v>
      </c>
      <c r="E51">
        <v>2020</v>
      </c>
      <c r="F51">
        <v>653</v>
      </c>
      <c r="G51" t="s">
        <v>854</v>
      </c>
      <c r="H51" s="7" t="s">
        <v>855</v>
      </c>
      <c r="I51" t="s">
        <v>648</v>
      </c>
      <c r="J51" t="s">
        <v>856</v>
      </c>
      <c r="K51" t="s">
        <v>857</v>
      </c>
      <c r="L51" t="str">
        <f t="shared" si="0"/>
        <v>('c50','6304 5824 1232 2379','Ivory Noel',6,2020,653,'5937 Foggy Corners',' Ravenna',' DC',' 20080-6295',' (202) 866-8338'),</v>
      </c>
    </row>
    <row r="52" spans="1:12" x14ac:dyDescent="0.2">
      <c r="A52" t="s">
        <v>358</v>
      </c>
      <c r="B52" t="s">
        <v>458</v>
      </c>
      <c r="C52" s="8" t="s">
        <v>1175</v>
      </c>
      <c r="D52">
        <v>11</v>
      </c>
      <c r="E52">
        <v>2027</v>
      </c>
      <c r="F52">
        <v>7115</v>
      </c>
      <c r="G52" t="s">
        <v>858</v>
      </c>
      <c r="H52" s="7" t="s">
        <v>859</v>
      </c>
      <c r="I52" t="s">
        <v>816</v>
      </c>
      <c r="J52" t="s">
        <v>860</v>
      </c>
      <c r="K52" t="s">
        <v>861</v>
      </c>
      <c r="L52" t="str">
        <f t="shared" si="0"/>
        <v>('c51','3791 461747 04498','Gabriel Sylvia',11,2027,7115,'8357 Sunny Diversion',' Greenwood Springs',' VA',' 22869-3687',' (276) 452-3242'),</v>
      </c>
    </row>
    <row r="53" spans="1:12" x14ac:dyDescent="0.2">
      <c r="A53" t="s">
        <v>359</v>
      </c>
      <c r="B53" t="s">
        <v>459</v>
      </c>
      <c r="C53" s="8" t="s">
        <v>1176</v>
      </c>
      <c r="D53">
        <v>3</v>
      </c>
      <c r="E53">
        <v>2020</v>
      </c>
      <c r="F53">
        <v>299</v>
      </c>
      <c r="G53" t="s">
        <v>862</v>
      </c>
      <c r="H53" s="7" t="s">
        <v>863</v>
      </c>
      <c r="I53" t="s">
        <v>834</v>
      </c>
      <c r="J53" t="s">
        <v>864</v>
      </c>
      <c r="K53" t="s">
        <v>865</v>
      </c>
      <c r="L53" t="str">
        <f t="shared" si="0"/>
        <v>('c52','6222 7568 8928 0687','Leslie Nyssa',3,2020,299,'5578 Easy Cider Limits',' Georgetown',' NE',' 69137-0541',' (308) 246-8892'),</v>
      </c>
    </row>
    <row r="54" spans="1:12" x14ac:dyDescent="0.2">
      <c r="A54" t="s">
        <v>360</v>
      </c>
      <c r="B54" t="s">
        <v>460</v>
      </c>
      <c r="C54" s="8" t="s">
        <v>1177</v>
      </c>
      <c r="D54">
        <v>10</v>
      </c>
      <c r="E54">
        <v>2024</v>
      </c>
      <c r="F54">
        <v>414</v>
      </c>
      <c r="G54" t="s">
        <v>866</v>
      </c>
      <c r="H54" s="7" t="s">
        <v>867</v>
      </c>
      <c r="I54" t="s">
        <v>710</v>
      </c>
      <c r="J54" t="s">
        <v>868</v>
      </c>
      <c r="K54" t="s">
        <v>869</v>
      </c>
      <c r="L54" t="str">
        <f t="shared" si="0"/>
        <v>('c53','3690 3737 2569 0234','Haley Katelyn',10,2024,414,'5504 Umber Elk Canyon',' Cottage Grove',' OR',' 97720-7204',' (503) 974-2824'),</v>
      </c>
    </row>
    <row r="55" spans="1:12" x14ac:dyDescent="0.2">
      <c r="A55" t="s">
        <v>361</v>
      </c>
      <c r="B55" t="s">
        <v>461</v>
      </c>
      <c r="C55" s="8" t="s">
        <v>1178</v>
      </c>
      <c r="D55">
        <v>8</v>
      </c>
      <c r="E55">
        <v>2020</v>
      </c>
      <c r="F55">
        <v>683</v>
      </c>
      <c r="G55" t="s">
        <v>870</v>
      </c>
      <c r="H55" s="7" t="s">
        <v>871</v>
      </c>
      <c r="I55" t="s">
        <v>628</v>
      </c>
      <c r="J55" t="s">
        <v>872</v>
      </c>
      <c r="K55" t="s">
        <v>873</v>
      </c>
      <c r="L55" t="str">
        <f t="shared" si="0"/>
        <v>('c54','8802 7387 6760 7607','Jolie Nola',8,2020,683,'5480 Rocky Deer Crossing',' Edgewood Hills',' AK',' 99718-4833',' (907) 398-1603'),</v>
      </c>
    </row>
    <row r="56" spans="1:12" x14ac:dyDescent="0.2">
      <c r="A56" t="s">
        <v>362</v>
      </c>
      <c r="B56" t="s">
        <v>462</v>
      </c>
      <c r="C56" s="8" t="s">
        <v>1179</v>
      </c>
      <c r="D56">
        <v>10</v>
      </c>
      <c r="E56">
        <v>2021</v>
      </c>
      <c r="F56">
        <v>2058</v>
      </c>
      <c r="G56" t="s">
        <v>874</v>
      </c>
      <c r="H56" s="7" t="s">
        <v>875</v>
      </c>
      <c r="I56" t="s">
        <v>705</v>
      </c>
      <c r="J56" t="s">
        <v>876</v>
      </c>
      <c r="K56" t="s">
        <v>877</v>
      </c>
      <c r="L56" t="str">
        <f t="shared" si="0"/>
        <v>('c55','3730 825917 63799','Pascale Caryn',10,2021,2058,'3898 Old Dale Autoroute',' Hudson',' IL',' 61113-3953',' (779) 821-4980'),</v>
      </c>
    </row>
    <row r="57" spans="1:12" x14ac:dyDescent="0.2">
      <c r="A57" t="s">
        <v>363</v>
      </c>
      <c r="B57" t="s">
        <v>463</v>
      </c>
      <c r="C57" s="8" t="s">
        <v>1180</v>
      </c>
      <c r="D57">
        <v>6</v>
      </c>
      <c r="E57">
        <v>2023</v>
      </c>
      <c r="F57">
        <v>930</v>
      </c>
      <c r="G57" t="s">
        <v>878</v>
      </c>
      <c r="H57" s="7" t="s">
        <v>879</v>
      </c>
      <c r="I57" t="s">
        <v>816</v>
      </c>
      <c r="J57" t="s">
        <v>880</v>
      </c>
      <c r="K57" t="s">
        <v>881</v>
      </c>
      <c r="L57" t="str">
        <f t="shared" si="0"/>
        <v>('c56','2402 3715 9845 8508','Jayme Martha',6,2023,930,'8046 Clear Round',' Printer',' VA',' 22552-6575',' (276) 738-2635'),</v>
      </c>
    </row>
    <row r="58" spans="1:12" x14ac:dyDescent="0.2">
      <c r="A58" t="s">
        <v>364</v>
      </c>
      <c r="B58" t="s">
        <v>464</v>
      </c>
      <c r="C58" s="8" t="s">
        <v>1181</v>
      </c>
      <c r="D58">
        <v>8</v>
      </c>
      <c r="E58">
        <v>2024</v>
      </c>
      <c r="F58">
        <v>488</v>
      </c>
      <c r="G58" t="s">
        <v>882</v>
      </c>
      <c r="H58" s="7" t="s">
        <v>883</v>
      </c>
      <c r="I58" t="s">
        <v>884</v>
      </c>
      <c r="J58" t="s">
        <v>885</v>
      </c>
      <c r="K58" t="s">
        <v>886</v>
      </c>
      <c r="L58" t="str">
        <f t="shared" si="0"/>
        <v>('c57','4764 5098 8068 3295','Michael Rhona',8,2024,488,'2591 Dusty Embers Island',' Kenton',' KY',' 41955-9454',' (502) 016-1840'),</v>
      </c>
    </row>
    <row r="59" spans="1:12" x14ac:dyDescent="0.2">
      <c r="A59" t="s">
        <v>365</v>
      </c>
      <c r="B59" t="s">
        <v>465</v>
      </c>
      <c r="C59" s="8" t="s">
        <v>1182</v>
      </c>
      <c r="D59">
        <v>6</v>
      </c>
      <c r="E59">
        <v>2025</v>
      </c>
      <c r="F59">
        <v>962</v>
      </c>
      <c r="G59" t="s">
        <v>887</v>
      </c>
      <c r="H59" s="7" t="s">
        <v>888</v>
      </c>
      <c r="I59" t="s">
        <v>628</v>
      </c>
      <c r="J59" t="s">
        <v>889</v>
      </c>
      <c r="K59" t="s">
        <v>890</v>
      </c>
      <c r="L59" t="str">
        <f t="shared" si="0"/>
        <v>('c58','6224 8071 4954 3097','Murphy Maxine',6,2025,962,'715 Indian Cape',' Stockton',' AK',' 99895-9442',' (907) 729-8870'),</v>
      </c>
    </row>
    <row r="60" spans="1:12" x14ac:dyDescent="0.2">
      <c r="A60" t="s">
        <v>366</v>
      </c>
      <c r="B60" t="s">
        <v>466</v>
      </c>
      <c r="C60" s="8" t="s">
        <v>1183</v>
      </c>
      <c r="D60">
        <v>4</v>
      </c>
      <c r="E60">
        <v>2026</v>
      </c>
      <c r="F60">
        <v>793</v>
      </c>
      <c r="G60" t="s">
        <v>891</v>
      </c>
      <c r="H60" s="7" t="s">
        <v>892</v>
      </c>
      <c r="I60" t="s">
        <v>743</v>
      </c>
      <c r="J60" t="s">
        <v>893</v>
      </c>
      <c r="K60" t="s">
        <v>894</v>
      </c>
      <c r="L60" t="str">
        <f t="shared" si="0"/>
        <v>('c59','5020 8958 1105 9565','Caryn Quemby',4,2026,793,'6787 Harvest Leaf By-pass',' Rumford',' MA',' 02319-5227',' (978) 211-5744'),</v>
      </c>
    </row>
    <row r="61" spans="1:12" x14ac:dyDescent="0.2">
      <c r="A61" t="s">
        <v>367</v>
      </c>
      <c r="B61" t="s">
        <v>467</v>
      </c>
      <c r="C61" s="8" t="s">
        <v>1184</v>
      </c>
      <c r="D61">
        <v>3</v>
      </c>
      <c r="E61">
        <v>2022</v>
      </c>
      <c r="F61">
        <v>570</v>
      </c>
      <c r="G61" t="s">
        <v>895</v>
      </c>
      <c r="H61" s="7" t="s">
        <v>896</v>
      </c>
      <c r="I61" t="s">
        <v>719</v>
      </c>
      <c r="J61" t="s">
        <v>897</v>
      </c>
      <c r="K61" t="s">
        <v>898</v>
      </c>
      <c r="L61" t="str">
        <f t="shared" si="0"/>
        <v>('c60','3045 9057 0670 9566','Slade Olivia',3,2022,570,'4232 Little Gate Knoll',' Pinnacles',' AZ',' 85709-4819',' (520) 494-0187'),</v>
      </c>
    </row>
    <row r="62" spans="1:12" x14ac:dyDescent="0.2">
      <c r="A62" t="s">
        <v>368</v>
      </c>
      <c r="B62" t="s">
        <v>468</v>
      </c>
      <c r="C62" s="8" t="s">
        <v>1185</v>
      </c>
      <c r="D62">
        <v>2</v>
      </c>
      <c r="E62">
        <v>2020</v>
      </c>
      <c r="F62">
        <v>711</v>
      </c>
      <c r="G62" t="s">
        <v>899</v>
      </c>
      <c r="H62" s="7" t="s">
        <v>900</v>
      </c>
      <c r="I62" t="s">
        <v>901</v>
      </c>
      <c r="J62" t="s">
        <v>902</v>
      </c>
      <c r="K62" t="s">
        <v>903</v>
      </c>
      <c r="L62" t="str">
        <f t="shared" si="0"/>
        <v>('c61','6761 3373 0041 5520','Caldwell Cheryl',2,2020,711,'8373 Noble Mews',' Sacksonia',' NJ',' 08417-4550',' (732) 864-3605'),</v>
      </c>
    </row>
    <row r="63" spans="1:12" x14ac:dyDescent="0.2">
      <c r="A63" t="s">
        <v>369</v>
      </c>
      <c r="B63" t="s">
        <v>469</v>
      </c>
      <c r="C63" s="8" t="s">
        <v>1186</v>
      </c>
      <c r="D63">
        <v>4</v>
      </c>
      <c r="E63">
        <v>2024</v>
      </c>
      <c r="F63">
        <v>344</v>
      </c>
      <c r="G63" t="s">
        <v>904</v>
      </c>
      <c r="H63" s="7" t="s">
        <v>905</v>
      </c>
      <c r="I63" t="s">
        <v>906</v>
      </c>
      <c r="J63" t="s">
        <v>907</v>
      </c>
      <c r="K63" t="s">
        <v>908</v>
      </c>
      <c r="L63" t="str">
        <f t="shared" si="0"/>
        <v>('c62','3846 7284 3950 4539','Kellie Gemma',4,2024,344,'5906 Broad Highlands',' Au Sable',' WV',' 25639-3279',' (681) 981-9567'),</v>
      </c>
    </row>
    <row r="64" spans="1:12" x14ac:dyDescent="0.2">
      <c r="A64" t="s">
        <v>370</v>
      </c>
      <c r="B64" t="s">
        <v>470</v>
      </c>
      <c r="C64" s="8" t="s">
        <v>1187</v>
      </c>
      <c r="D64">
        <v>12</v>
      </c>
      <c r="E64">
        <v>2023</v>
      </c>
      <c r="F64">
        <v>231</v>
      </c>
      <c r="G64" t="s">
        <v>909</v>
      </c>
      <c r="H64" s="7" t="s">
        <v>910</v>
      </c>
      <c r="I64" t="s">
        <v>643</v>
      </c>
      <c r="J64" t="s">
        <v>911</v>
      </c>
      <c r="K64" t="s">
        <v>912</v>
      </c>
      <c r="L64" t="str">
        <f t="shared" si="0"/>
        <v>('c63','4968 3159 1513 5291','Xantha Naida',12,2023,231,'4098 Hazy Pike',' Grandin',' LA',' 70944-3373',' (504) 920-1810'),</v>
      </c>
    </row>
    <row r="65" spans="1:12" x14ac:dyDescent="0.2">
      <c r="A65" t="s">
        <v>371</v>
      </c>
      <c r="B65" t="s">
        <v>471</v>
      </c>
      <c r="C65" s="8" t="s">
        <v>1188</v>
      </c>
      <c r="D65">
        <v>12</v>
      </c>
      <c r="E65">
        <v>2025</v>
      </c>
      <c r="F65">
        <v>273</v>
      </c>
      <c r="G65" t="s">
        <v>913</v>
      </c>
      <c r="H65" s="7" t="s">
        <v>914</v>
      </c>
      <c r="I65" t="s">
        <v>682</v>
      </c>
      <c r="J65" t="s">
        <v>915</v>
      </c>
      <c r="K65" t="s">
        <v>916</v>
      </c>
      <c r="L65" t="str">
        <f t="shared" si="0"/>
        <v>('c64','3574 6406 4478 2933','Amanda Giselle',12,2025,273,'1919 Cotton Pioneer Village',' Toxaway',' UT',' 84952-5282',' (801) 219-5014'),</v>
      </c>
    </row>
    <row r="66" spans="1:12" x14ac:dyDescent="0.2">
      <c r="A66" t="s">
        <v>372</v>
      </c>
      <c r="B66" t="s">
        <v>472</v>
      </c>
      <c r="C66" s="8" t="s">
        <v>1189</v>
      </c>
      <c r="D66">
        <v>10</v>
      </c>
      <c r="E66">
        <v>2026</v>
      </c>
      <c r="F66">
        <v>432</v>
      </c>
      <c r="G66" t="s">
        <v>917</v>
      </c>
      <c r="H66" s="7" t="s">
        <v>918</v>
      </c>
      <c r="I66" t="s">
        <v>919</v>
      </c>
      <c r="J66" t="s">
        <v>920</v>
      </c>
      <c r="K66" t="s">
        <v>921</v>
      </c>
      <c r="L66" t="str">
        <f t="shared" ref="L66:L101" si="1">CONCATENATE("('",A66,"','",B66,"','",C66,"',",D66,",",E66,",",F66,",'",G66,"','",H66,"','",I66,"','",J66,"','",K66,"'),")</f>
        <v>('c65','3680 9687 2693 5967','Maia MacKensie',10,2026,432,'3630 High Bluff Square',' Croft',' PA',' 19467-1325',' (484) 353-7711'),</v>
      </c>
    </row>
    <row r="67" spans="1:12" x14ac:dyDescent="0.2">
      <c r="A67" t="s">
        <v>373</v>
      </c>
      <c r="B67" t="s">
        <v>473</v>
      </c>
      <c r="C67" s="8" t="s">
        <v>1190</v>
      </c>
      <c r="D67">
        <v>3</v>
      </c>
      <c r="E67">
        <v>2026</v>
      </c>
      <c r="F67">
        <v>580</v>
      </c>
      <c r="G67" t="s">
        <v>922</v>
      </c>
      <c r="H67" s="7" t="s">
        <v>923</v>
      </c>
      <c r="I67" t="s">
        <v>658</v>
      </c>
      <c r="J67" t="s">
        <v>924</v>
      </c>
      <c r="K67" t="s">
        <v>925</v>
      </c>
      <c r="L67" t="str">
        <f t="shared" si="1"/>
        <v>('c66','8825 8379 5928 5405','Benjamin Angela',3,2026,580,'664 Thunder Close',' Cabanal',' ND',' 58419-7432',' (701) 785-4590'),</v>
      </c>
    </row>
    <row r="68" spans="1:12" x14ac:dyDescent="0.2">
      <c r="A68" t="s">
        <v>374</v>
      </c>
      <c r="B68" t="s">
        <v>474</v>
      </c>
      <c r="C68" s="8" t="s">
        <v>1191</v>
      </c>
      <c r="D68">
        <v>6</v>
      </c>
      <c r="E68">
        <v>2026</v>
      </c>
      <c r="F68">
        <v>284</v>
      </c>
      <c r="G68" t="s">
        <v>926</v>
      </c>
      <c r="H68" s="7" t="s">
        <v>927</v>
      </c>
      <c r="I68" t="s">
        <v>633</v>
      </c>
      <c r="J68" t="s">
        <v>928</v>
      </c>
      <c r="K68" t="s">
        <v>929</v>
      </c>
      <c r="L68" t="str">
        <f t="shared" si="1"/>
        <v>('c67','3802 7748 8248 0514','Porter Christen',6,2026,284,'1804 Colonial Fawn Pines',' Pinson',' MS',' 38697-3575',' (769) 572-3135'),</v>
      </c>
    </row>
    <row r="69" spans="1:12" x14ac:dyDescent="0.2">
      <c r="A69" t="s">
        <v>375</v>
      </c>
      <c r="B69" t="s">
        <v>475</v>
      </c>
      <c r="C69" s="8" t="s">
        <v>1192</v>
      </c>
      <c r="D69">
        <v>4</v>
      </c>
      <c r="E69">
        <v>2022</v>
      </c>
      <c r="F69">
        <v>233</v>
      </c>
      <c r="G69" t="s">
        <v>930</v>
      </c>
      <c r="H69" s="7" t="s">
        <v>931</v>
      </c>
      <c r="I69" t="s">
        <v>834</v>
      </c>
      <c r="J69" t="s">
        <v>932</v>
      </c>
      <c r="K69" t="s">
        <v>933</v>
      </c>
      <c r="L69" t="str">
        <f t="shared" si="1"/>
        <v>('c68','2256 1276 0187 0189','Mercedes Fleur',4,2022,233,'7436 Iron Thicket',' Eno',' NE',' 68922-8304',' (308) 458-7524'),</v>
      </c>
    </row>
    <row r="70" spans="1:12" x14ac:dyDescent="0.2">
      <c r="A70" t="s">
        <v>376</v>
      </c>
      <c r="B70" t="s">
        <v>476</v>
      </c>
      <c r="C70" s="8" t="s">
        <v>1193</v>
      </c>
      <c r="D70">
        <v>11</v>
      </c>
      <c r="E70">
        <v>2025</v>
      </c>
      <c r="F70">
        <v>651</v>
      </c>
      <c r="G70" t="s">
        <v>934</v>
      </c>
      <c r="H70" s="7" t="s">
        <v>935</v>
      </c>
      <c r="I70" t="s">
        <v>936</v>
      </c>
      <c r="J70" t="s">
        <v>937</v>
      </c>
      <c r="K70" t="s">
        <v>938</v>
      </c>
      <c r="L70" t="str">
        <f t="shared" si="1"/>
        <v>('c69','4907 2252 1923 6089','Phyllis Amela',11,2025,651,'3452 Grand Ramp',' Cayuga Junction',' FL',' 34408-7826',' (239) 157-6922'),</v>
      </c>
    </row>
    <row r="71" spans="1:12" x14ac:dyDescent="0.2">
      <c r="A71" t="s">
        <v>377</v>
      </c>
      <c r="B71" t="s">
        <v>477</v>
      </c>
      <c r="C71" s="8" t="s">
        <v>1194</v>
      </c>
      <c r="D71">
        <v>4</v>
      </c>
      <c r="E71">
        <v>2028</v>
      </c>
      <c r="F71">
        <v>236</v>
      </c>
      <c r="G71" t="s">
        <v>939</v>
      </c>
      <c r="H71" s="7" t="s">
        <v>940</v>
      </c>
      <c r="I71" t="s">
        <v>771</v>
      </c>
      <c r="J71" t="s">
        <v>941</v>
      </c>
      <c r="K71" t="s">
        <v>942</v>
      </c>
      <c r="L71" t="str">
        <f t="shared" si="1"/>
        <v>('c70','6761 5770 1663 4415','Clark Sloane',4,2028,236,'9936 Hidden Trace',' Lenora',' TX',' 75945-0756',' (713) 941-2899'),</v>
      </c>
    </row>
    <row r="72" spans="1:12" x14ac:dyDescent="0.2">
      <c r="A72" t="s">
        <v>378</v>
      </c>
      <c r="B72" t="s">
        <v>478</v>
      </c>
      <c r="C72" s="8" t="s">
        <v>1195</v>
      </c>
      <c r="D72">
        <v>3</v>
      </c>
      <c r="E72">
        <v>2020</v>
      </c>
      <c r="F72">
        <v>437</v>
      </c>
      <c r="G72" t="s">
        <v>943</v>
      </c>
      <c r="H72" s="7" t="s">
        <v>944</v>
      </c>
      <c r="I72" t="s">
        <v>705</v>
      </c>
      <c r="J72" t="s">
        <v>945</v>
      </c>
      <c r="K72" t="s">
        <v>946</v>
      </c>
      <c r="L72" t="str">
        <f t="shared" si="1"/>
        <v>('c71','4071 7627 8150 4940','Chadwick Sopoline',3,2020,437,'9401 Velvet Mountain',' West Point',' IL',' 62277-6779',' (815) 672-1370'),</v>
      </c>
    </row>
    <row r="73" spans="1:12" x14ac:dyDescent="0.2">
      <c r="A73" t="s">
        <v>379</v>
      </c>
      <c r="B73" t="s">
        <v>479</v>
      </c>
      <c r="C73" s="8" t="s">
        <v>1196</v>
      </c>
      <c r="D73">
        <v>2</v>
      </c>
      <c r="E73">
        <v>2022</v>
      </c>
      <c r="F73">
        <v>999</v>
      </c>
      <c r="G73" t="s">
        <v>947</v>
      </c>
      <c r="H73" s="7" t="s">
        <v>948</v>
      </c>
      <c r="I73" t="s">
        <v>949</v>
      </c>
      <c r="J73" t="s">
        <v>950</v>
      </c>
      <c r="K73" t="s">
        <v>951</v>
      </c>
      <c r="L73" t="str">
        <f t="shared" si="1"/>
        <v>('c72','4416 8005 0311 4707','Hoyt Bertha',2,2022,999,'5272 Jagged Byway',' London',' HI',' 96816-5479',' (808) 299-0360'),</v>
      </c>
    </row>
    <row r="74" spans="1:12" x14ac:dyDescent="0.2">
      <c r="A74" t="s">
        <v>380</v>
      </c>
      <c r="B74" t="s">
        <v>480</v>
      </c>
      <c r="C74" s="8" t="s">
        <v>1197</v>
      </c>
      <c r="D74">
        <v>7</v>
      </c>
      <c r="E74">
        <v>2028</v>
      </c>
      <c r="F74">
        <v>905</v>
      </c>
      <c r="G74" t="s">
        <v>952</v>
      </c>
      <c r="H74" s="7" t="s">
        <v>953</v>
      </c>
      <c r="I74" t="s">
        <v>762</v>
      </c>
      <c r="J74" t="s">
        <v>954</v>
      </c>
      <c r="K74" t="s">
        <v>955</v>
      </c>
      <c r="L74" t="str">
        <f t="shared" si="1"/>
        <v>('c73','4857 0907 9582 6871','Sean Alexis',7,2028,905,'1657 Rustic Farm',' Humboldt Hill',' NH',' 03846-8473',' (603) 254-6225'),</v>
      </c>
    </row>
    <row r="75" spans="1:12" x14ac:dyDescent="0.2">
      <c r="A75" t="s">
        <v>381</v>
      </c>
      <c r="B75" t="s">
        <v>481</v>
      </c>
      <c r="C75" s="8" t="s">
        <v>1198</v>
      </c>
      <c r="D75">
        <v>8</v>
      </c>
      <c r="E75">
        <v>2028</v>
      </c>
      <c r="F75">
        <v>107</v>
      </c>
      <c r="G75" t="s">
        <v>956</v>
      </c>
      <c r="H75" s="7" t="s">
        <v>957</v>
      </c>
      <c r="I75" t="s">
        <v>958</v>
      </c>
      <c r="J75" t="s">
        <v>959</v>
      </c>
      <c r="K75" t="s">
        <v>960</v>
      </c>
      <c r="L75" t="str">
        <f t="shared" si="1"/>
        <v>('c74','2472 2169 6398 7356','Wesley Kerry',8,2028,107,'3893 Honey Forest Towers',' Runa',' TN',' 38245-4533',' (931) 721-0041'),</v>
      </c>
    </row>
    <row r="76" spans="1:12" x14ac:dyDescent="0.2">
      <c r="A76" t="s">
        <v>382</v>
      </c>
      <c r="B76" t="s">
        <v>482</v>
      </c>
      <c r="C76" s="8" t="s">
        <v>1199</v>
      </c>
      <c r="D76">
        <v>12</v>
      </c>
      <c r="E76">
        <v>2026</v>
      </c>
      <c r="F76">
        <v>1554</v>
      </c>
      <c r="G76" t="s">
        <v>961</v>
      </c>
      <c r="H76" s="7" t="s">
        <v>962</v>
      </c>
      <c r="I76" t="s">
        <v>789</v>
      </c>
      <c r="J76" t="s">
        <v>963</v>
      </c>
      <c r="K76" t="s">
        <v>964</v>
      </c>
      <c r="L76" t="str">
        <f t="shared" si="1"/>
        <v>('c75','3750 160396 46222','Rudyard Renee',12,2026,1554,'3222 Lost Drive',' Rogers',' OH',' 43089-2726',' (614) 807-8872'),</v>
      </c>
    </row>
    <row r="77" spans="1:12" x14ac:dyDescent="0.2">
      <c r="A77" t="s">
        <v>383</v>
      </c>
      <c r="B77" t="s">
        <v>483</v>
      </c>
      <c r="C77" s="8" t="s">
        <v>1200</v>
      </c>
      <c r="D77">
        <v>2</v>
      </c>
      <c r="E77">
        <v>2020</v>
      </c>
      <c r="F77">
        <v>682</v>
      </c>
      <c r="G77" t="s">
        <v>965</v>
      </c>
      <c r="H77" s="7" t="s">
        <v>966</v>
      </c>
      <c r="I77" t="s">
        <v>906</v>
      </c>
      <c r="J77" t="s">
        <v>967</v>
      </c>
      <c r="K77" t="s">
        <v>968</v>
      </c>
      <c r="L77" t="str">
        <f t="shared" si="1"/>
        <v>('c76','4936 5627 0787 5324','Hedley Daria',2,2020,682,'4126 Tawny Circle',' Ellamore',' WV',' 26929-2918',' (681) 154-9759'),</v>
      </c>
    </row>
    <row r="78" spans="1:12" x14ac:dyDescent="0.2">
      <c r="A78" t="s">
        <v>384</v>
      </c>
      <c r="B78" t="s">
        <v>484</v>
      </c>
      <c r="C78" s="8" t="s">
        <v>1201</v>
      </c>
      <c r="D78">
        <v>3</v>
      </c>
      <c r="E78">
        <v>2024</v>
      </c>
      <c r="F78">
        <v>990</v>
      </c>
      <c r="G78" t="s">
        <v>969</v>
      </c>
      <c r="H78" s="7" t="s">
        <v>970</v>
      </c>
      <c r="I78" t="s">
        <v>738</v>
      </c>
      <c r="J78" t="s">
        <v>971</v>
      </c>
      <c r="K78" t="s">
        <v>972</v>
      </c>
      <c r="L78" t="str">
        <f t="shared" si="1"/>
        <v>('c77','8846 4962 4506 4754','Francis Kyra',3,2024,990,'7883 Burning Sky Bay',' Frailie',' SC',' 29208-0451',' (843) 410-3720'),</v>
      </c>
    </row>
    <row r="79" spans="1:12" x14ac:dyDescent="0.2">
      <c r="A79" t="s">
        <v>385</v>
      </c>
      <c r="B79" t="s">
        <v>485</v>
      </c>
      <c r="C79" s="8" t="s">
        <v>1202</v>
      </c>
      <c r="D79">
        <v>11</v>
      </c>
      <c r="E79">
        <v>2024</v>
      </c>
      <c r="F79">
        <v>353</v>
      </c>
      <c r="G79" t="s">
        <v>973</v>
      </c>
      <c r="H79" s="7" t="s">
        <v>974</v>
      </c>
      <c r="I79" t="s">
        <v>816</v>
      </c>
      <c r="J79" t="s">
        <v>975</v>
      </c>
      <c r="K79" t="s">
        <v>976</v>
      </c>
      <c r="L79" t="str">
        <f t="shared" si="1"/>
        <v>('c78','4796 5165 7864 6528','Athena Denise',11,2024,353,'1702 Fallen Meadow',' Wauban Beach',' VA',' 23493-1283',' (571) 065-8772'),</v>
      </c>
    </row>
    <row r="80" spans="1:12" x14ac:dyDescent="0.2">
      <c r="A80" t="s">
        <v>386</v>
      </c>
      <c r="B80" t="s">
        <v>486</v>
      </c>
      <c r="C80" s="8" t="s">
        <v>1203</v>
      </c>
      <c r="D80">
        <v>7</v>
      </c>
      <c r="E80">
        <v>2023</v>
      </c>
      <c r="F80">
        <v>9847</v>
      </c>
      <c r="G80" t="s">
        <v>977</v>
      </c>
      <c r="H80" s="7" t="s">
        <v>978</v>
      </c>
      <c r="I80" t="s">
        <v>816</v>
      </c>
      <c r="J80" t="s">
        <v>979</v>
      </c>
      <c r="K80" t="s">
        <v>980</v>
      </c>
      <c r="L80" t="str">
        <f t="shared" si="1"/>
        <v>('c79','3713 599619 14331','Alec Octavia',7,2023,9847,'9187 Cozy Rabbit Turnabout',' Elftman',' VA',' 24150-3079',' (757) 512-8942'),</v>
      </c>
    </row>
    <row r="81" spans="1:12" x14ac:dyDescent="0.2">
      <c r="A81" t="s">
        <v>387</v>
      </c>
      <c r="B81" t="s">
        <v>487</v>
      </c>
      <c r="C81" s="8" t="s">
        <v>1204</v>
      </c>
      <c r="D81">
        <v>5</v>
      </c>
      <c r="E81">
        <v>2026</v>
      </c>
      <c r="F81">
        <v>9324</v>
      </c>
      <c r="G81" t="s">
        <v>981</v>
      </c>
      <c r="H81" s="7" t="s">
        <v>982</v>
      </c>
      <c r="I81" t="s">
        <v>983</v>
      </c>
      <c r="J81" t="s">
        <v>984</v>
      </c>
      <c r="K81" t="s">
        <v>985</v>
      </c>
      <c r="L81" t="str">
        <f t="shared" si="1"/>
        <v>('c80','3412 433073 16046','Keaton Inez',5,2026,9324,'244 Red Island Farms',' Knights Corner',' WY',' 82006-0594',' (307) 142-7398'),</v>
      </c>
    </row>
    <row r="82" spans="1:12" x14ac:dyDescent="0.2">
      <c r="A82" t="s">
        <v>388</v>
      </c>
      <c r="B82" t="s">
        <v>488</v>
      </c>
      <c r="C82" s="8" t="s">
        <v>1205</v>
      </c>
      <c r="D82">
        <v>11</v>
      </c>
      <c r="E82">
        <v>2022</v>
      </c>
      <c r="F82">
        <v>196</v>
      </c>
      <c r="G82" t="s">
        <v>986</v>
      </c>
      <c r="H82" s="7" t="s">
        <v>987</v>
      </c>
      <c r="I82" t="s">
        <v>633</v>
      </c>
      <c r="J82" t="s">
        <v>988</v>
      </c>
      <c r="K82" t="s">
        <v>989</v>
      </c>
      <c r="L82" t="str">
        <f t="shared" si="1"/>
        <v>('c81','6236 3039 2116 7244','Linda Ora',11,2022,196,'4637 Silent Green',' Cherokee Meadows',' MS',' 39342-3407',' (228) 588-5500'),</v>
      </c>
    </row>
    <row r="83" spans="1:12" x14ac:dyDescent="0.2">
      <c r="A83" t="s">
        <v>389</v>
      </c>
      <c r="B83" t="s">
        <v>489</v>
      </c>
      <c r="C83" s="8" t="s">
        <v>1206</v>
      </c>
      <c r="D83">
        <v>1</v>
      </c>
      <c r="E83">
        <v>2025</v>
      </c>
      <c r="F83">
        <v>922</v>
      </c>
      <c r="G83" t="s">
        <v>990</v>
      </c>
      <c r="H83" s="7" t="s">
        <v>991</v>
      </c>
      <c r="I83" t="s">
        <v>949</v>
      </c>
      <c r="J83" t="s">
        <v>992</v>
      </c>
      <c r="K83" t="s">
        <v>993</v>
      </c>
      <c r="L83" t="str">
        <f t="shared" si="1"/>
        <v>('c82','4624 2688 9389 1169','Elmo Shafira',1,2025,922,'4805 Merry Pine Impasse',' Charlotte Park',' HI',' 96786-8533',' (808) 614-4124'),</v>
      </c>
    </row>
    <row r="84" spans="1:12" x14ac:dyDescent="0.2">
      <c r="A84" t="s">
        <v>390</v>
      </c>
      <c r="B84" t="s">
        <v>490</v>
      </c>
      <c r="C84" s="8" t="s">
        <v>1207</v>
      </c>
      <c r="D84">
        <v>4</v>
      </c>
      <c r="E84">
        <v>2023</v>
      </c>
      <c r="F84">
        <v>752</v>
      </c>
      <c r="G84" t="s">
        <v>994</v>
      </c>
      <c r="H84" s="7" t="s">
        <v>995</v>
      </c>
      <c r="I84" t="s">
        <v>847</v>
      </c>
      <c r="J84" t="s">
        <v>996</v>
      </c>
      <c r="K84" t="s">
        <v>997</v>
      </c>
      <c r="L84" t="str">
        <f t="shared" si="1"/>
        <v>('c83','3563 7777 2338 5700','Gannon Priscilla',4,2023,752,'7147 Amber Zephyr Isle',' Palm Grove',' NY',' 13910-0113',' (631) 307-5241'),</v>
      </c>
    </row>
    <row r="85" spans="1:12" x14ac:dyDescent="0.2">
      <c r="A85" t="s">
        <v>391</v>
      </c>
      <c r="B85" t="s">
        <v>491</v>
      </c>
      <c r="C85" s="8" t="s">
        <v>1208</v>
      </c>
      <c r="D85">
        <v>8</v>
      </c>
      <c r="E85">
        <v>2025</v>
      </c>
      <c r="F85">
        <v>726</v>
      </c>
      <c r="G85" t="s">
        <v>998</v>
      </c>
      <c r="H85" s="7" t="s">
        <v>999</v>
      </c>
      <c r="I85" t="s">
        <v>628</v>
      </c>
      <c r="J85" t="s">
        <v>1000</v>
      </c>
      <c r="K85" t="s">
        <v>1001</v>
      </c>
      <c r="L85" t="str">
        <f t="shared" si="1"/>
        <v>('c84','4885 7343 7786 9819','Mannix Barbara',8,2025,726,'3749 Golden Arbor',' Paint Branch Farms',' AK',' 99630-1635',' (907) 750-2464'),</v>
      </c>
    </row>
    <row r="86" spans="1:12" x14ac:dyDescent="0.2">
      <c r="A86" t="s">
        <v>392</v>
      </c>
      <c r="B86" t="s">
        <v>492</v>
      </c>
      <c r="C86" s="8" t="s">
        <v>1209</v>
      </c>
      <c r="D86">
        <v>6</v>
      </c>
      <c r="E86">
        <v>2024</v>
      </c>
      <c r="F86">
        <v>817</v>
      </c>
      <c r="G86" t="s">
        <v>1002</v>
      </c>
      <c r="H86" s="7" t="s">
        <v>1003</v>
      </c>
      <c r="I86" t="s">
        <v>687</v>
      </c>
      <c r="J86" t="s">
        <v>1004</v>
      </c>
      <c r="K86" t="s">
        <v>1005</v>
      </c>
      <c r="L86" t="str">
        <f t="shared" si="1"/>
        <v>('c85','3908 0624 6845 9380','Tanek Azalia',6,2024,817,'5157 Quaking Timber Expressway',' The Island',' IN',' 46230-9272',' (765) 055-7225'),</v>
      </c>
    </row>
    <row r="87" spans="1:12" x14ac:dyDescent="0.2">
      <c r="A87" t="s">
        <v>393</v>
      </c>
      <c r="B87" t="s">
        <v>493</v>
      </c>
      <c r="C87" s="8" t="s">
        <v>1210</v>
      </c>
      <c r="D87">
        <v>1</v>
      </c>
      <c r="E87">
        <v>2023</v>
      </c>
      <c r="F87">
        <v>100</v>
      </c>
      <c r="G87" t="s">
        <v>1006</v>
      </c>
      <c r="H87" s="7" t="s">
        <v>1007</v>
      </c>
      <c r="I87" t="s">
        <v>752</v>
      </c>
      <c r="J87" t="s">
        <v>1008</v>
      </c>
      <c r="K87" t="s">
        <v>1009</v>
      </c>
      <c r="L87" t="str">
        <f t="shared" si="1"/>
        <v>('c86','6241 5287 7094 6982','Russell Robin',1,2023,100,'7948 Misty Quay',' Vetera',' NM',' 87931-3818',' (505) 442-3442'),</v>
      </c>
    </row>
    <row r="88" spans="1:12" x14ac:dyDescent="0.2">
      <c r="A88" t="s">
        <v>394</v>
      </c>
      <c r="B88" t="s">
        <v>494</v>
      </c>
      <c r="C88" s="8" t="s">
        <v>1211</v>
      </c>
      <c r="D88">
        <v>9</v>
      </c>
      <c r="E88">
        <v>2023</v>
      </c>
      <c r="F88">
        <v>502</v>
      </c>
      <c r="G88" t="s">
        <v>1010</v>
      </c>
      <c r="H88" s="7" t="s">
        <v>1011</v>
      </c>
      <c r="I88" t="s">
        <v>729</v>
      </c>
      <c r="J88" t="s">
        <v>1012</v>
      </c>
      <c r="K88" t="s">
        <v>1013</v>
      </c>
      <c r="L88" t="str">
        <f t="shared" si="1"/>
        <v>('c87','8848 2572 4500 6379','Taylor Sophia',9,2023,502,'1668 Crystal Mountain Swale',' Moundridge',' MD',' 20910-0470',' (301) 594-8217'),</v>
      </c>
    </row>
    <row r="89" spans="1:12" x14ac:dyDescent="0.2">
      <c r="A89" t="s">
        <v>395</v>
      </c>
      <c r="B89" t="s">
        <v>495</v>
      </c>
      <c r="C89" s="8" t="s">
        <v>1212</v>
      </c>
      <c r="D89">
        <v>1</v>
      </c>
      <c r="E89">
        <v>2026</v>
      </c>
      <c r="F89">
        <v>9129</v>
      </c>
      <c r="G89" t="s">
        <v>1014</v>
      </c>
      <c r="H89" s="7" t="s">
        <v>1015</v>
      </c>
      <c r="I89" t="s">
        <v>682</v>
      </c>
      <c r="J89" t="s">
        <v>1016</v>
      </c>
      <c r="K89" t="s">
        <v>1017</v>
      </c>
      <c r="L89" t="str">
        <f t="shared" si="1"/>
        <v>('c88','3757 297841 16130','Tanner Alexandra',1,2026,9129,'6550 Foggy Grove',' Newtown',' UT',' 84990-9824',' (801) 434-5242'),</v>
      </c>
    </row>
    <row r="90" spans="1:12" x14ac:dyDescent="0.2">
      <c r="A90" t="s">
        <v>396</v>
      </c>
      <c r="B90" t="s">
        <v>496</v>
      </c>
      <c r="C90" s="8" t="s">
        <v>1213</v>
      </c>
      <c r="D90">
        <v>8</v>
      </c>
      <c r="E90">
        <v>2022</v>
      </c>
      <c r="F90">
        <v>437</v>
      </c>
      <c r="G90" t="s">
        <v>1018</v>
      </c>
      <c r="H90" s="7" t="s">
        <v>1019</v>
      </c>
      <c r="I90" t="s">
        <v>643</v>
      </c>
      <c r="J90" t="s">
        <v>1020</v>
      </c>
      <c r="K90" t="s">
        <v>1021</v>
      </c>
      <c r="L90" t="str">
        <f t="shared" si="1"/>
        <v>('c89','5018 4938 2597 2223','Kitra Jamalia',8,2022,437,'9206 Middle Treasure Boulevard',' Halls Flat',' LA',' 70936-7964',' (985) 771-9315'),</v>
      </c>
    </row>
    <row r="91" spans="1:12" x14ac:dyDescent="0.2">
      <c r="A91" t="s">
        <v>397</v>
      </c>
      <c r="B91" t="s">
        <v>497</v>
      </c>
      <c r="C91" s="8" t="s">
        <v>1214</v>
      </c>
      <c r="D91">
        <v>10</v>
      </c>
      <c r="E91">
        <v>2026</v>
      </c>
      <c r="F91">
        <v>162</v>
      </c>
      <c r="G91" t="s">
        <v>1022</v>
      </c>
      <c r="H91" s="7" t="s">
        <v>1023</v>
      </c>
      <c r="I91" t="s">
        <v>983</v>
      </c>
      <c r="J91" t="s">
        <v>1024</v>
      </c>
      <c r="K91" t="s">
        <v>1025</v>
      </c>
      <c r="L91" t="str">
        <f t="shared" si="1"/>
        <v>('c90','2362 1333 3991 9810','Blossom Quail',10,2026,162,'1767 Cinder Barn Key',' Picketts Creek',' WY',' 83064-4331',' (307) 082-4917'),</v>
      </c>
    </row>
    <row r="92" spans="1:12" x14ac:dyDescent="0.2">
      <c r="A92" t="s">
        <v>398</v>
      </c>
      <c r="B92" t="s">
        <v>498</v>
      </c>
      <c r="C92" s="8" t="s">
        <v>1215</v>
      </c>
      <c r="D92">
        <v>3</v>
      </c>
      <c r="E92">
        <v>2028</v>
      </c>
      <c r="F92">
        <v>499</v>
      </c>
      <c r="G92" t="s">
        <v>1026</v>
      </c>
      <c r="H92" s="7" t="s">
        <v>1027</v>
      </c>
      <c r="I92" t="s">
        <v>762</v>
      </c>
      <c r="J92" t="s">
        <v>1028</v>
      </c>
      <c r="K92" t="s">
        <v>1029</v>
      </c>
      <c r="L92" t="str">
        <f t="shared" si="1"/>
        <v>('c91','6222 3264 9912 1042','Dorian Fiona',3,2028,499,'8568 Silver Branch Circuit',' Clover',' NH',' 03201-5881',' (603) 757-8481'),</v>
      </c>
    </row>
    <row r="93" spans="1:12" x14ac:dyDescent="0.2">
      <c r="A93" t="s">
        <v>399</v>
      </c>
      <c r="B93" t="s">
        <v>499</v>
      </c>
      <c r="C93" s="8" t="s">
        <v>1216</v>
      </c>
      <c r="D93">
        <v>5</v>
      </c>
      <c r="E93">
        <v>2026</v>
      </c>
      <c r="F93">
        <v>687</v>
      </c>
      <c r="G93" t="s">
        <v>1030</v>
      </c>
      <c r="H93" s="7" t="s">
        <v>1031</v>
      </c>
      <c r="I93" t="s">
        <v>1032</v>
      </c>
      <c r="J93" t="s">
        <v>1033</v>
      </c>
      <c r="K93" t="s">
        <v>1034</v>
      </c>
      <c r="L93" t="str">
        <f t="shared" si="1"/>
        <v>('c92','8820 3419 7400 2031','Chaim Emily',5,2026,687,'4024 Wishing Autumn Grounds',' Strickland Crossing',' KS',' 66351-7324',' (316) 907-0599'),</v>
      </c>
    </row>
    <row r="94" spans="1:12" x14ac:dyDescent="0.2">
      <c r="A94" t="s">
        <v>400</v>
      </c>
      <c r="B94" t="s">
        <v>500</v>
      </c>
      <c r="C94" s="8" t="s">
        <v>1217</v>
      </c>
      <c r="D94">
        <v>3</v>
      </c>
      <c r="E94">
        <v>2022</v>
      </c>
      <c r="F94">
        <v>769</v>
      </c>
      <c r="G94" t="s">
        <v>1035</v>
      </c>
      <c r="H94" s="7" t="s">
        <v>1036</v>
      </c>
      <c r="I94" t="s">
        <v>1032</v>
      </c>
      <c r="J94" t="s">
        <v>1037</v>
      </c>
      <c r="K94" t="s">
        <v>1038</v>
      </c>
      <c r="L94" t="str">
        <f t="shared" si="1"/>
        <v>('c93','6223 0688 1545 7531','Simon Sigourney',3,2022,769,'5925 Round Glade',' Prague',' KS',' 66049-6918',' (316) 392-3746'),</v>
      </c>
    </row>
    <row r="95" spans="1:12" x14ac:dyDescent="0.2">
      <c r="A95" t="s">
        <v>401</v>
      </c>
      <c r="B95" t="s">
        <v>501</v>
      </c>
      <c r="C95" s="8" t="s">
        <v>1218</v>
      </c>
      <c r="D95">
        <v>1</v>
      </c>
      <c r="E95">
        <v>2022</v>
      </c>
      <c r="F95">
        <v>126</v>
      </c>
      <c r="G95" t="s">
        <v>1039</v>
      </c>
      <c r="H95" s="7" t="s">
        <v>1040</v>
      </c>
      <c r="I95" t="s">
        <v>663</v>
      </c>
      <c r="J95" t="s">
        <v>1041</v>
      </c>
      <c r="K95" t="s">
        <v>1042</v>
      </c>
      <c r="L95" t="str">
        <f t="shared" si="1"/>
        <v>('c94','3561 5554 6391 5585','Cecilia Nadine',1,2022,126,'8433 Shady Path',' Perrytown',' MN',' 56265-0576',' (651) 313-1264'),</v>
      </c>
    </row>
    <row r="96" spans="1:12" x14ac:dyDescent="0.2">
      <c r="A96" t="s">
        <v>402</v>
      </c>
      <c r="B96" t="s">
        <v>502</v>
      </c>
      <c r="C96" s="8" t="s">
        <v>1219</v>
      </c>
      <c r="D96">
        <v>10</v>
      </c>
      <c r="E96">
        <v>2028</v>
      </c>
      <c r="F96">
        <v>3268</v>
      </c>
      <c r="G96" t="s">
        <v>1043</v>
      </c>
      <c r="H96" s="7" t="s">
        <v>1044</v>
      </c>
      <c r="I96" t="s">
        <v>658</v>
      </c>
      <c r="J96" t="s">
        <v>1045</v>
      </c>
      <c r="K96" t="s">
        <v>1046</v>
      </c>
      <c r="L96" t="str">
        <f t="shared" si="1"/>
        <v>('c95','3753 917270 54447','Christine Iona',10,2028,3268,'9345 Blue Pond Run',' Lake Huron Beach',' ND',' 58198-6334',' (701) 150-4545'),</v>
      </c>
    </row>
    <row r="97" spans="1:12" x14ac:dyDescent="0.2">
      <c r="A97" t="s">
        <v>403</v>
      </c>
      <c r="B97" t="s">
        <v>503</v>
      </c>
      <c r="C97" s="8" t="s">
        <v>1220</v>
      </c>
      <c r="D97">
        <v>12</v>
      </c>
      <c r="E97">
        <v>2026</v>
      </c>
      <c r="F97">
        <v>694</v>
      </c>
      <c r="G97" t="s">
        <v>1047</v>
      </c>
      <c r="H97" s="7" t="s">
        <v>1048</v>
      </c>
      <c r="I97" t="s">
        <v>771</v>
      </c>
      <c r="J97" t="s">
        <v>1049</v>
      </c>
      <c r="K97" t="s">
        <v>1050</v>
      </c>
      <c r="L97" t="str">
        <f t="shared" si="1"/>
        <v>('c96','3098 3298 2025 4258','Elijah Lenore',12,2026,694,'7930 Pleasant Townline',' Mossy Grove',' TX',' 78075-0798',' (512) 657-3317'),</v>
      </c>
    </row>
    <row r="98" spans="1:12" x14ac:dyDescent="0.2">
      <c r="A98" t="s">
        <v>404</v>
      </c>
      <c r="B98" t="s">
        <v>504</v>
      </c>
      <c r="C98" s="8" t="s">
        <v>1221</v>
      </c>
      <c r="D98">
        <v>5</v>
      </c>
      <c r="E98">
        <v>2022</v>
      </c>
      <c r="F98">
        <v>107</v>
      </c>
      <c r="G98" t="s">
        <v>1051</v>
      </c>
      <c r="H98" s="7" t="s">
        <v>1052</v>
      </c>
      <c r="I98" t="s">
        <v>776</v>
      </c>
      <c r="J98" t="s">
        <v>1053</v>
      </c>
      <c r="K98" t="s">
        <v>1054</v>
      </c>
      <c r="L98" t="str">
        <f t="shared" si="1"/>
        <v>('c97','6763 6952 8355 7388','Judah Sonia',5,2022,107,'9583 Sleepy Inlet',' Cortez',' NC',' 27598-5298',' (334) 571-6005'),</v>
      </c>
    </row>
    <row r="99" spans="1:12" x14ac:dyDescent="0.2">
      <c r="A99" t="s">
        <v>405</v>
      </c>
      <c r="B99" t="s">
        <v>505</v>
      </c>
      <c r="C99" s="8" t="s">
        <v>1222</v>
      </c>
      <c r="D99">
        <v>1</v>
      </c>
      <c r="E99">
        <v>2025</v>
      </c>
      <c r="F99">
        <v>464</v>
      </c>
      <c r="G99" t="s">
        <v>1055</v>
      </c>
      <c r="H99" s="7" t="s">
        <v>1056</v>
      </c>
      <c r="I99" t="s">
        <v>638</v>
      </c>
      <c r="J99" t="s">
        <v>1057</v>
      </c>
      <c r="K99" t="s">
        <v>1058</v>
      </c>
      <c r="L99" t="str">
        <f t="shared" si="1"/>
        <v>('c98','4092 6150 7418 5808','Abbot Dara',1,2025,464,'424 Dewy Acres',' Rockbridge',' GA',' 39999-3557',' (912) 613-0767'),</v>
      </c>
    </row>
    <row r="100" spans="1:12" x14ac:dyDescent="0.2">
      <c r="A100" t="s">
        <v>406</v>
      </c>
      <c r="B100" t="s">
        <v>506</v>
      </c>
      <c r="C100" s="8" t="s">
        <v>1223</v>
      </c>
      <c r="D100">
        <v>10</v>
      </c>
      <c r="E100">
        <v>2020</v>
      </c>
      <c r="F100">
        <v>223</v>
      </c>
      <c r="G100" t="s">
        <v>1059</v>
      </c>
      <c r="H100" s="7" t="s">
        <v>1060</v>
      </c>
      <c r="I100" t="s">
        <v>762</v>
      </c>
      <c r="J100" t="s">
        <v>1061</v>
      </c>
      <c r="K100" t="s">
        <v>1062</v>
      </c>
      <c r="L100" t="str">
        <f t="shared" si="1"/>
        <v>('c99','6225 6707 3953 1693','Abraham Dominique',10,2020,223,'4976 Heather Trail',' Atlantic',' NH',' 03340-5503',' (603) 114-4871'),</v>
      </c>
    </row>
    <row r="101" spans="1:12" x14ac:dyDescent="0.2">
      <c r="A101" t="s">
        <v>407</v>
      </c>
      <c r="B101" t="s">
        <v>507</v>
      </c>
      <c r="C101" s="8" t="s">
        <v>1224</v>
      </c>
      <c r="D101">
        <v>6</v>
      </c>
      <c r="E101">
        <v>2022</v>
      </c>
      <c r="F101">
        <v>890</v>
      </c>
      <c r="G101" t="s">
        <v>1063</v>
      </c>
      <c r="H101" s="7" t="s">
        <v>1064</v>
      </c>
      <c r="I101" t="s">
        <v>729</v>
      </c>
      <c r="J101" t="s">
        <v>1065</v>
      </c>
      <c r="K101" t="s">
        <v>1066</v>
      </c>
      <c r="L101" t="str">
        <f t="shared" si="1"/>
        <v>('c100','2245 3190 7263 4061','Lars Jessica',6,2022,890,'7330 Green Dale',' Perry Addition',' MD',' 21602-3661',' (301) 395-5803'),</v>
      </c>
    </row>
    <row r="102" spans="1:12" x14ac:dyDescent="0.2">
      <c r="H102" s="7"/>
    </row>
    <row r="103" spans="1:12" x14ac:dyDescent="0.2">
      <c r="H103" s="7"/>
    </row>
    <row r="104" spans="1:12" x14ac:dyDescent="0.2">
      <c r="H104" s="7"/>
    </row>
    <row r="105" spans="1:12" x14ac:dyDescent="0.2">
      <c r="H105" s="7"/>
    </row>
    <row r="106" spans="1:12" x14ac:dyDescent="0.2">
      <c r="H106" s="7"/>
    </row>
    <row r="107" spans="1:12" x14ac:dyDescent="0.2">
      <c r="H107" s="7"/>
    </row>
    <row r="108" spans="1:12" x14ac:dyDescent="0.2">
      <c r="H108" s="7"/>
    </row>
    <row r="109" spans="1:12" x14ac:dyDescent="0.2">
      <c r="H109" s="7"/>
    </row>
    <row r="110" spans="1:12" x14ac:dyDescent="0.2">
      <c r="H110" s="7"/>
    </row>
    <row r="111" spans="1:12" x14ac:dyDescent="0.2">
      <c r="H111" s="7"/>
    </row>
    <row r="112" spans="1:12" x14ac:dyDescent="0.2">
      <c r="H112" s="7"/>
    </row>
    <row r="113" spans="8:8" x14ac:dyDescent="0.2">
      <c r="H113" s="7"/>
    </row>
    <row r="114" spans="8:8" x14ac:dyDescent="0.2">
      <c r="H114" s="7"/>
    </row>
  </sheetData>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F9D82-BEAD-BB4E-8011-3ED0AF1540BE}">
  <dimension ref="A1:D1"/>
  <sheetViews>
    <sheetView workbookViewId="0">
      <selection activeCell="C1" sqref="C1"/>
    </sheetView>
  </sheetViews>
  <sheetFormatPr baseColWidth="10" defaultRowHeight="16" x14ac:dyDescent="0.2"/>
  <cols>
    <col min="1" max="1" width="25.33203125" customWidth="1"/>
    <col min="2" max="2" width="32.1640625" customWidth="1"/>
    <col min="3" max="3" width="28.5" customWidth="1"/>
    <col min="4" max="4" width="30.33203125" customWidth="1"/>
  </cols>
  <sheetData>
    <row r="1" spans="1:4" x14ac:dyDescent="0.2">
      <c r="A1" t="s">
        <v>305</v>
      </c>
      <c r="B1" t="s">
        <v>207</v>
      </c>
      <c r="C1" t="s">
        <v>306</v>
      </c>
      <c r="D1" t="s">
        <v>1225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F1EAF-E184-7741-8D54-CADDB0348BCC}">
  <dimension ref="A1:C1"/>
  <sheetViews>
    <sheetView workbookViewId="0">
      <selection activeCell="C1" sqref="C1"/>
    </sheetView>
  </sheetViews>
  <sheetFormatPr baseColWidth="10" defaultRowHeight="16" x14ac:dyDescent="0.2"/>
  <sheetData>
    <row r="1" spans="1:3" x14ac:dyDescent="0.2">
      <c r="A1" t="s">
        <v>305</v>
      </c>
      <c r="B1" t="s">
        <v>298</v>
      </c>
      <c r="C1" t="s">
        <v>307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user</vt:lpstr>
      <vt:lpstr>category</vt:lpstr>
      <vt:lpstr>product</vt:lpstr>
      <vt:lpstr>product_images</vt:lpstr>
      <vt:lpstr>user_credit</vt:lpstr>
      <vt:lpstr>user_address</vt:lpstr>
      <vt:lpstr>credit</vt:lpstr>
      <vt:lpstr>Orders</vt:lpstr>
      <vt:lpstr>payment</vt:lpstr>
      <vt:lpstr>cart</vt:lpstr>
      <vt:lpstr>user_ord</vt:lpstr>
      <vt:lpstr>user_reviews</vt:lpstr>
      <vt:lpstr>wish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2019-11-10T00:51:40Z</dcterms:created>
  <dcterms:modified xsi:type="dcterms:W3CDTF">2019-12-07T22:51:07Z</dcterms:modified>
</cp:coreProperties>
</file>