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ke Kamols\OneDrive\Documents\University\2021-Sem1\Thesis\railroad-ink\prefixBased\"/>
    </mc:Choice>
  </mc:AlternateContent>
  <xr:revisionPtr revIDLastSave="0" documentId="13_ncr:1_{C1F4B30F-EBF5-43F3-904A-4394430CD695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actual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00" i="1" l="1"/>
  <c r="E100" i="1"/>
  <c r="G100" i="1"/>
  <c r="D100" i="1"/>
  <c r="G99" i="1"/>
  <c r="H99" i="1"/>
  <c r="E99" i="1"/>
  <c r="D99" i="1"/>
  <c r="G3" i="1"/>
  <c r="H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  <c r="H46" i="1"/>
  <c r="G47" i="1"/>
  <c r="H47" i="1"/>
  <c r="G48" i="1"/>
  <c r="H48" i="1"/>
  <c r="G49" i="1"/>
  <c r="H49" i="1"/>
  <c r="G50" i="1"/>
  <c r="H50" i="1"/>
  <c r="G51" i="1"/>
  <c r="H51" i="1"/>
  <c r="G52" i="1"/>
  <c r="H52" i="1"/>
  <c r="G53" i="1"/>
  <c r="H53" i="1"/>
  <c r="G54" i="1"/>
  <c r="H54" i="1"/>
  <c r="G55" i="1"/>
  <c r="H55" i="1"/>
  <c r="G56" i="1"/>
  <c r="H56" i="1"/>
  <c r="G57" i="1"/>
  <c r="H57" i="1"/>
  <c r="G58" i="1"/>
  <c r="H58" i="1"/>
  <c r="G59" i="1"/>
  <c r="H59" i="1"/>
  <c r="G60" i="1"/>
  <c r="H60" i="1"/>
  <c r="G61" i="1"/>
  <c r="H61" i="1"/>
  <c r="G62" i="1"/>
  <c r="H62" i="1"/>
  <c r="G63" i="1"/>
  <c r="H63" i="1"/>
  <c r="G64" i="1"/>
  <c r="H64" i="1"/>
  <c r="G65" i="1"/>
  <c r="H65" i="1"/>
  <c r="G66" i="1"/>
  <c r="H66" i="1"/>
  <c r="G67" i="1"/>
  <c r="H67" i="1"/>
  <c r="G68" i="1"/>
  <c r="H68" i="1"/>
  <c r="G69" i="1"/>
  <c r="H69" i="1"/>
  <c r="G70" i="1"/>
  <c r="H70" i="1"/>
  <c r="G71" i="1"/>
  <c r="H71" i="1"/>
  <c r="G72" i="1"/>
  <c r="H72" i="1"/>
  <c r="G73" i="1"/>
  <c r="H73" i="1"/>
  <c r="G74" i="1"/>
  <c r="H74" i="1"/>
  <c r="G75" i="1"/>
  <c r="H75" i="1"/>
  <c r="G76" i="1"/>
  <c r="H76" i="1"/>
  <c r="G77" i="1"/>
  <c r="H77" i="1"/>
  <c r="G78" i="1"/>
  <c r="H78" i="1"/>
  <c r="G79" i="1"/>
  <c r="H79" i="1"/>
  <c r="G80" i="1"/>
  <c r="H80" i="1"/>
  <c r="G81" i="1"/>
  <c r="H81" i="1"/>
  <c r="G82" i="1"/>
  <c r="H82" i="1"/>
  <c r="G83" i="1"/>
  <c r="H83" i="1"/>
  <c r="G84" i="1"/>
  <c r="H84" i="1"/>
  <c r="G85" i="1"/>
  <c r="H85" i="1"/>
  <c r="G86" i="1"/>
  <c r="H86" i="1"/>
  <c r="G87" i="1"/>
  <c r="H87" i="1"/>
  <c r="G88" i="1"/>
  <c r="H88" i="1"/>
  <c r="G89" i="1"/>
  <c r="H89" i="1"/>
  <c r="G90" i="1"/>
  <c r="H90" i="1"/>
  <c r="G91" i="1"/>
  <c r="H91" i="1"/>
  <c r="G92" i="1"/>
  <c r="H92" i="1"/>
  <c r="G93" i="1"/>
  <c r="H93" i="1"/>
  <c r="G94" i="1"/>
  <c r="H94" i="1"/>
  <c r="G95" i="1"/>
  <c r="H95" i="1"/>
  <c r="G96" i="1"/>
  <c r="H96" i="1"/>
  <c r="G97" i="1"/>
  <c r="H97" i="1"/>
  <c r="G98" i="1"/>
  <c r="H98" i="1"/>
  <c r="H2" i="1"/>
  <c r="G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2" i="1"/>
</calcChain>
</file>

<file path=xl/sharedStrings.xml><?xml version="1.0" encoding="utf-8"?>
<sst xmlns="http://schemas.openxmlformats.org/spreadsheetml/2006/main" count="107" uniqueCount="107">
  <si>
    <t>Seed-1</t>
  </si>
  <si>
    <t>Seed-10</t>
  </si>
  <si>
    <t>Seed-100</t>
  </si>
  <si>
    <t>Seed-11</t>
  </si>
  <si>
    <t>Seed-12</t>
  </si>
  <si>
    <t>Seed-13</t>
  </si>
  <si>
    <t>Seed-14</t>
  </si>
  <si>
    <t>Seed-15</t>
  </si>
  <si>
    <t>Seed-16</t>
  </si>
  <si>
    <t>Seed-17</t>
  </si>
  <si>
    <t>Seed-18</t>
  </si>
  <si>
    <t>Seed-19</t>
  </si>
  <si>
    <t>Seed-2</t>
  </si>
  <si>
    <t>Seed-20</t>
  </si>
  <si>
    <t>Seed-21</t>
  </si>
  <si>
    <t>Seed-22</t>
  </si>
  <si>
    <t>Seed-23</t>
  </si>
  <si>
    <t>Seed-24</t>
  </si>
  <si>
    <t>Seed-25</t>
  </si>
  <si>
    <t>Seed-26</t>
  </si>
  <si>
    <t>Seed-27</t>
  </si>
  <si>
    <t>Seed-28</t>
  </si>
  <si>
    <t>Seed-29</t>
  </si>
  <si>
    <t>Seed-3</t>
  </si>
  <si>
    <t>Seed-30</t>
  </si>
  <si>
    <t>Seed-31</t>
  </si>
  <si>
    <t>Seed-32</t>
  </si>
  <si>
    <t>Seed-33</t>
  </si>
  <si>
    <t>Seed-34</t>
  </si>
  <si>
    <t>Seed-35</t>
  </si>
  <si>
    <t>Seed-36</t>
  </si>
  <si>
    <t>Seed-37</t>
  </si>
  <si>
    <t>Seed-38</t>
  </si>
  <si>
    <t>Seed-39</t>
  </si>
  <si>
    <t>Seed-4</t>
  </si>
  <si>
    <t>Seed-40</t>
  </si>
  <si>
    <t>Seed-41</t>
  </si>
  <si>
    <t>Seed-42</t>
  </si>
  <si>
    <t>Seed-43</t>
  </si>
  <si>
    <t>Seed-44</t>
  </si>
  <si>
    <t>Seed-45</t>
  </si>
  <si>
    <t>Seed-46</t>
  </si>
  <si>
    <t>Seed-47</t>
  </si>
  <si>
    <t>Seed-48</t>
  </si>
  <si>
    <t>Seed-49</t>
  </si>
  <si>
    <t>Seed-5</t>
  </si>
  <si>
    <t>Seed-50</t>
  </si>
  <si>
    <t>Seed-51</t>
  </si>
  <si>
    <t>Seed-52</t>
  </si>
  <si>
    <t>Seed-54</t>
  </si>
  <si>
    <t>Seed-55</t>
  </si>
  <si>
    <t>Seed-57</t>
  </si>
  <si>
    <t>Seed-58</t>
  </si>
  <si>
    <t>Seed-59</t>
  </si>
  <si>
    <t>Seed-6</t>
  </si>
  <si>
    <t>Seed-60</t>
  </si>
  <si>
    <t>Seed-61</t>
  </si>
  <si>
    <t>Seed-62</t>
  </si>
  <si>
    <t>Seed-63</t>
  </si>
  <si>
    <t>Seed-64</t>
  </si>
  <si>
    <t>Seed-65</t>
  </si>
  <si>
    <t>Seed-66</t>
  </si>
  <si>
    <t>Seed-67</t>
  </si>
  <si>
    <t>Seed-68</t>
  </si>
  <si>
    <t>Seed-69</t>
  </si>
  <si>
    <t>Seed-7</t>
  </si>
  <si>
    <t>Seed-70</t>
  </si>
  <si>
    <t>Seed-71</t>
  </si>
  <si>
    <t>Seed-72</t>
  </si>
  <si>
    <t>Seed-73</t>
  </si>
  <si>
    <t>Seed-74</t>
  </si>
  <si>
    <t>Seed-75</t>
  </si>
  <si>
    <t>Seed-76</t>
  </si>
  <si>
    <t>Seed-77</t>
  </si>
  <si>
    <t>Seed-78</t>
  </si>
  <si>
    <t>Seed-79</t>
  </si>
  <si>
    <t>Seed-8</t>
  </si>
  <si>
    <t>Seed-80</t>
  </si>
  <si>
    <t>Seed-81</t>
  </si>
  <si>
    <t>Seed-82</t>
  </si>
  <si>
    <t>Seed-83</t>
  </si>
  <si>
    <t>Seed-84</t>
  </si>
  <si>
    <t>Seed-85</t>
  </si>
  <si>
    <t>Seed-86</t>
  </si>
  <si>
    <t>Seed-88</t>
  </si>
  <si>
    <t>Seed-89</t>
  </si>
  <si>
    <t>Seed-9</t>
  </si>
  <si>
    <t>Seed-90</t>
  </si>
  <si>
    <t>Seed-91</t>
  </si>
  <si>
    <t>Seed-92</t>
  </si>
  <si>
    <t>Seed-93</t>
  </si>
  <si>
    <t>Seed-94</t>
  </si>
  <si>
    <t>Seed-95</t>
  </si>
  <si>
    <t>Seed-96</t>
  </si>
  <si>
    <t>Seed-97</t>
  </si>
  <si>
    <t>Seed-98</t>
  </si>
  <si>
    <t>Seed-99</t>
  </si>
  <si>
    <t>Mean</t>
  </si>
  <si>
    <t>Seed</t>
  </si>
  <si>
    <t>Integer Result</t>
  </si>
  <si>
    <t>Linear Relaxation</t>
  </si>
  <si>
    <t>Old Relaxation</t>
  </si>
  <si>
    <t>Linear Relaxation Gap (pts)</t>
  </si>
  <si>
    <t>Linear Relaxation Gap (%)</t>
  </si>
  <si>
    <t>Old Relaxation Gap (pts)</t>
  </si>
  <si>
    <t>Old Relaxation Gap (%)</t>
  </si>
  <si>
    <t>Std 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</si>
</sst>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10" xfId="0" applyBorder="1"/>
    <xf numFmtId="164" fontId="0" fillId="0" borderId="10" xfId="0" applyNumberFormat="1" applyBorder="1"/>
    <xf numFmtId="165" fontId="0" fillId="0" borderId="10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0"/>
  <sheetViews>
    <sheetView tabSelected="1" topLeftCell="A70" workbookViewId="0">
      <selection activeCell="C4" sqref="C4"/>
    </sheetView>
  </sheetViews>
  <sheetFormatPr defaultRowHeight="15" x14ac:dyDescent="0.25"/>
  <cols>
    <col min="1" max="1" width="11.42578125" customWidth="1"/>
    <col min="2" max="2" width="15.85546875" customWidth="1"/>
    <col min="3" max="3" width="17.28515625" customWidth="1"/>
    <col min="4" max="4" width="21.5703125" customWidth="1"/>
    <col min="5" max="5" width="23.42578125" customWidth="1"/>
    <col min="6" max="6" width="15" customWidth="1"/>
    <col min="7" max="7" width="22.5703125" customWidth="1"/>
    <col min="8" max="8" width="21.140625" customWidth="1"/>
  </cols>
  <sheetData>
    <row r="1" spans="1:8" x14ac:dyDescent="0.25">
      <c r="A1" t="s">
        <v>98</v>
      </c>
      <c r="B1" t="s">
        <v>99</v>
      </c>
      <c r="C1" t="s">
        <v>100</v>
      </c>
      <c r="D1" t="s">
        <v>102</v>
      </c>
      <c r="E1" t="s">
        <v>103</v>
      </c>
      <c r="F1" t="s">
        <v>101</v>
      </c>
      <c r="G1" t="s">
        <v>104</v>
      </c>
      <c r="H1" t="s">
        <v>105</v>
      </c>
    </row>
    <row r="2" spans="1:8" x14ac:dyDescent="0.25">
      <c r="A2" t="s">
        <v>0</v>
      </c>
      <c r="B2" s="1">
        <v>57.5</v>
      </c>
      <c r="C2" s="1">
        <v>67.327806758118001</v>
      </c>
      <c r="D2" s="1">
        <f>C2-B2</f>
        <v>9.8278067581180011</v>
      </c>
      <c r="E2" s="2">
        <f>C2/B2 - 1</f>
        <v>0.17091837840205226</v>
      </c>
      <c r="F2" s="1">
        <v>89.750000000000099</v>
      </c>
      <c r="G2" s="1">
        <f>F2-B2</f>
        <v>32.250000000000099</v>
      </c>
      <c r="H2" s="2">
        <f>F2/B2-1</f>
        <v>0.56086956521739295</v>
      </c>
    </row>
    <row r="3" spans="1:8" x14ac:dyDescent="0.25">
      <c r="A3" t="s">
        <v>1</v>
      </c>
      <c r="B3" s="1">
        <v>62</v>
      </c>
      <c r="C3" s="1">
        <v>71.534410506133398</v>
      </c>
      <c r="D3" s="1">
        <f t="shared" ref="D3:D64" si="0">C3-B3</f>
        <v>9.5344105061333977</v>
      </c>
      <c r="E3" s="2">
        <f t="shared" ref="E3:E64" si="1">C3/B3 - 1</f>
        <v>0.15378081461505477</v>
      </c>
      <c r="F3" s="1">
        <v>89.5</v>
      </c>
      <c r="G3" s="1">
        <f t="shared" ref="G3:G64" si="2">F3-B3</f>
        <v>27.5</v>
      </c>
      <c r="H3" s="2">
        <f t="shared" ref="H3:H64" si="3">F3/B3-1</f>
        <v>0.44354838709677424</v>
      </c>
    </row>
    <row r="4" spans="1:8" x14ac:dyDescent="0.25">
      <c r="A4" t="s">
        <v>2</v>
      </c>
      <c r="B4" s="1">
        <v>37</v>
      </c>
      <c r="C4" s="1">
        <v>47.879390918836698</v>
      </c>
      <c r="D4" s="1">
        <f t="shared" si="0"/>
        <v>10.879390918836698</v>
      </c>
      <c r="E4" s="2">
        <f t="shared" si="1"/>
        <v>0.29403759240099192</v>
      </c>
      <c r="F4" s="1">
        <v>89.250000000000099</v>
      </c>
      <c r="G4" s="1">
        <f t="shared" si="2"/>
        <v>52.250000000000099</v>
      </c>
      <c r="H4" s="2">
        <f t="shared" si="3"/>
        <v>1.4121621621621649</v>
      </c>
    </row>
    <row r="5" spans="1:8" x14ac:dyDescent="0.25">
      <c r="A5" t="s">
        <v>3</v>
      </c>
      <c r="B5" s="1">
        <v>50.500001466949399</v>
      </c>
      <c r="C5" s="1">
        <v>61.709856973778002</v>
      </c>
      <c r="D5" s="1">
        <f t="shared" si="0"/>
        <v>11.209855506828603</v>
      </c>
      <c r="E5" s="2">
        <f t="shared" si="1"/>
        <v>0.22197733032077416</v>
      </c>
      <c r="F5" s="1">
        <v>89.5</v>
      </c>
      <c r="G5" s="1">
        <f t="shared" si="2"/>
        <v>38.999998533050601</v>
      </c>
      <c r="H5" s="2">
        <f t="shared" si="3"/>
        <v>0.77227717624077341</v>
      </c>
    </row>
    <row r="6" spans="1:8" x14ac:dyDescent="0.25">
      <c r="A6" t="s">
        <v>4</v>
      </c>
      <c r="B6" s="1">
        <v>55</v>
      </c>
      <c r="C6" s="1">
        <v>62.001947583374204</v>
      </c>
      <c r="D6" s="1">
        <f t="shared" si="0"/>
        <v>7.0019475833742035</v>
      </c>
      <c r="E6" s="2">
        <f t="shared" si="1"/>
        <v>0.12730813787953088</v>
      </c>
      <c r="F6" s="1">
        <v>84.750000000000099</v>
      </c>
      <c r="G6" s="1">
        <f t="shared" si="2"/>
        <v>29.750000000000099</v>
      </c>
      <c r="H6" s="2">
        <f t="shared" si="3"/>
        <v>0.54090909090909278</v>
      </c>
    </row>
    <row r="7" spans="1:8" x14ac:dyDescent="0.25">
      <c r="A7" t="s">
        <v>5</v>
      </c>
      <c r="B7" s="1">
        <v>62</v>
      </c>
      <c r="C7" s="1">
        <v>69.871338192820701</v>
      </c>
      <c r="D7" s="1">
        <f t="shared" si="0"/>
        <v>7.8713381928207014</v>
      </c>
      <c r="E7" s="2">
        <f t="shared" si="1"/>
        <v>0.12695706762614045</v>
      </c>
      <c r="F7" s="1">
        <v>87.5</v>
      </c>
      <c r="G7" s="1">
        <f t="shared" si="2"/>
        <v>25.5</v>
      </c>
      <c r="H7" s="2">
        <f t="shared" si="3"/>
        <v>0.41129032258064524</v>
      </c>
    </row>
    <row r="8" spans="1:8" x14ac:dyDescent="0.25">
      <c r="A8" t="s">
        <v>6</v>
      </c>
      <c r="B8" s="1">
        <v>52.5</v>
      </c>
      <c r="C8" s="1">
        <v>62.196335585168697</v>
      </c>
      <c r="D8" s="1">
        <f t="shared" si="0"/>
        <v>9.696335585168697</v>
      </c>
      <c r="E8" s="2">
        <f t="shared" si="1"/>
        <v>0.18469210638416556</v>
      </c>
      <c r="F8" s="1">
        <v>87.999999999999901</v>
      </c>
      <c r="G8" s="1">
        <f t="shared" si="2"/>
        <v>35.499999999999901</v>
      </c>
      <c r="H8" s="2">
        <f t="shared" si="3"/>
        <v>0.67619047619047423</v>
      </c>
    </row>
    <row r="9" spans="1:8" x14ac:dyDescent="0.25">
      <c r="A9" t="s">
        <v>7</v>
      </c>
      <c r="B9" s="1">
        <v>60.500000108483299</v>
      </c>
      <c r="C9" s="1">
        <v>69.823660753391906</v>
      </c>
      <c r="D9" s="1">
        <f t="shared" si="0"/>
        <v>9.3236606449086068</v>
      </c>
      <c r="E9" s="2">
        <f t="shared" si="1"/>
        <v>0.15411009302793777</v>
      </c>
      <c r="F9" s="1">
        <v>89.25</v>
      </c>
      <c r="G9" s="1">
        <f t="shared" si="2"/>
        <v>28.749999891516701</v>
      </c>
      <c r="H9" s="2">
        <f t="shared" si="3"/>
        <v>0.47520660892503663</v>
      </c>
    </row>
    <row r="10" spans="1:8" x14ac:dyDescent="0.25">
      <c r="A10" t="s">
        <v>8</v>
      </c>
      <c r="B10" s="1">
        <v>45</v>
      </c>
      <c r="C10" s="1">
        <v>54.143245266322602</v>
      </c>
      <c r="D10" s="1">
        <f t="shared" si="0"/>
        <v>9.1432452663226016</v>
      </c>
      <c r="E10" s="2">
        <f t="shared" si="1"/>
        <v>0.20318322814050216</v>
      </c>
      <c r="F10" s="1">
        <v>90.75</v>
      </c>
      <c r="G10" s="1">
        <f t="shared" si="2"/>
        <v>45.75</v>
      </c>
      <c r="H10" s="2">
        <f t="shared" si="3"/>
        <v>1.0166666666666666</v>
      </c>
    </row>
    <row r="11" spans="1:8" x14ac:dyDescent="0.25">
      <c r="A11" t="s">
        <v>9</v>
      </c>
      <c r="B11" s="1">
        <v>51.5</v>
      </c>
      <c r="C11" s="1">
        <v>60.0067103518465</v>
      </c>
      <c r="D11" s="1">
        <f t="shared" si="0"/>
        <v>8.5067103518465004</v>
      </c>
      <c r="E11" s="2">
        <f t="shared" si="1"/>
        <v>0.16517884178342723</v>
      </c>
      <c r="F11" s="1">
        <v>89.000000000000099</v>
      </c>
      <c r="G11" s="1">
        <f t="shared" si="2"/>
        <v>37.500000000000099</v>
      </c>
      <c r="H11" s="2">
        <f t="shared" si="3"/>
        <v>0.72815533980582714</v>
      </c>
    </row>
    <row r="12" spans="1:8" x14ac:dyDescent="0.25">
      <c r="A12" t="s">
        <v>10</v>
      </c>
      <c r="B12" s="1">
        <v>59.5</v>
      </c>
      <c r="C12" s="1">
        <v>66.970250317011406</v>
      </c>
      <c r="D12" s="1">
        <f t="shared" si="0"/>
        <v>7.4702503170114056</v>
      </c>
      <c r="E12" s="2">
        <f t="shared" si="1"/>
        <v>0.12555042549599005</v>
      </c>
      <c r="F12" s="1">
        <v>86.75</v>
      </c>
      <c r="G12" s="1">
        <f t="shared" si="2"/>
        <v>27.25</v>
      </c>
      <c r="H12" s="2">
        <f t="shared" si="3"/>
        <v>0.45798319327731085</v>
      </c>
    </row>
    <row r="13" spans="1:8" x14ac:dyDescent="0.25">
      <c r="A13" t="s">
        <v>11</v>
      </c>
      <c r="B13" s="1">
        <v>48.5</v>
      </c>
      <c r="C13" s="1">
        <v>58.1948346422203</v>
      </c>
      <c r="D13" s="1">
        <f t="shared" si="0"/>
        <v>9.6948346422203002</v>
      </c>
      <c r="E13" s="2">
        <f t="shared" si="1"/>
        <v>0.19989349777773824</v>
      </c>
      <c r="F13" s="1">
        <v>91</v>
      </c>
      <c r="G13" s="1">
        <f t="shared" si="2"/>
        <v>42.5</v>
      </c>
      <c r="H13" s="2">
        <f t="shared" si="3"/>
        <v>0.87628865979381443</v>
      </c>
    </row>
    <row r="14" spans="1:8" x14ac:dyDescent="0.25">
      <c r="A14" t="s">
        <v>12</v>
      </c>
      <c r="B14" s="1">
        <v>59.5</v>
      </c>
      <c r="C14" s="1">
        <v>69.008812737053603</v>
      </c>
      <c r="D14" s="1">
        <f t="shared" si="0"/>
        <v>9.5088127370536029</v>
      </c>
      <c r="E14" s="2">
        <f t="shared" si="1"/>
        <v>0.15981197877401021</v>
      </c>
      <c r="F14" s="1">
        <v>87.75</v>
      </c>
      <c r="G14" s="1">
        <f t="shared" si="2"/>
        <v>28.25</v>
      </c>
      <c r="H14" s="2">
        <f t="shared" si="3"/>
        <v>0.47478991596638664</v>
      </c>
    </row>
    <row r="15" spans="1:8" x14ac:dyDescent="0.25">
      <c r="A15" t="s">
        <v>13</v>
      </c>
      <c r="B15" s="1">
        <v>51.500000928219997</v>
      </c>
      <c r="C15" s="1">
        <v>58.705904102508001</v>
      </c>
      <c r="D15" s="1">
        <f t="shared" si="0"/>
        <v>7.2059031742880038</v>
      </c>
      <c r="E15" s="2">
        <f t="shared" si="1"/>
        <v>0.13992044746429211</v>
      </c>
      <c r="F15" s="1">
        <v>88.5</v>
      </c>
      <c r="G15" s="1">
        <f t="shared" si="2"/>
        <v>36.999999071780003</v>
      </c>
      <c r="H15" s="2">
        <f t="shared" si="3"/>
        <v>0.71844657096900066</v>
      </c>
    </row>
    <row r="16" spans="1:8" x14ac:dyDescent="0.25">
      <c r="A16" t="s">
        <v>14</v>
      </c>
      <c r="B16" s="1">
        <v>56.5</v>
      </c>
      <c r="C16" s="1">
        <v>62.852102752927003</v>
      </c>
      <c r="D16" s="1">
        <f t="shared" si="0"/>
        <v>6.3521027529270029</v>
      </c>
      <c r="E16" s="2">
        <f t="shared" si="1"/>
        <v>0.11242659739693805</v>
      </c>
      <c r="F16" s="1">
        <v>91</v>
      </c>
      <c r="G16" s="1">
        <f t="shared" si="2"/>
        <v>34.5</v>
      </c>
      <c r="H16" s="2">
        <f t="shared" si="3"/>
        <v>0.61061946902654873</v>
      </c>
    </row>
    <row r="17" spans="1:8" x14ac:dyDescent="0.25">
      <c r="A17" t="s">
        <v>15</v>
      </c>
      <c r="B17" s="1">
        <v>51.5</v>
      </c>
      <c r="C17" s="1">
        <v>60.371316703241902</v>
      </c>
      <c r="D17" s="1">
        <f t="shared" si="0"/>
        <v>8.8713167032419022</v>
      </c>
      <c r="E17" s="2">
        <f t="shared" si="1"/>
        <v>0.17225857676197864</v>
      </c>
      <c r="F17" s="1">
        <v>89.249999999999901</v>
      </c>
      <c r="G17" s="1">
        <f t="shared" si="2"/>
        <v>37.749999999999901</v>
      </c>
      <c r="H17" s="2">
        <f t="shared" si="3"/>
        <v>0.7330097087378622</v>
      </c>
    </row>
    <row r="18" spans="1:8" x14ac:dyDescent="0.25">
      <c r="A18" t="s">
        <v>16</v>
      </c>
      <c r="B18" s="1">
        <v>55</v>
      </c>
      <c r="C18" s="1">
        <v>64.562103529291093</v>
      </c>
      <c r="D18" s="1">
        <f t="shared" si="0"/>
        <v>9.5621035292910932</v>
      </c>
      <c r="E18" s="2">
        <f t="shared" si="1"/>
        <v>0.17385642780529253</v>
      </c>
      <c r="F18" s="1">
        <v>89.25</v>
      </c>
      <c r="G18" s="1">
        <f t="shared" si="2"/>
        <v>34.25</v>
      </c>
      <c r="H18" s="2">
        <f t="shared" si="3"/>
        <v>0.6227272727272728</v>
      </c>
    </row>
    <row r="19" spans="1:8" x14ac:dyDescent="0.25">
      <c r="A19" t="s">
        <v>17</v>
      </c>
      <c r="B19" s="1">
        <v>56.5</v>
      </c>
      <c r="C19" s="1">
        <v>68.810244419170004</v>
      </c>
      <c r="D19" s="1">
        <f t="shared" si="0"/>
        <v>12.310244419170004</v>
      </c>
      <c r="E19" s="2">
        <f t="shared" si="1"/>
        <v>0.21788043219769926</v>
      </c>
      <c r="F19" s="1">
        <v>91.25</v>
      </c>
      <c r="G19" s="1">
        <f t="shared" si="2"/>
        <v>34.75</v>
      </c>
      <c r="H19" s="2">
        <f t="shared" si="3"/>
        <v>0.61504424778761058</v>
      </c>
    </row>
    <row r="20" spans="1:8" x14ac:dyDescent="0.25">
      <c r="A20" t="s">
        <v>18</v>
      </c>
      <c r="B20" s="1">
        <v>47</v>
      </c>
      <c r="C20" s="1">
        <v>58.644831578136902</v>
      </c>
      <c r="D20" s="1">
        <f t="shared" si="0"/>
        <v>11.644831578136902</v>
      </c>
      <c r="E20" s="2">
        <f t="shared" si="1"/>
        <v>0.2477623740029129</v>
      </c>
      <c r="F20" s="1">
        <v>84.749999999999901</v>
      </c>
      <c r="G20" s="1">
        <f t="shared" si="2"/>
        <v>37.749999999999901</v>
      </c>
      <c r="H20" s="2">
        <f t="shared" si="3"/>
        <v>0.80319148936170004</v>
      </c>
    </row>
    <row r="21" spans="1:8" x14ac:dyDescent="0.25">
      <c r="A21" t="s">
        <v>19</v>
      </c>
      <c r="B21" s="1">
        <v>43</v>
      </c>
      <c r="C21" s="1">
        <v>56.509870581709997</v>
      </c>
      <c r="D21" s="1">
        <f t="shared" si="0"/>
        <v>13.509870581709997</v>
      </c>
      <c r="E21" s="2">
        <f t="shared" si="1"/>
        <v>0.31418303678395332</v>
      </c>
      <c r="F21" s="1">
        <v>87.75</v>
      </c>
      <c r="G21" s="1">
        <f t="shared" si="2"/>
        <v>44.75</v>
      </c>
      <c r="H21" s="2">
        <f t="shared" si="3"/>
        <v>1.0406976744186047</v>
      </c>
    </row>
    <row r="22" spans="1:8" x14ac:dyDescent="0.25">
      <c r="A22" t="s">
        <v>20</v>
      </c>
      <c r="B22" s="1">
        <v>56.000000672453602</v>
      </c>
      <c r="C22" s="1">
        <v>64.528061118159698</v>
      </c>
      <c r="D22" s="1">
        <f t="shared" si="0"/>
        <v>8.528060445706096</v>
      </c>
      <c r="E22" s="2">
        <f t="shared" si="1"/>
        <v>0.15228679184464822</v>
      </c>
      <c r="F22" s="1">
        <v>87.5</v>
      </c>
      <c r="G22" s="1">
        <f t="shared" si="2"/>
        <v>31.499999327546398</v>
      </c>
      <c r="H22" s="2">
        <f t="shared" si="3"/>
        <v>0.5624999812373439</v>
      </c>
    </row>
    <row r="23" spans="1:8" x14ac:dyDescent="0.25">
      <c r="A23" t="s">
        <v>21</v>
      </c>
      <c r="B23" s="1">
        <v>49</v>
      </c>
      <c r="C23" s="1">
        <v>63.0484907302952</v>
      </c>
      <c r="D23" s="1">
        <f t="shared" si="0"/>
        <v>14.0484907302952</v>
      </c>
      <c r="E23" s="2">
        <f t="shared" si="1"/>
        <v>0.28670389245500405</v>
      </c>
      <c r="F23" s="1">
        <v>89.75</v>
      </c>
      <c r="G23" s="1">
        <f t="shared" si="2"/>
        <v>40.75</v>
      </c>
      <c r="H23" s="2">
        <f t="shared" si="3"/>
        <v>0.83163265306122458</v>
      </c>
    </row>
    <row r="24" spans="1:8" x14ac:dyDescent="0.25">
      <c r="A24" t="s">
        <v>22</v>
      </c>
      <c r="B24" s="1">
        <v>46.5</v>
      </c>
      <c r="C24" s="1">
        <v>54.495094032342301</v>
      </c>
      <c r="D24" s="1">
        <f t="shared" si="0"/>
        <v>7.9950940323423012</v>
      </c>
      <c r="E24" s="2">
        <f t="shared" si="1"/>
        <v>0.17193750607187752</v>
      </c>
      <c r="F24" s="1">
        <v>84.75</v>
      </c>
      <c r="G24" s="1">
        <f t="shared" si="2"/>
        <v>38.25</v>
      </c>
      <c r="H24" s="2">
        <f t="shared" si="3"/>
        <v>0.82258064516129026</v>
      </c>
    </row>
    <row r="25" spans="1:8" x14ac:dyDescent="0.25">
      <c r="A25" t="s">
        <v>23</v>
      </c>
      <c r="B25" s="1">
        <v>61.5</v>
      </c>
      <c r="C25" s="1">
        <v>71.7391866636233</v>
      </c>
      <c r="D25" s="1">
        <f t="shared" si="0"/>
        <v>10.2391866636233</v>
      </c>
      <c r="E25" s="2">
        <f t="shared" si="1"/>
        <v>0.16649084005891535</v>
      </c>
      <c r="F25" s="1">
        <v>93.75</v>
      </c>
      <c r="G25" s="1">
        <f t="shared" si="2"/>
        <v>32.25</v>
      </c>
      <c r="H25" s="2">
        <f t="shared" si="3"/>
        <v>0.52439024390243905</v>
      </c>
    </row>
    <row r="26" spans="1:8" x14ac:dyDescent="0.25">
      <c r="A26" t="s">
        <v>24</v>
      </c>
      <c r="B26" s="1">
        <v>40</v>
      </c>
      <c r="C26" s="1">
        <v>55.6286205826542</v>
      </c>
      <c r="D26" s="1">
        <f t="shared" si="0"/>
        <v>15.6286205826542</v>
      </c>
      <c r="E26" s="2">
        <f t="shared" si="1"/>
        <v>0.390715514566355</v>
      </c>
      <c r="F26" s="1">
        <v>89</v>
      </c>
      <c r="G26" s="1">
        <f t="shared" si="2"/>
        <v>49</v>
      </c>
      <c r="H26" s="2">
        <f t="shared" si="3"/>
        <v>1.2250000000000001</v>
      </c>
    </row>
    <row r="27" spans="1:8" x14ac:dyDescent="0.25">
      <c r="A27" t="s">
        <v>25</v>
      </c>
      <c r="B27" s="1">
        <v>36</v>
      </c>
      <c r="C27" s="1">
        <v>49.429350346519399</v>
      </c>
      <c r="D27" s="1">
        <f t="shared" si="0"/>
        <v>13.429350346519399</v>
      </c>
      <c r="E27" s="2">
        <f t="shared" si="1"/>
        <v>0.37303750962553894</v>
      </c>
      <c r="F27" s="1">
        <v>87.75</v>
      </c>
      <c r="G27" s="1">
        <f t="shared" si="2"/>
        <v>51.75</v>
      </c>
      <c r="H27" s="2">
        <f t="shared" si="3"/>
        <v>1.4375</v>
      </c>
    </row>
    <row r="28" spans="1:8" x14ac:dyDescent="0.25">
      <c r="A28" t="s">
        <v>26</v>
      </c>
      <c r="B28" s="1">
        <v>54.5</v>
      </c>
      <c r="C28" s="1">
        <v>63.554237518335498</v>
      </c>
      <c r="D28" s="1">
        <f t="shared" si="0"/>
        <v>9.0542375183354977</v>
      </c>
      <c r="E28" s="2">
        <f t="shared" si="1"/>
        <v>0.16613279850156881</v>
      </c>
      <c r="F28" s="1">
        <v>89.25</v>
      </c>
      <c r="G28" s="1">
        <f t="shared" si="2"/>
        <v>34.75</v>
      </c>
      <c r="H28" s="2">
        <f t="shared" si="3"/>
        <v>0.63761467889908263</v>
      </c>
    </row>
    <row r="29" spans="1:8" x14ac:dyDescent="0.25">
      <c r="A29" t="s">
        <v>27</v>
      </c>
      <c r="B29" s="1">
        <v>47.500000954170403</v>
      </c>
      <c r="C29" s="1">
        <v>59.6450382785128</v>
      </c>
      <c r="D29" s="1">
        <f t="shared" si="0"/>
        <v>12.145037324342397</v>
      </c>
      <c r="E29" s="2">
        <f t="shared" si="1"/>
        <v>0.25568499116579679</v>
      </c>
      <c r="F29" s="1">
        <v>88.5</v>
      </c>
      <c r="G29" s="1">
        <f t="shared" si="2"/>
        <v>40.999999045829597</v>
      </c>
      <c r="H29" s="2">
        <f t="shared" si="3"/>
        <v>0.86315785731010353</v>
      </c>
    </row>
    <row r="30" spans="1:8" x14ac:dyDescent="0.25">
      <c r="A30" t="s">
        <v>28</v>
      </c>
      <c r="B30" s="1">
        <v>47</v>
      </c>
      <c r="C30" s="1">
        <v>54.719799303791298</v>
      </c>
      <c r="D30" s="1">
        <f t="shared" si="0"/>
        <v>7.719799303791298</v>
      </c>
      <c r="E30" s="2">
        <f t="shared" si="1"/>
        <v>0.16425104901683607</v>
      </c>
      <c r="F30" s="1">
        <v>89.25</v>
      </c>
      <c r="G30" s="1">
        <f t="shared" si="2"/>
        <v>42.25</v>
      </c>
      <c r="H30" s="2">
        <f t="shared" si="3"/>
        <v>0.89893617021276606</v>
      </c>
    </row>
    <row r="31" spans="1:8" x14ac:dyDescent="0.25">
      <c r="A31" t="s">
        <v>29</v>
      </c>
      <c r="B31" s="1">
        <v>50</v>
      </c>
      <c r="C31" s="1">
        <v>59.317776591886698</v>
      </c>
      <c r="D31" s="1">
        <f t="shared" si="0"/>
        <v>9.3177765918866982</v>
      </c>
      <c r="E31" s="2">
        <f t="shared" si="1"/>
        <v>0.1863555318377339</v>
      </c>
      <c r="F31" s="1">
        <v>85</v>
      </c>
      <c r="G31" s="1">
        <f t="shared" si="2"/>
        <v>35</v>
      </c>
      <c r="H31" s="2">
        <f t="shared" si="3"/>
        <v>0.7</v>
      </c>
    </row>
    <row r="32" spans="1:8" x14ac:dyDescent="0.25">
      <c r="A32" t="s">
        <v>30</v>
      </c>
      <c r="B32" s="1">
        <v>50.5</v>
      </c>
      <c r="C32" s="1">
        <v>62.001352412292199</v>
      </c>
      <c r="D32" s="1">
        <f t="shared" si="0"/>
        <v>11.501352412292199</v>
      </c>
      <c r="E32" s="2">
        <f t="shared" si="1"/>
        <v>0.22774955271865749</v>
      </c>
      <c r="F32" s="1">
        <v>85.75</v>
      </c>
      <c r="G32" s="1">
        <f t="shared" si="2"/>
        <v>35.25</v>
      </c>
      <c r="H32" s="2">
        <f t="shared" si="3"/>
        <v>0.69801980198019797</v>
      </c>
    </row>
    <row r="33" spans="1:8" x14ac:dyDescent="0.25">
      <c r="A33" t="s">
        <v>31</v>
      </c>
      <c r="B33" s="1">
        <v>43</v>
      </c>
      <c r="C33" s="1">
        <v>52.801000064782002</v>
      </c>
      <c r="D33" s="1">
        <f t="shared" si="0"/>
        <v>9.8010000647820021</v>
      </c>
      <c r="E33" s="2">
        <f t="shared" si="1"/>
        <v>0.22793023406469781</v>
      </c>
      <c r="F33" s="1">
        <v>83.5</v>
      </c>
      <c r="G33" s="1">
        <f t="shared" si="2"/>
        <v>40.5</v>
      </c>
      <c r="H33" s="2">
        <f t="shared" si="3"/>
        <v>0.94186046511627897</v>
      </c>
    </row>
    <row r="34" spans="1:8" x14ac:dyDescent="0.25">
      <c r="A34" t="s">
        <v>32</v>
      </c>
      <c r="B34" s="1">
        <v>42</v>
      </c>
      <c r="C34" s="1">
        <v>56.162981131877899</v>
      </c>
      <c r="D34" s="1">
        <f t="shared" si="0"/>
        <v>14.162981131877899</v>
      </c>
      <c r="E34" s="2">
        <f t="shared" si="1"/>
        <v>0.33721383647328329</v>
      </c>
      <c r="F34" s="1">
        <v>86</v>
      </c>
      <c r="G34" s="1">
        <f t="shared" si="2"/>
        <v>44</v>
      </c>
      <c r="H34" s="2">
        <f t="shared" si="3"/>
        <v>1.0476190476190474</v>
      </c>
    </row>
    <row r="35" spans="1:8" x14ac:dyDescent="0.25">
      <c r="A35" t="s">
        <v>33</v>
      </c>
      <c r="B35" s="1">
        <v>52.5</v>
      </c>
      <c r="C35" s="1">
        <v>65.267436551601904</v>
      </c>
      <c r="D35" s="1">
        <f t="shared" si="0"/>
        <v>12.767436551601904</v>
      </c>
      <c r="E35" s="2">
        <f t="shared" si="1"/>
        <v>0.24318926764956017</v>
      </c>
      <c r="F35" s="1">
        <v>91.25</v>
      </c>
      <c r="G35" s="1">
        <f t="shared" si="2"/>
        <v>38.75</v>
      </c>
      <c r="H35" s="2">
        <f t="shared" si="3"/>
        <v>0.73809523809523814</v>
      </c>
    </row>
    <row r="36" spans="1:8" x14ac:dyDescent="0.25">
      <c r="A36" t="s">
        <v>34</v>
      </c>
      <c r="B36" s="1">
        <v>58.5</v>
      </c>
      <c r="C36" s="1">
        <v>64.080438228759704</v>
      </c>
      <c r="D36" s="1">
        <f t="shared" si="0"/>
        <v>5.5804382287597036</v>
      </c>
      <c r="E36" s="2">
        <f t="shared" si="1"/>
        <v>9.5392106474524896E-2</v>
      </c>
      <c r="F36" s="1">
        <v>89.25</v>
      </c>
      <c r="G36" s="1">
        <f t="shared" si="2"/>
        <v>30.75</v>
      </c>
      <c r="H36" s="2">
        <f t="shared" si="3"/>
        <v>0.52564102564102555</v>
      </c>
    </row>
    <row r="37" spans="1:8" x14ac:dyDescent="0.25">
      <c r="A37" t="s">
        <v>35</v>
      </c>
      <c r="B37" s="1">
        <v>50</v>
      </c>
      <c r="C37" s="1">
        <v>62.063894054489197</v>
      </c>
      <c r="D37" s="1">
        <f t="shared" si="0"/>
        <v>12.063894054489197</v>
      </c>
      <c r="E37" s="2">
        <f t="shared" si="1"/>
        <v>0.24127788108978399</v>
      </c>
      <c r="F37" s="1">
        <v>91.75</v>
      </c>
      <c r="G37" s="1">
        <f t="shared" si="2"/>
        <v>41.75</v>
      </c>
      <c r="H37" s="2">
        <f t="shared" si="3"/>
        <v>0.83499999999999996</v>
      </c>
    </row>
    <row r="38" spans="1:8" x14ac:dyDescent="0.25">
      <c r="A38" t="s">
        <v>36</v>
      </c>
      <c r="B38" s="1">
        <v>43</v>
      </c>
      <c r="C38" s="1">
        <v>52.221478118121397</v>
      </c>
      <c r="D38" s="1">
        <f t="shared" si="0"/>
        <v>9.2214781181213965</v>
      </c>
      <c r="E38" s="2">
        <f t="shared" si="1"/>
        <v>0.21445297949119535</v>
      </c>
      <c r="F38" s="1">
        <v>89.5</v>
      </c>
      <c r="G38" s="1">
        <f t="shared" si="2"/>
        <v>46.5</v>
      </c>
      <c r="H38" s="2">
        <f t="shared" si="3"/>
        <v>1.0813953488372094</v>
      </c>
    </row>
    <row r="39" spans="1:8" x14ac:dyDescent="0.25">
      <c r="A39" t="s">
        <v>37</v>
      </c>
      <c r="B39" s="1">
        <v>49.5</v>
      </c>
      <c r="C39" s="1">
        <v>60.572777246836303</v>
      </c>
      <c r="D39" s="1">
        <f t="shared" si="0"/>
        <v>11.072777246836303</v>
      </c>
      <c r="E39" s="2">
        <f t="shared" si="1"/>
        <v>0.22369246963305667</v>
      </c>
      <c r="F39" s="1">
        <v>87.000000000000099</v>
      </c>
      <c r="G39" s="1">
        <f t="shared" si="2"/>
        <v>37.500000000000099</v>
      </c>
      <c r="H39" s="2">
        <f t="shared" si="3"/>
        <v>0.75757575757575957</v>
      </c>
    </row>
    <row r="40" spans="1:8" x14ac:dyDescent="0.25">
      <c r="A40" t="s">
        <v>38</v>
      </c>
      <c r="B40" s="1">
        <v>45.5</v>
      </c>
      <c r="C40" s="1">
        <v>55.341685096656803</v>
      </c>
      <c r="D40" s="1">
        <f t="shared" si="0"/>
        <v>9.8416850966568035</v>
      </c>
      <c r="E40" s="2">
        <f t="shared" si="1"/>
        <v>0.21630077135509462</v>
      </c>
      <c r="F40" s="1">
        <v>84.75</v>
      </c>
      <c r="G40" s="1">
        <f t="shared" si="2"/>
        <v>39.25</v>
      </c>
      <c r="H40" s="2">
        <f t="shared" si="3"/>
        <v>0.86263736263736268</v>
      </c>
    </row>
    <row r="41" spans="1:8" x14ac:dyDescent="0.25">
      <c r="A41" t="s">
        <v>39</v>
      </c>
      <c r="B41" s="1">
        <v>45</v>
      </c>
      <c r="C41" s="1">
        <v>56.3114743008693</v>
      </c>
      <c r="D41" s="1">
        <f t="shared" si="0"/>
        <v>11.3114743008693</v>
      </c>
      <c r="E41" s="2">
        <f t="shared" si="1"/>
        <v>0.25136609557487333</v>
      </c>
      <c r="F41" s="1">
        <v>87.5</v>
      </c>
      <c r="G41" s="1">
        <f t="shared" si="2"/>
        <v>42.5</v>
      </c>
      <c r="H41" s="2">
        <f t="shared" si="3"/>
        <v>0.94444444444444442</v>
      </c>
    </row>
    <row r="42" spans="1:8" x14ac:dyDescent="0.25">
      <c r="A42" t="s">
        <v>40</v>
      </c>
      <c r="B42" s="1">
        <v>36</v>
      </c>
      <c r="C42" s="1">
        <v>49.134258529190099</v>
      </c>
      <c r="D42" s="1">
        <f t="shared" si="0"/>
        <v>13.134258529190099</v>
      </c>
      <c r="E42" s="2">
        <f t="shared" si="1"/>
        <v>0.36484051469972489</v>
      </c>
      <c r="F42" s="1">
        <v>85</v>
      </c>
      <c r="G42" s="1">
        <f t="shared" si="2"/>
        <v>49</v>
      </c>
      <c r="H42" s="2">
        <f t="shared" si="3"/>
        <v>1.3611111111111112</v>
      </c>
    </row>
    <row r="43" spans="1:8" x14ac:dyDescent="0.25">
      <c r="A43" t="s">
        <v>41</v>
      </c>
      <c r="B43" s="1">
        <v>37</v>
      </c>
      <c r="C43" s="1">
        <v>47.251793773299298</v>
      </c>
      <c r="D43" s="1">
        <f t="shared" si="0"/>
        <v>10.251793773299298</v>
      </c>
      <c r="E43" s="2">
        <f t="shared" si="1"/>
        <v>0.27707550738646747</v>
      </c>
      <c r="F43" s="1">
        <v>86.75</v>
      </c>
      <c r="G43" s="1">
        <f t="shared" si="2"/>
        <v>49.75</v>
      </c>
      <c r="H43" s="2">
        <f t="shared" si="3"/>
        <v>1.3445945945945947</v>
      </c>
    </row>
    <row r="44" spans="1:8" x14ac:dyDescent="0.25">
      <c r="A44" t="s">
        <v>42</v>
      </c>
      <c r="B44" s="1">
        <v>50.0000011404844</v>
      </c>
      <c r="C44" s="1">
        <v>60.103557649701102</v>
      </c>
      <c r="D44" s="1">
        <f t="shared" si="0"/>
        <v>10.103556509216702</v>
      </c>
      <c r="E44" s="2">
        <f t="shared" si="1"/>
        <v>0.20207112557515461</v>
      </c>
      <c r="F44" s="1">
        <v>88</v>
      </c>
      <c r="G44" s="1">
        <f t="shared" si="2"/>
        <v>37.9999988595156</v>
      </c>
      <c r="H44" s="2">
        <f t="shared" si="3"/>
        <v>0.75999995985495006</v>
      </c>
    </row>
    <row r="45" spans="1:8" x14ac:dyDescent="0.25">
      <c r="A45" t="s">
        <v>43</v>
      </c>
      <c r="B45" s="1">
        <v>49.5</v>
      </c>
      <c r="C45" s="1">
        <v>62.720501542993702</v>
      </c>
      <c r="D45" s="1">
        <f t="shared" si="0"/>
        <v>13.220501542993702</v>
      </c>
      <c r="E45" s="2">
        <f t="shared" si="1"/>
        <v>0.26708083925239801</v>
      </c>
      <c r="F45" s="1">
        <v>89.000000000000796</v>
      </c>
      <c r="G45" s="1">
        <f t="shared" si="2"/>
        <v>39.500000000000796</v>
      </c>
      <c r="H45" s="2">
        <f t="shared" si="3"/>
        <v>0.797979797979814</v>
      </c>
    </row>
    <row r="46" spans="1:8" x14ac:dyDescent="0.25">
      <c r="A46" t="s">
        <v>44</v>
      </c>
      <c r="B46" s="1">
        <v>47</v>
      </c>
      <c r="C46" s="1">
        <v>55.173255564249899</v>
      </c>
      <c r="D46" s="1">
        <f t="shared" si="0"/>
        <v>8.1732555642498994</v>
      </c>
      <c r="E46" s="2">
        <f t="shared" si="1"/>
        <v>0.1738990545585084</v>
      </c>
      <c r="F46" s="1">
        <v>90.499999999999901</v>
      </c>
      <c r="G46" s="1">
        <f t="shared" si="2"/>
        <v>43.499999999999901</v>
      </c>
      <c r="H46" s="2">
        <f t="shared" si="3"/>
        <v>0.92553191489361497</v>
      </c>
    </row>
    <row r="47" spans="1:8" x14ac:dyDescent="0.25">
      <c r="A47" t="s">
        <v>45</v>
      </c>
      <c r="B47" s="1">
        <v>51.5</v>
      </c>
      <c r="C47" s="1">
        <v>60.076177547916103</v>
      </c>
      <c r="D47" s="1">
        <f t="shared" si="0"/>
        <v>8.5761775479161031</v>
      </c>
      <c r="E47" s="2">
        <f t="shared" si="1"/>
        <v>0.16652771937701161</v>
      </c>
      <c r="F47" s="1">
        <v>85.75</v>
      </c>
      <c r="G47" s="1">
        <f t="shared" si="2"/>
        <v>34.25</v>
      </c>
      <c r="H47" s="2">
        <f t="shared" si="3"/>
        <v>0.66504854368932032</v>
      </c>
    </row>
    <row r="48" spans="1:8" x14ac:dyDescent="0.25">
      <c r="A48" t="s">
        <v>46</v>
      </c>
      <c r="B48" s="1">
        <v>46.5</v>
      </c>
      <c r="C48" s="1">
        <v>56.7414512636376</v>
      </c>
      <c r="D48" s="1">
        <f t="shared" si="0"/>
        <v>10.2414512636376</v>
      </c>
      <c r="E48" s="2">
        <f t="shared" si="1"/>
        <v>0.22024626373414202</v>
      </c>
      <c r="F48" s="1">
        <v>90</v>
      </c>
      <c r="G48" s="1">
        <f t="shared" si="2"/>
        <v>43.5</v>
      </c>
      <c r="H48" s="2">
        <f t="shared" si="3"/>
        <v>0.93548387096774199</v>
      </c>
    </row>
    <row r="49" spans="1:8" x14ac:dyDescent="0.25">
      <c r="A49" t="s">
        <v>47</v>
      </c>
      <c r="B49" s="1">
        <v>52.5</v>
      </c>
      <c r="C49" s="1">
        <v>62.640470822738401</v>
      </c>
      <c r="D49" s="1">
        <f t="shared" si="0"/>
        <v>10.140470822738401</v>
      </c>
      <c r="E49" s="2">
        <f t="shared" si="1"/>
        <v>0.19315182519501706</v>
      </c>
      <c r="F49" s="1">
        <v>91.5</v>
      </c>
      <c r="G49" s="1">
        <f t="shared" si="2"/>
        <v>39</v>
      </c>
      <c r="H49" s="2">
        <f t="shared" si="3"/>
        <v>0.74285714285714288</v>
      </c>
    </row>
    <row r="50" spans="1:8" x14ac:dyDescent="0.25">
      <c r="A50" t="s">
        <v>48</v>
      </c>
      <c r="B50" s="1">
        <v>48.5</v>
      </c>
      <c r="C50" s="1">
        <v>58.2361217928499</v>
      </c>
      <c r="D50" s="1">
        <f t="shared" si="0"/>
        <v>9.7361217928499002</v>
      </c>
      <c r="E50" s="2">
        <f t="shared" si="1"/>
        <v>0.20074477923401846</v>
      </c>
      <c r="F50" s="1">
        <v>90</v>
      </c>
      <c r="G50" s="1">
        <f t="shared" si="2"/>
        <v>41.5</v>
      </c>
      <c r="H50" s="2">
        <f t="shared" si="3"/>
        <v>0.85567010309278357</v>
      </c>
    </row>
    <row r="51" spans="1:8" x14ac:dyDescent="0.25">
      <c r="A51" t="s">
        <v>49</v>
      </c>
      <c r="B51" s="1">
        <v>35.5</v>
      </c>
      <c r="C51" s="1">
        <v>45.321677989052198</v>
      </c>
      <c r="D51" s="1">
        <f t="shared" si="0"/>
        <v>9.8216779890521977</v>
      </c>
      <c r="E51" s="2">
        <f t="shared" si="1"/>
        <v>0.27666698560710423</v>
      </c>
      <c r="F51" s="1">
        <v>86.749999999999901</v>
      </c>
      <c r="G51" s="1">
        <f t="shared" si="2"/>
        <v>51.249999999999901</v>
      </c>
      <c r="H51" s="2">
        <f t="shared" si="3"/>
        <v>1.4436619718309833</v>
      </c>
    </row>
    <row r="52" spans="1:8" x14ac:dyDescent="0.25">
      <c r="A52" t="s">
        <v>50</v>
      </c>
      <c r="B52" s="1">
        <v>42.5</v>
      </c>
      <c r="C52" s="1">
        <v>52.9503550406694</v>
      </c>
      <c r="D52" s="1">
        <f t="shared" si="0"/>
        <v>10.4503550406694</v>
      </c>
      <c r="E52" s="2">
        <f t="shared" si="1"/>
        <v>0.24589070683927994</v>
      </c>
      <c r="F52" s="1">
        <v>88.000000000000099</v>
      </c>
      <c r="G52" s="1">
        <f t="shared" si="2"/>
        <v>45.500000000000099</v>
      </c>
      <c r="H52" s="2">
        <f t="shared" si="3"/>
        <v>1.0705882352941201</v>
      </c>
    </row>
    <row r="53" spans="1:8" x14ac:dyDescent="0.25">
      <c r="A53" t="s">
        <v>51</v>
      </c>
      <c r="B53" s="1">
        <v>40.5</v>
      </c>
      <c r="C53" s="1">
        <v>47.868946663968899</v>
      </c>
      <c r="D53" s="1">
        <f t="shared" si="0"/>
        <v>7.3689466639688987</v>
      </c>
      <c r="E53" s="2">
        <f t="shared" si="1"/>
        <v>0.18194930034491108</v>
      </c>
      <c r="F53" s="1">
        <v>87</v>
      </c>
      <c r="G53" s="1">
        <f t="shared" si="2"/>
        <v>46.5</v>
      </c>
      <c r="H53" s="2">
        <f t="shared" si="3"/>
        <v>1.1481481481481484</v>
      </c>
    </row>
    <row r="54" spans="1:8" x14ac:dyDescent="0.25">
      <c r="A54" t="s">
        <v>52</v>
      </c>
      <c r="B54" s="1">
        <v>50</v>
      </c>
      <c r="C54" s="1">
        <v>63.272818967416001</v>
      </c>
      <c r="D54" s="1">
        <f t="shared" si="0"/>
        <v>13.272818967416001</v>
      </c>
      <c r="E54" s="2">
        <f t="shared" si="1"/>
        <v>0.26545637934832</v>
      </c>
      <c r="F54" s="1">
        <v>91.25</v>
      </c>
      <c r="G54" s="1">
        <f t="shared" si="2"/>
        <v>41.25</v>
      </c>
      <c r="H54" s="2">
        <f t="shared" si="3"/>
        <v>0.82499999999999996</v>
      </c>
    </row>
    <row r="55" spans="1:8" x14ac:dyDescent="0.25">
      <c r="A55" t="s">
        <v>53</v>
      </c>
      <c r="B55" s="1">
        <v>52</v>
      </c>
      <c r="C55" s="1">
        <v>58.480955678755002</v>
      </c>
      <c r="D55" s="1">
        <f t="shared" si="0"/>
        <v>6.4809556787550022</v>
      </c>
      <c r="E55" s="2">
        <f t="shared" si="1"/>
        <v>0.12463376305298079</v>
      </c>
      <c r="F55" s="1">
        <v>89</v>
      </c>
      <c r="G55" s="1">
        <f t="shared" si="2"/>
        <v>37</v>
      </c>
      <c r="H55" s="2">
        <f t="shared" si="3"/>
        <v>0.71153846153846145</v>
      </c>
    </row>
    <row r="56" spans="1:8" x14ac:dyDescent="0.25">
      <c r="A56" t="s">
        <v>54</v>
      </c>
      <c r="B56" s="1">
        <v>53</v>
      </c>
      <c r="C56" s="1">
        <v>62.013759312656703</v>
      </c>
      <c r="D56" s="1">
        <f t="shared" si="0"/>
        <v>9.0137593126567026</v>
      </c>
      <c r="E56" s="2">
        <f t="shared" si="1"/>
        <v>0.170070930427485</v>
      </c>
      <c r="F56" s="1">
        <v>88</v>
      </c>
      <c r="G56" s="1">
        <f t="shared" si="2"/>
        <v>35</v>
      </c>
      <c r="H56" s="2">
        <f t="shared" si="3"/>
        <v>0.66037735849056611</v>
      </c>
    </row>
    <row r="57" spans="1:8" x14ac:dyDescent="0.25">
      <c r="A57" t="s">
        <v>55</v>
      </c>
      <c r="B57" s="1">
        <v>43.5</v>
      </c>
      <c r="C57" s="1">
        <v>53.871890161863703</v>
      </c>
      <c r="D57" s="1">
        <f t="shared" si="0"/>
        <v>10.371890161863703</v>
      </c>
      <c r="E57" s="2">
        <f t="shared" si="1"/>
        <v>0.23843425659456785</v>
      </c>
      <c r="F57" s="1">
        <v>90.250000000000099</v>
      </c>
      <c r="G57" s="1">
        <f t="shared" si="2"/>
        <v>46.750000000000099</v>
      </c>
      <c r="H57" s="2">
        <f t="shared" si="3"/>
        <v>1.0747126436781631</v>
      </c>
    </row>
    <row r="58" spans="1:8" x14ac:dyDescent="0.25">
      <c r="A58" t="s">
        <v>56</v>
      </c>
      <c r="B58" s="1">
        <v>37.5</v>
      </c>
      <c r="C58" s="1">
        <v>47.049980297849402</v>
      </c>
      <c r="D58" s="1">
        <f t="shared" si="0"/>
        <v>9.5499802978494017</v>
      </c>
      <c r="E58" s="2">
        <f t="shared" si="1"/>
        <v>0.25466614127598408</v>
      </c>
      <c r="F58" s="1">
        <v>87.5</v>
      </c>
      <c r="G58" s="1">
        <f t="shared" si="2"/>
        <v>50</v>
      </c>
      <c r="H58" s="2">
        <f t="shared" si="3"/>
        <v>1.3333333333333335</v>
      </c>
    </row>
    <row r="59" spans="1:8" x14ac:dyDescent="0.25">
      <c r="A59" t="s">
        <v>57</v>
      </c>
      <c r="B59" s="1">
        <v>48</v>
      </c>
      <c r="C59" s="1">
        <v>57.830979734837001</v>
      </c>
      <c r="D59" s="1">
        <f t="shared" si="0"/>
        <v>9.8309797348370012</v>
      </c>
      <c r="E59" s="2">
        <f t="shared" si="1"/>
        <v>0.20481207780910426</v>
      </c>
      <c r="F59" s="1">
        <v>92.750000000000099</v>
      </c>
      <c r="G59" s="1">
        <f t="shared" si="2"/>
        <v>44.750000000000099</v>
      </c>
      <c r="H59" s="2">
        <f t="shared" si="3"/>
        <v>0.93229166666666874</v>
      </c>
    </row>
    <row r="60" spans="1:8" x14ac:dyDescent="0.25">
      <c r="A60" t="s">
        <v>58</v>
      </c>
      <c r="B60" s="1">
        <v>39.500000166745899</v>
      </c>
      <c r="C60" s="1">
        <v>48.563169215367303</v>
      </c>
      <c r="D60" s="1">
        <f t="shared" si="0"/>
        <v>9.063169048621404</v>
      </c>
      <c r="E60" s="2">
        <f t="shared" si="1"/>
        <v>0.22944731671802554</v>
      </c>
      <c r="F60" s="1">
        <v>84</v>
      </c>
      <c r="G60" s="1">
        <f t="shared" si="2"/>
        <v>44.499999833254101</v>
      </c>
      <c r="H60" s="2">
        <f t="shared" si="3"/>
        <v>1.1265822695038259</v>
      </c>
    </row>
    <row r="61" spans="1:8" x14ac:dyDescent="0.25">
      <c r="A61" t="s">
        <v>59</v>
      </c>
      <c r="B61" s="1">
        <v>51.5</v>
      </c>
      <c r="C61" s="1">
        <v>60.6894429458901</v>
      </c>
      <c r="D61" s="1">
        <f t="shared" si="0"/>
        <v>9.1894429458901001</v>
      </c>
      <c r="E61" s="2">
        <f t="shared" si="1"/>
        <v>0.17843578535708926</v>
      </c>
      <c r="F61" s="1">
        <v>89.5</v>
      </c>
      <c r="G61" s="1">
        <f t="shared" si="2"/>
        <v>38</v>
      </c>
      <c r="H61" s="2">
        <f t="shared" si="3"/>
        <v>0.73786407766990281</v>
      </c>
    </row>
    <row r="62" spans="1:8" x14ac:dyDescent="0.25">
      <c r="A62" t="s">
        <v>60</v>
      </c>
      <c r="B62" s="1">
        <v>46</v>
      </c>
      <c r="C62" s="1">
        <v>55.505517774542703</v>
      </c>
      <c r="D62" s="1">
        <f t="shared" si="0"/>
        <v>9.5055177745427031</v>
      </c>
      <c r="E62" s="2">
        <f t="shared" si="1"/>
        <v>0.20664169075092831</v>
      </c>
      <c r="F62" s="1">
        <v>85.5</v>
      </c>
      <c r="G62" s="1">
        <f t="shared" si="2"/>
        <v>39.5</v>
      </c>
      <c r="H62" s="2">
        <f t="shared" si="3"/>
        <v>0.85869565217391308</v>
      </c>
    </row>
    <row r="63" spans="1:8" x14ac:dyDescent="0.25">
      <c r="A63" t="s">
        <v>61</v>
      </c>
      <c r="B63" s="1">
        <v>31</v>
      </c>
      <c r="C63" s="1">
        <v>39.612902547778901</v>
      </c>
      <c r="D63" s="1">
        <f t="shared" si="0"/>
        <v>8.6129025477789014</v>
      </c>
      <c r="E63" s="2">
        <f t="shared" si="1"/>
        <v>0.27783556605738391</v>
      </c>
      <c r="F63" s="1">
        <v>86.000000000000995</v>
      </c>
      <c r="G63" s="1">
        <f t="shared" si="2"/>
        <v>55.000000000000995</v>
      </c>
      <c r="H63" s="2">
        <f t="shared" si="3"/>
        <v>1.7741935483871289</v>
      </c>
    </row>
    <row r="64" spans="1:8" x14ac:dyDescent="0.25">
      <c r="A64" t="s">
        <v>62</v>
      </c>
      <c r="B64" s="1">
        <v>52.5</v>
      </c>
      <c r="C64" s="1">
        <v>61.459626366852802</v>
      </c>
      <c r="D64" s="1">
        <f t="shared" si="0"/>
        <v>8.9596263668528024</v>
      </c>
      <c r="E64" s="2">
        <f t="shared" si="1"/>
        <v>0.17065954984481535</v>
      </c>
      <c r="F64" s="1">
        <v>88.500000000000099</v>
      </c>
      <c r="G64" s="1">
        <f t="shared" si="2"/>
        <v>36.000000000000099</v>
      </c>
      <c r="H64" s="2">
        <f t="shared" si="3"/>
        <v>0.68571428571428772</v>
      </c>
    </row>
    <row r="65" spans="1:8" x14ac:dyDescent="0.25">
      <c r="A65" t="s">
        <v>63</v>
      </c>
      <c r="B65" s="1">
        <v>47</v>
      </c>
      <c r="C65" s="1">
        <v>56.6173371992993</v>
      </c>
      <c r="D65" s="1">
        <f t="shared" ref="D65:D98" si="4">C65-B65</f>
        <v>9.6173371992992998</v>
      </c>
      <c r="E65" s="2">
        <f t="shared" ref="E65:E98" si="5">C65/B65 - 1</f>
        <v>0.20462419572977231</v>
      </c>
      <c r="F65" s="1">
        <v>86.75</v>
      </c>
      <c r="G65" s="1">
        <f t="shared" ref="G65:G98" si="6">F65-B65</f>
        <v>39.75</v>
      </c>
      <c r="H65" s="2">
        <f t="shared" ref="H65:H98" si="7">F65/B65-1</f>
        <v>0.8457446808510638</v>
      </c>
    </row>
    <row r="66" spans="1:8" x14ac:dyDescent="0.25">
      <c r="A66" t="s">
        <v>64</v>
      </c>
      <c r="B66" s="1">
        <v>52.5</v>
      </c>
      <c r="C66" s="1">
        <v>63.645698512005602</v>
      </c>
      <c r="D66" s="1">
        <f t="shared" si="4"/>
        <v>11.145698512005602</v>
      </c>
      <c r="E66" s="2">
        <f t="shared" si="5"/>
        <v>0.21229901927629724</v>
      </c>
      <c r="F66" s="1">
        <v>88</v>
      </c>
      <c r="G66" s="1">
        <f t="shared" si="6"/>
        <v>35.5</v>
      </c>
      <c r="H66" s="2">
        <f t="shared" si="7"/>
        <v>0.67619047619047623</v>
      </c>
    </row>
    <row r="67" spans="1:8" x14ac:dyDescent="0.25">
      <c r="A67" t="s">
        <v>65</v>
      </c>
      <c r="B67" s="1">
        <v>56</v>
      </c>
      <c r="C67" s="1">
        <v>66.522638535457503</v>
      </c>
      <c r="D67" s="1">
        <f t="shared" si="4"/>
        <v>10.522638535457503</v>
      </c>
      <c r="E67" s="2">
        <f t="shared" si="5"/>
        <v>0.18790425956174106</v>
      </c>
      <c r="F67" s="1">
        <v>91.000000000000099</v>
      </c>
      <c r="G67" s="1">
        <f t="shared" si="6"/>
        <v>35.000000000000099</v>
      </c>
      <c r="H67" s="2">
        <f t="shared" si="7"/>
        <v>0.62500000000000178</v>
      </c>
    </row>
    <row r="68" spans="1:8" x14ac:dyDescent="0.25">
      <c r="A68" t="s">
        <v>66</v>
      </c>
      <c r="B68" s="1">
        <v>48</v>
      </c>
      <c r="C68" s="1">
        <v>57.251848625914199</v>
      </c>
      <c r="D68" s="1">
        <f t="shared" si="4"/>
        <v>9.2518486259141994</v>
      </c>
      <c r="E68" s="2">
        <f t="shared" si="5"/>
        <v>0.19274684637321249</v>
      </c>
      <c r="F68" s="1">
        <v>89</v>
      </c>
      <c r="G68" s="1">
        <f t="shared" si="6"/>
        <v>41</v>
      </c>
      <c r="H68" s="2">
        <f t="shared" si="7"/>
        <v>0.85416666666666674</v>
      </c>
    </row>
    <row r="69" spans="1:8" x14ac:dyDescent="0.25">
      <c r="A69" t="s">
        <v>67</v>
      </c>
      <c r="B69" s="1">
        <v>54.5</v>
      </c>
      <c r="C69" s="1">
        <v>64.4273826650129</v>
      </c>
      <c r="D69" s="1">
        <f t="shared" si="4"/>
        <v>9.9273826650128996</v>
      </c>
      <c r="E69" s="2">
        <f t="shared" si="5"/>
        <v>0.18215381036720912</v>
      </c>
      <c r="F69" s="1">
        <v>93.5</v>
      </c>
      <c r="G69" s="1">
        <f t="shared" si="6"/>
        <v>39</v>
      </c>
      <c r="H69" s="2">
        <f t="shared" si="7"/>
        <v>0.71559633027522929</v>
      </c>
    </row>
    <row r="70" spans="1:8" x14ac:dyDescent="0.25">
      <c r="A70" t="s">
        <v>68</v>
      </c>
      <c r="B70" s="1">
        <v>44</v>
      </c>
      <c r="C70" s="1">
        <v>55.208558641844803</v>
      </c>
      <c r="D70" s="1">
        <f t="shared" si="4"/>
        <v>11.208558641844803</v>
      </c>
      <c r="E70" s="2">
        <f t="shared" si="5"/>
        <v>0.25473996913283647</v>
      </c>
      <c r="F70" s="1">
        <v>89.25</v>
      </c>
      <c r="G70" s="1">
        <f t="shared" si="6"/>
        <v>45.25</v>
      </c>
      <c r="H70" s="2">
        <f t="shared" si="7"/>
        <v>1.0284090909090908</v>
      </c>
    </row>
    <row r="71" spans="1:8" x14ac:dyDescent="0.25">
      <c r="A71" t="s">
        <v>69</v>
      </c>
      <c r="B71" s="1">
        <v>62</v>
      </c>
      <c r="C71" s="1">
        <v>70.998201492639097</v>
      </c>
      <c r="D71" s="1">
        <f t="shared" si="4"/>
        <v>8.9982014926390974</v>
      </c>
      <c r="E71" s="2">
        <f t="shared" si="5"/>
        <v>0.14513228213934037</v>
      </c>
      <c r="F71" s="1">
        <v>87.25</v>
      </c>
      <c r="G71" s="1">
        <f t="shared" si="6"/>
        <v>25.25</v>
      </c>
      <c r="H71" s="2">
        <f t="shared" si="7"/>
        <v>0.407258064516129</v>
      </c>
    </row>
    <row r="72" spans="1:8" x14ac:dyDescent="0.25">
      <c r="A72" t="s">
        <v>70</v>
      </c>
      <c r="B72" s="1">
        <v>37.5</v>
      </c>
      <c r="C72" s="1">
        <v>46.7096663736598</v>
      </c>
      <c r="D72" s="1">
        <f t="shared" si="4"/>
        <v>9.2096663736598003</v>
      </c>
      <c r="E72" s="2">
        <f t="shared" si="5"/>
        <v>0.24559110329759459</v>
      </c>
      <c r="F72" s="1">
        <v>86.75</v>
      </c>
      <c r="G72" s="1">
        <f t="shared" si="6"/>
        <v>49.25</v>
      </c>
      <c r="H72" s="2">
        <f t="shared" si="7"/>
        <v>1.3133333333333335</v>
      </c>
    </row>
    <row r="73" spans="1:8" x14ac:dyDescent="0.25">
      <c r="A73" t="s">
        <v>71</v>
      </c>
      <c r="B73" s="1">
        <v>46.5</v>
      </c>
      <c r="C73" s="1">
        <v>54.513404241115502</v>
      </c>
      <c r="D73" s="1">
        <f t="shared" si="4"/>
        <v>8.0134042411155022</v>
      </c>
      <c r="E73" s="2">
        <f t="shared" si="5"/>
        <v>0.17233127400248383</v>
      </c>
      <c r="F73" s="1">
        <v>87.750000000000099</v>
      </c>
      <c r="G73" s="1">
        <f t="shared" si="6"/>
        <v>41.250000000000099</v>
      </c>
      <c r="H73" s="2">
        <f t="shared" si="7"/>
        <v>0.88709677419355049</v>
      </c>
    </row>
    <row r="74" spans="1:8" x14ac:dyDescent="0.25">
      <c r="A74" t="s">
        <v>72</v>
      </c>
      <c r="B74" s="1">
        <v>39</v>
      </c>
      <c r="C74" s="1">
        <v>49.523667898761602</v>
      </c>
      <c r="D74" s="1">
        <f t="shared" si="4"/>
        <v>10.523667898761602</v>
      </c>
      <c r="E74" s="2">
        <f t="shared" si="5"/>
        <v>0.2698376384297847</v>
      </c>
      <c r="F74" s="1">
        <v>89.500000000000099</v>
      </c>
      <c r="G74" s="1">
        <f t="shared" si="6"/>
        <v>50.500000000000099</v>
      </c>
      <c r="H74" s="2">
        <f t="shared" si="7"/>
        <v>1.2948717948717974</v>
      </c>
    </row>
    <row r="75" spans="1:8" x14ac:dyDescent="0.25">
      <c r="A75" t="s">
        <v>73</v>
      </c>
      <c r="B75" s="1">
        <v>51</v>
      </c>
      <c r="C75" s="1">
        <v>62.466641756747599</v>
      </c>
      <c r="D75" s="1">
        <f t="shared" si="4"/>
        <v>11.466641756747599</v>
      </c>
      <c r="E75" s="2">
        <f t="shared" si="5"/>
        <v>0.2248361128774039</v>
      </c>
      <c r="F75" s="1">
        <v>90</v>
      </c>
      <c r="G75" s="1">
        <f t="shared" si="6"/>
        <v>39</v>
      </c>
      <c r="H75" s="2">
        <f t="shared" si="7"/>
        <v>0.76470588235294112</v>
      </c>
    </row>
    <row r="76" spans="1:8" x14ac:dyDescent="0.25">
      <c r="A76" t="s">
        <v>74</v>
      </c>
      <c r="B76" s="1">
        <v>44.5</v>
      </c>
      <c r="C76" s="1">
        <v>51.4393513688455</v>
      </c>
      <c r="D76" s="1">
        <f t="shared" si="4"/>
        <v>6.9393513688455002</v>
      </c>
      <c r="E76" s="2">
        <f t="shared" si="5"/>
        <v>0.15594048019877538</v>
      </c>
      <c r="F76" s="1">
        <v>87.25</v>
      </c>
      <c r="G76" s="1">
        <f t="shared" si="6"/>
        <v>42.75</v>
      </c>
      <c r="H76" s="2">
        <f t="shared" si="7"/>
        <v>0.9606741573033708</v>
      </c>
    </row>
    <row r="77" spans="1:8" x14ac:dyDescent="0.25">
      <c r="A77" t="s">
        <v>75</v>
      </c>
      <c r="B77" s="1">
        <v>57.5</v>
      </c>
      <c r="C77" s="1">
        <v>66.204091741993594</v>
      </c>
      <c r="D77" s="1">
        <f t="shared" si="4"/>
        <v>8.7040917419935937</v>
      </c>
      <c r="E77" s="2">
        <f t="shared" si="5"/>
        <v>0.15137550855641035</v>
      </c>
      <c r="F77" s="1">
        <v>91</v>
      </c>
      <c r="G77" s="1">
        <f t="shared" si="6"/>
        <v>33.5</v>
      </c>
      <c r="H77" s="2">
        <f t="shared" si="7"/>
        <v>0.58260869565217388</v>
      </c>
    </row>
    <row r="78" spans="1:8" x14ac:dyDescent="0.25">
      <c r="A78" t="s">
        <v>76</v>
      </c>
      <c r="B78" s="1">
        <v>63</v>
      </c>
      <c r="C78" s="1">
        <v>66.602649685908403</v>
      </c>
      <c r="D78" s="1">
        <f t="shared" si="4"/>
        <v>3.6026496859084034</v>
      </c>
      <c r="E78" s="2">
        <f t="shared" si="5"/>
        <v>5.7184915649339807E-2</v>
      </c>
      <c r="F78" s="1">
        <v>93</v>
      </c>
      <c r="G78" s="1">
        <f t="shared" si="6"/>
        <v>30</v>
      </c>
      <c r="H78" s="2">
        <f t="shared" si="7"/>
        <v>0.47619047619047628</v>
      </c>
    </row>
    <row r="79" spans="1:8" x14ac:dyDescent="0.25">
      <c r="A79" t="s">
        <v>77</v>
      </c>
      <c r="B79" s="1">
        <v>35.5</v>
      </c>
      <c r="C79" s="1">
        <v>43.505097848703301</v>
      </c>
      <c r="D79" s="1">
        <f t="shared" si="4"/>
        <v>8.0050978487033007</v>
      </c>
      <c r="E79" s="2">
        <f t="shared" si="5"/>
        <v>0.2254957140479803</v>
      </c>
      <c r="F79" s="1">
        <v>85.5</v>
      </c>
      <c r="G79" s="1">
        <f t="shared" si="6"/>
        <v>50</v>
      </c>
      <c r="H79" s="2">
        <f t="shared" si="7"/>
        <v>1.408450704225352</v>
      </c>
    </row>
    <row r="80" spans="1:8" x14ac:dyDescent="0.25">
      <c r="A80" t="s">
        <v>78</v>
      </c>
      <c r="B80" s="1">
        <v>47.999999999999297</v>
      </c>
      <c r="C80" s="1">
        <v>57.2785709003997</v>
      </c>
      <c r="D80" s="1">
        <f t="shared" si="4"/>
        <v>9.2785709004004033</v>
      </c>
      <c r="E80" s="2">
        <f t="shared" si="5"/>
        <v>0.19330356042501129</v>
      </c>
      <c r="F80" s="1">
        <v>88.25</v>
      </c>
      <c r="G80" s="1">
        <f t="shared" si="6"/>
        <v>40.250000000000703</v>
      </c>
      <c r="H80" s="2">
        <f t="shared" si="7"/>
        <v>0.83854166666669361</v>
      </c>
    </row>
    <row r="81" spans="1:8" x14ac:dyDescent="0.25">
      <c r="A81" t="s">
        <v>79</v>
      </c>
      <c r="B81" s="1">
        <v>50.000000259760199</v>
      </c>
      <c r="C81" s="1">
        <v>61.070190605557599</v>
      </c>
      <c r="D81" s="1">
        <f t="shared" si="4"/>
        <v>11.0701903457974</v>
      </c>
      <c r="E81" s="2">
        <f t="shared" si="5"/>
        <v>0.22140380576571017</v>
      </c>
      <c r="F81" s="1">
        <v>88.75</v>
      </c>
      <c r="G81" s="1">
        <f t="shared" si="6"/>
        <v>38.749999740239801</v>
      </c>
      <c r="H81" s="2">
        <f t="shared" si="7"/>
        <v>0.774999990778513</v>
      </c>
    </row>
    <row r="82" spans="1:8" x14ac:dyDescent="0.25">
      <c r="A82" t="s">
        <v>80</v>
      </c>
      <c r="B82" s="1">
        <v>46</v>
      </c>
      <c r="C82" s="1">
        <v>54.745304524722897</v>
      </c>
      <c r="D82" s="1">
        <f t="shared" si="4"/>
        <v>8.7453045247228971</v>
      </c>
      <c r="E82" s="2">
        <f t="shared" si="5"/>
        <v>0.19011531575484564</v>
      </c>
      <c r="F82" s="1">
        <v>88.25</v>
      </c>
      <c r="G82" s="1">
        <f t="shared" si="6"/>
        <v>42.25</v>
      </c>
      <c r="H82" s="2">
        <f t="shared" si="7"/>
        <v>0.91847826086956519</v>
      </c>
    </row>
    <row r="83" spans="1:8" x14ac:dyDescent="0.25">
      <c r="A83" t="s">
        <v>81</v>
      </c>
      <c r="B83" s="1">
        <v>48.5</v>
      </c>
      <c r="C83" s="1">
        <v>57.829751646197003</v>
      </c>
      <c r="D83" s="1">
        <f t="shared" si="4"/>
        <v>9.3297516461970034</v>
      </c>
      <c r="E83" s="2">
        <f t="shared" si="5"/>
        <v>0.19236601332364955</v>
      </c>
      <c r="F83" s="1">
        <v>86.5</v>
      </c>
      <c r="G83" s="1">
        <f t="shared" si="6"/>
        <v>38</v>
      </c>
      <c r="H83" s="2">
        <f t="shared" si="7"/>
        <v>0.78350515463917536</v>
      </c>
    </row>
    <row r="84" spans="1:8" x14ac:dyDescent="0.25">
      <c r="A84" t="s">
        <v>82</v>
      </c>
      <c r="B84" s="1">
        <v>50.5</v>
      </c>
      <c r="C84" s="1">
        <v>61.647830636030903</v>
      </c>
      <c r="D84" s="1">
        <f t="shared" si="4"/>
        <v>11.147830636030903</v>
      </c>
      <c r="E84" s="2">
        <f t="shared" si="5"/>
        <v>0.22074912150556236</v>
      </c>
      <c r="F84" s="1">
        <v>92</v>
      </c>
      <c r="G84" s="1">
        <f t="shared" si="6"/>
        <v>41.5</v>
      </c>
      <c r="H84" s="2">
        <f t="shared" si="7"/>
        <v>0.82178217821782185</v>
      </c>
    </row>
    <row r="85" spans="1:8" x14ac:dyDescent="0.25">
      <c r="A85" t="s">
        <v>83</v>
      </c>
      <c r="B85" s="1">
        <v>48</v>
      </c>
      <c r="C85" s="1">
        <v>59.8794534942487</v>
      </c>
      <c r="D85" s="1">
        <f t="shared" si="4"/>
        <v>11.8794534942487</v>
      </c>
      <c r="E85" s="2">
        <f t="shared" si="5"/>
        <v>0.24748861446351467</v>
      </c>
      <c r="F85" s="1">
        <v>88.500000000000099</v>
      </c>
      <c r="G85" s="1">
        <f t="shared" si="6"/>
        <v>40.500000000000099</v>
      </c>
      <c r="H85" s="2">
        <f t="shared" si="7"/>
        <v>0.843750000000002</v>
      </c>
    </row>
    <row r="86" spans="1:8" x14ac:dyDescent="0.25">
      <c r="A86" t="s">
        <v>84</v>
      </c>
      <c r="B86" s="1">
        <v>47.5</v>
      </c>
      <c r="C86" s="1">
        <v>60.056380429684602</v>
      </c>
      <c r="D86" s="1">
        <f t="shared" si="4"/>
        <v>12.556380429684602</v>
      </c>
      <c r="E86" s="2">
        <f t="shared" si="5"/>
        <v>0.26434485115125472</v>
      </c>
      <c r="F86" s="1">
        <v>89.25</v>
      </c>
      <c r="G86" s="1">
        <f t="shared" si="6"/>
        <v>41.75</v>
      </c>
      <c r="H86" s="2">
        <f t="shared" si="7"/>
        <v>0.8789473684210527</v>
      </c>
    </row>
    <row r="87" spans="1:8" x14ac:dyDescent="0.25">
      <c r="A87" t="s">
        <v>85</v>
      </c>
      <c r="B87" s="1">
        <v>40</v>
      </c>
      <c r="C87" s="1">
        <v>50.943730991396301</v>
      </c>
      <c r="D87" s="1">
        <f t="shared" si="4"/>
        <v>10.943730991396301</v>
      </c>
      <c r="E87" s="2">
        <f t="shared" si="5"/>
        <v>0.27359327478490747</v>
      </c>
      <c r="F87" s="1">
        <v>88</v>
      </c>
      <c r="G87" s="1">
        <f t="shared" si="6"/>
        <v>48</v>
      </c>
      <c r="H87" s="2">
        <f t="shared" si="7"/>
        <v>1.2000000000000002</v>
      </c>
    </row>
    <row r="88" spans="1:8" x14ac:dyDescent="0.25">
      <c r="A88" t="s">
        <v>86</v>
      </c>
      <c r="B88" s="1">
        <v>55.000000542236499</v>
      </c>
      <c r="C88" s="1">
        <v>62.365424904859097</v>
      </c>
      <c r="D88" s="1">
        <f t="shared" si="4"/>
        <v>7.3654243626225977</v>
      </c>
      <c r="E88" s="2">
        <f t="shared" si="5"/>
        <v>0.13391680527287297</v>
      </c>
      <c r="F88" s="1">
        <v>88.25</v>
      </c>
      <c r="G88" s="1">
        <f t="shared" si="6"/>
        <v>33.249999457763501</v>
      </c>
      <c r="H88" s="2">
        <f t="shared" si="7"/>
        <v>0.60454543872648903</v>
      </c>
    </row>
    <row r="89" spans="1:8" x14ac:dyDescent="0.25">
      <c r="A89" t="s">
        <v>87</v>
      </c>
      <c r="B89" s="1">
        <v>45</v>
      </c>
      <c r="C89" s="1">
        <v>54.513222678166201</v>
      </c>
      <c r="D89" s="1">
        <f t="shared" si="4"/>
        <v>9.5132226781662013</v>
      </c>
      <c r="E89" s="2">
        <f t="shared" si="5"/>
        <v>0.21140494840369328</v>
      </c>
      <c r="F89" s="1">
        <v>86</v>
      </c>
      <c r="G89" s="1">
        <f t="shared" si="6"/>
        <v>41</v>
      </c>
      <c r="H89" s="2">
        <f t="shared" si="7"/>
        <v>0.9111111111111112</v>
      </c>
    </row>
    <row r="90" spans="1:8" x14ac:dyDescent="0.25">
      <c r="A90" t="s">
        <v>88</v>
      </c>
      <c r="B90" s="1">
        <v>49.5</v>
      </c>
      <c r="C90" s="1">
        <v>58.817103895707099</v>
      </c>
      <c r="D90" s="1">
        <f t="shared" si="4"/>
        <v>9.3171038957070991</v>
      </c>
      <c r="E90" s="2">
        <f t="shared" si="5"/>
        <v>0.188224321125396</v>
      </c>
      <c r="F90" s="1">
        <v>88.75</v>
      </c>
      <c r="G90" s="1">
        <f t="shared" si="6"/>
        <v>39.25</v>
      </c>
      <c r="H90" s="2">
        <f t="shared" si="7"/>
        <v>0.79292929292929304</v>
      </c>
    </row>
    <row r="91" spans="1:8" x14ac:dyDescent="0.25">
      <c r="A91" t="s">
        <v>89</v>
      </c>
      <c r="B91" s="1">
        <v>48.5</v>
      </c>
      <c r="C91" s="1">
        <v>56.142628869215599</v>
      </c>
      <c r="D91" s="1">
        <f t="shared" si="4"/>
        <v>7.6426288692155993</v>
      </c>
      <c r="E91" s="2">
        <f t="shared" si="5"/>
        <v>0.15757997668485779</v>
      </c>
      <c r="F91" s="1">
        <v>88.500000000000298</v>
      </c>
      <c r="G91" s="1">
        <f t="shared" si="6"/>
        <v>40.000000000000298</v>
      </c>
      <c r="H91" s="2">
        <f t="shared" si="7"/>
        <v>0.82474226804124329</v>
      </c>
    </row>
    <row r="92" spans="1:8" x14ac:dyDescent="0.25">
      <c r="A92" t="s">
        <v>90</v>
      </c>
      <c r="B92" s="1">
        <v>36.5</v>
      </c>
      <c r="C92" s="1">
        <v>47.338085997306003</v>
      </c>
      <c r="D92" s="1">
        <f t="shared" si="4"/>
        <v>10.838085997306003</v>
      </c>
      <c r="E92" s="2">
        <f t="shared" si="5"/>
        <v>0.29693386293989055</v>
      </c>
      <c r="F92" s="1">
        <v>88.25</v>
      </c>
      <c r="G92" s="1">
        <f t="shared" si="6"/>
        <v>51.75</v>
      </c>
      <c r="H92" s="2">
        <f t="shared" si="7"/>
        <v>1.4178082191780823</v>
      </c>
    </row>
    <row r="93" spans="1:8" x14ac:dyDescent="0.25">
      <c r="A93" t="s">
        <v>91</v>
      </c>
      <c r="B93" s="1">
        <v>44</v>
      </c>
      <c r="C93" s="1">
        <v>53.9775662252476</v>
      </c>
      <c r="D93" s="1">
        <f t="shared" si="4"/>
        <v>9.9775662252475996</v>
      </c>
      <c r="E93" s="2">
        <f t="shared" si="5"/>
        <v>0.22676286875562734</v>
      </c>
      <c r="F93" s="1">
        <v>88.5</v>
      </c>
      <c r="G93" s="1">
        <f t="shared" si="6"/>
        <v>44.5</v>
      </c>
      <c r="H93" s="2">
        <f t="shared" si="7"/>
        <v>1.0113636363636362</v>
      </c>
    </row>
    <row r="94" spans="1:8" x14ac:dyDescent="0.25">
      <c r="A94" t="s">
        <v>92</v>
      </c>
      <c r="B94" s="1">
        <v>43.5</v>
      </c>
      <c r="C94" s="1">
        <v>54.354241965758803</v>
      </c>
      <c r="D94" s="1">
        <f t="shared" si="4"/>
        <v>10.854241965758803</v>
      </c>
      <c r="E94" s="2">
        <f t="shared" si="5"/>
        <v>0.24952280381054726</v>
      </c>
      <c r="F94" s="1">
        <v>88.5</v>
      </c>
      <c r="G94" s="1">
        <f t="shared" si="6"/>
        <v>45</v>
      </c>
      <c r="H94" s="2">
        <f t="shared" si="7"/>
        <v>1.0344827586206895</v>
      </c>
    </row>
    <row r="95" spans="1:8" x14ac:dyDescent="0.25">
      <c r="A95" t="s">
        <v>93</v>
      </c>
      <c r="B95" s="1">
        <v>45</v>
      </c>
      <c r="C95" s="1">
        <v>55.508580153243201</v>
      </c>
      <c r="D95" s="1">
        <f t="shared" si="4"/>
        <v>10.508580153243201</v>
      </c>
      <c r="E95" s="2">
        <f t="shared" si="5"/>
        <v>0.23352400340540447</v>
      </c>
      <c r="F95" s="1">
        <v>87.5</v>
      </c>
      <c r="G95" s="1">
        <f t="shared" si="6"/>
        <v>42.5</v>
      </c>
      <c r="H95" s="2">
        <f t="shared" si="7"/>
        <v>0.94444444444444442</v>
      </c>
    </row>
    <row r="96" spans="1:8" x14ac:dyDescent="0.25">
      <c r="A96" t="s">
        <v>94</v>
      </c>
      <c r="B96" s="1">
        <v>41</v>
      </c>
      <c r="C96" s="1">
        <v>51.577985508903701</v>
      </c>
      <c r="D96" s="1">
        <f t="shared" si="4"/>
        <v>10.577985508903701</v>
      </c>
      <c r="E96" s="2">
        <f t="shared" si="5"/>
        <v>0.25799964655862695</v>
      </c>
      <c r="F96" s="1">
        <v>90</v>
      </c>
      <c r="G96" s="1">
        <f t="shared" si="6"/>
        <v>49</v>
      </c>
      <c r="H96" s="2">
        <f t="shared" si="7"/>
        <v>1.1951219512195124</v>
      </c>
    </row>
    <row r="97" spans="1:8" x14ac:dyDescent="0.25">
      <c r="A97" t="s">
        <v>95</v>
      </c>
      <c r="B97" s="1">
        <v>58.5</v>
      </c>
      <c r="C97" s="1">
        <v>65.2735357757835</v>
      </c>
      <c r="D97" s="1">
        <f t="shared" si="4"/>
        <v>6.7735357757835004</v>
      </c>
      <c r="E97" s="2">
        <f t="shared" si="5"/>
        <v>0.1157869363381796</v>
      </c>
      <c r="F97" s="1">
        <v>90.250000000000099</v>
      </c>
      <c r="G97" s="1">
        <f t="shared" si="6"/>
        <v>31.750000000000099</v>
      </c>
      <c r="H97" s="2">
        <f t="shared" si="7"/>
        <v>0.54273504273504436</v>
      </c>
    </row>
    <row r="98" spans="1:8" x14ac:dyDescent="0.25">
      <c r="A98" s="3" t="s">
        <v>96</v>
      </c>
      <c r="B98" s="4">
        <v>57.499999999999901</v>
      </c>
      <c r="C98" s="4">
        <v>67.239374128635305</v>
      </c>
      <c r="D98" s="4">
        <f t="shared" si="4"/>
        <v>9.7393741286354043</v>
      </c>
      <c r="E98" s="5">
        <f t="shared" si="5"/>
        <v>0.16938041962844208</v>
      </c>
      <c r="F98" s="4">
        <v>90.75</v>
      </c>
      <c r="G98" s="4">
        <f t="shared" si="6"/>
        <v>33.250000000000099</v>
      </c>
      <c r="H98" s="5">
        <f t="shared" si="7"/>
        <v>0.57826086956522005</v>
      </c>
    </row>
    <row r="99" spans="1:8" x14ac:dyDescent="0.25">
      <c r="A99" t="s">
        <v>97</v>
      </c>
      <c r="D99" s="1">
        <f>AVERAGE(D2:D98)</f>
        <v>9.8435046545259155</v>
      </c>
      <c r="E99" s="2">
        <f>AVERAGE(E2:E98)</f>
        <v>0.20902764292256679</v>
      </c>
      <c r="F99" s="2"/>
      <c r="G99" s="1">
        <f t="shared" ref="F99:H99" si="8">AVERAGE(G2:G98)</f>
        <v>39.938144265572156</v>
      </c>
      <c r="H99" s="2">
        <f t="shared" si="8"/>
        <v>0.86035567207341868</v>
      </c>
    </row>
    <row r="100" spans="1:8" x14ac:dyDescent="0.25">
      <c r="A100" t="s">
        <v>106</v>
      </c>
      <c r="D100" s="1">
        <f>_xlfn.STDEV.P(D2:D98)</f>
        <v>1.9535081050096508</v>
      </c>
      <c r="E100" s="2">
        <f>_xlfn.STDEV.P(E2:E98)</f>
        <v>5.8595571952083043E-2</v>
      </c>
      <c r="G100" s="1">
        <f>_xlfn.STDEV.P(G2:G98)</f>
        <v>6.4754722764562462</v>
      </c>
      <c r="H100" s="2">
        <f>_xlfn.STDEV.P(H2:H98)</f>
        <v>0.27144903378851049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actuals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Kamols</dc:creator>
  <cp:lastModifiedBy>Luke Kamols</cp:lastModifiedBy>
  <dcterms:created xsi:type="dcterms:W3CDTF">2021-08-16T12:53:20Z</dcterms:created>
  <dcterms:modified xsi:type="dcterms:W3CDTF">2021-08-16T23:55:25Z</dcterms:modified>
</cp:coreProperties>
</file>