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Features\dSAX\Implementation\configs\"/>
    </mc:Choice>
  </mc:AlternateContent>
  <bookViews>
    <workbookView xWindow="0" yWindow="0" windowWidth="18870" windowHeight="6720"/>
  </bookViews>
  <sheets>
    <sheet name="Tabelle2" sheetId="2" r:id="rId1"/>
    <sheet name="Tabelle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H20" i="3" l="1"/>
  <c r="C20" i="3"/>
  <c r="I20" i="3" s="1"/>
  <c r="H19" i="3"/>
  <c r="C19" i="3"/>
  <c r="I19" i="3" s="1"/>
  <c r="I18" i="3"/>
  <c r="H18" i="3"/>
  <c r="C18" i="3"/>
  <c r="I17" i="3"/>
  <c r="H17" i="3"/>
  <c r="C17" i="3"/>
  <c r="H16" i="3"/>
  <c r="C16" i="3"/>
  <c r="I16" i="3" s="1"/>
  <c r="H15" i="3"/>
  <c r="C15" i="3"/>
  <c r="I15" i="3" s="1"/>
  <c r="I14" i="3"/>
  <c r="H14" i="3"/>
  <c r="C14" i="3"/>
  <c r="I13" i="3"/>
  <c r="H13" i="3"/>
  <c r="C13" i="3"/>
  <c r="H12" i="3"/>
  <c r="C12" i="3"/>
  <c r="I12" i="3" s="1"/>
  <c r="H11" i="3"/>
  <c r="C11" i="3"/>
  <c r="I11" i="3" s="1"/>
  <c r="I10" i="3"/>
  <c r="H10" i="3"/>
  <c r="C10" i="3"/>
  <c r="I9" i="3"/>
  <c r="H9" i="3"/>
  <c r="C9" i="3"/>
  <c r="H8" i="3"/>
  <c r="C8" i="3"/>
  <c r="I8" i="3" s="1"/>
  <c r="H7" i="3"/>
  <c r="C7" i="3"/>
  <c r="I7" i="3" s="1"/>
  <c r="I6" i="3"/>
  <c r="H6" i="3"/>
  <c r="C6" i="3"/>
  <c r="I5" i="3"/>
  <c r="H5" i="3"/>
  <c r="C5" i="3"/>
  <c r="H4" i="3"/>
  <c r="C4" i="3"/>
  <c r="I4" i="3" s="1"/>
  <c r="H3" i="3"/>
  <c r="C3" i="3"/>
  <c r="I3" i="3" s="1"/>
  <c r="I2" i="3"/>
  <c r="H2" i="3"/>
  <c r="C2" i="3"/>
  <c r="H1" i="3"/>
  <c r="C1" i="3"/>
  <c r="I1" i="3" s="1"/>
  <c r="H26" i="2" l="1"/>
  <c r="C26" i="2"/>
  <c r="I26" i="2" s="1"/>
  <c r="H25" i="2"/>
  <c r="C25" i="2"/>
  <c r="I25" i="2" s="1"/>
  <c r="H24" i="2"/>
  <c r="C24" i="2"/>
  <c r="I24" i="2" s="1"/>
  <c r="H23" i="2"/>
  <c r="C23" i="2"/>
  <c r="I23" i="2" s="1"/>
  <c r="H22" i="2"/>
  <c r="C22" i="2"/>
  <c r="I22" i="2" s="1"/>
  <c r="H21" i="2"/>
  <c r="C21" i="2"/>
  <c r="I21" i="2" s="1"/>
  <c r="H20" i="2"/>
  <c r="C20" i="2"/>
  <c r="I20" i="2" s="1"/>
  <c r="H19" i="2"/>
  <c r="C19" i="2"/>
  <c r="I19" i="2" s="1"/>
  <c r="H18" i="2"/>
  <c r="C18" i="2"/>
  <c r="I18" i="2" s="1"/>
  <c r="H17" i="2"/>
  <c r="C17" i="2"/>
  <c r="I17" i="2" s="1"/>
  <c r="H16" i="2"/>
  <c r="C16" i="2"/>
  <c r="I16" i="2" s="1"/>
  <c r="H15" i="2"/>
  <c r="C15" i="2"/>
  <c r="I15" i="2" s="1"/>
  <c r="H14" i="2"/>
  <c r="C14" i="2"/>
  <c r="I14" i="2" s="1"/>
  <c r="H13" i="2"/>
  <c r="C13" i="2"/>
  <c r="I13" i="2" s="1"/>
  <c r="H12" i="2"/>
  <c r="C12" i="2"/>
  <c r="I12" i="2" s="1"/>
  <c r="C11" i="2"/>
  <c r="I11" i="2" s="1"/>
  <c r="C10" i="2"/>
  <c r="I10" i="2" s="1"/>
  <c r="C9" i="2"/>
  <c r="I9" i="2" s="1"/>
  <c r="C8" i="2"/>
  <c r="I8" i="2" s="1"/>
  <c r="H11" i="2"/>
  <c r="H10" i="2"/>
  <c r="H9" i="2"/>
  <c r="H8" i="2"/>
  <c r="H7" i="2"/>
  <c r="C7" i="2"/>
  <c r="I7" i="2" s="1"/>
  <c r="C2" i="2"/>
  <c r="H2" i="2" s="1"/>
  <c r="C4" i="2"/>
  <c r="H4" i="2" s="1"/>
  <c r="C5" i="2"/>
  <c r="H5" i="2" s="1"/>
  <c r="C6" i="2"/>
  <c r="H6" i="2" s="1"/>
  <c r="C3" i="2"/>
  <c r="H3" i="2" s="1"/>
</calcChain>
</file>

<file path=xl/sharedStrings.xml><?xml version="1.0" encoding="utf-8"?>
<sst xmlns="http://schemas.openxmlformats.org/spreadsheetml/2006/main" count="118" uniqueCount="12">
  <si>
    <t>a</t>
  </si>
  <si>
    <t>w</t>
  </si>
  <si>
    <t>dist-type</t>
  </si>
  <si>
    <t>sd</t>
  </si>
  <si>
    <t>sax</t>
  </si>
  <si>
    <t>norm</t>
  </si>
  <si>
    <t>Bit</t>
  </si>
  <si>
    <t>name</t>
  </si>
  <si>
    <t>LUT</t>
  </si>
  <si>
    <t>a_lrr</t>
  </si>
  <si>
    <t>lrrsaxres</t>
  </si>
  <si>
    <t>1d_sax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</si>
</sst>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H29" sqref="H29"/>
    </sheetView>
  </sheetViews>
  <sheetFormatPr baseColWidth="10" defaultRowHeight="15" x14ac:dyDescent="0.25"/>
  <cols>
    <col min="3" max="3" width="13.85546875" customWidth="1"/>
  </cols>
  <sheetData>
    <row r="1" spans="1:9" x14ac:dyDescent="0.25">
      <c r="A1" t="s">
        <v>7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8</v>
      </c>
    </row>
    <row r="2" spans="1:9" x14ac:dyDescent="0.25">
      <c r="A2" t="s">
        <v>4</v>
      </c>
      <c r="C2">
        <f>ROUNDDOWN(2^(G2/D2),0)</f>
        <v>256</v>
      </c>
      <c r="D2">
        <v>10</v>
      </c>
      <c r="E2" t="s">
        <v>5</v>
      </c>
      <c r="F2">
        <v>1</v>
      </c>
      <c r="G2">
        <v>80</v>
      </c>
      <c r="H2">
        <f>C2*C2</f>
        <v>65536</v>
      </c>
    </row>
    <row r="3" spans="1:9" x14ac:dyDescent="0.25">
      <c r="A3" t="s">
        <v>4</v>
      </c>
      <c r="C3">
        <f>ROUNDDOWN(2^(G3/D3),0)</f>
        <v>101</v>
      </c>
      <c r="D3">
        <v>12</v>
      </c>
      <c r="E3" t="s">
        <v>5</v>
      </c>
      <c r="F3">
        <v>1</v>
      </c>
      <c r="G3">
        <v>80</v>
      </c>
      <c r="H3">
        <f>C3*C3</f>
        <v>10201</v>
      </c>
    </row>
    <row r="4" spans="1:9" x14ac:dyDescent="0.25">
      <c r="A4" t="s">
        <v>4</v>
      </c>
      <c r="C4">
        <f>ROUNDDOWN(2^(G4/D4),0)</f>
        <v>40</v>
      </c>
      <c r="D4">
        <v>15</v>
      </c>
      <c r="E4" t="s">
        <v>5</v>
      </c>
      <c r="F4">
        <v>1</v>
      </c>
      <c r="G4">
        <v>80</v>
      </c>
      <c r="H4">
        <f>C4*C4</f>
        <v>1600</v>
      </c>
    </row>
    <row r="5" spans="1:9" x14ac:dyDescent="0.25">
      <c r="A5" t="s">
        <v>4</v>
      </c>
      <c r="C5">
        <f>ROUNDDOWN(2^(G5/D5),0)</f>
        <v>16</v>
      </c>
      <c r="D5">
        <v>20</v>
      </c>
      <c r="E5" t="s">
        <v>5</v>
      </c>
      <c r="F5">
        <v>1</v>
      </c>
      <c r="G5">
        <v>80</v>
      </c>
      <c r="H5">
        <f>C5*C5</f>
        <v>256</v>
      </c>
    </row>
    <row r="6" spans="1:9" x14ac:dyDescent="0.25">
      <c r="A6" t="s">
        <v>4</v>
      </c>
      <c r="C6">
        <f>ROUNDDOWN(2^(G6/D6),0)</f>
        <v>6</v>
      </c>
      <c r="D6">
        <v>30</v>
      </c>
      <c r="E6" t="s">
        <v>5</v>
      </c>
      <c r="F6">
        <v>1</v>
      </c>
      <c r="G6">
        <v>80</v>
      </c>
      <c r="H6">
        <f>C6*C6</f>
        <v>36</v>
      </c>
    </row>
    <row r="7" spans="1:9" x14ac:dyDescent="0.25">
      <c r="A7" t="s">
        <v>10</v>
      </c>
      <c r="B7">
        <v>16</v>
      </c>
      <c r="C7">
        <f t="shared" ref="C7:C26" si="0">ROUNDDOWN(2^(((G7-LOG(B7,2))/D7)),0)</f>
        <v>194</v>
      </c>
      <c r="D7">
        <v>10</v>
      </c>
      <c r="E7" t="s">
        <v>5</v>
      </c>
      <c r="F7">
        <v>0.65264384292625699</v>
      </c>
      <c r="G7">
        <v>80</v>
      </c>
      <c r="H7">
        <f t="shared" ref="H7:H26" si="1">B7^2</f>
        <v>256</v>
      </c>
      <c r="I7">
        <f t="shared" ref="I7:I26" si="2">C7^2</f>
        <v>37636</v>
      </c>
    </row>
    <row r="8" spans="1:9" x14ac:dyDescent="0.25">
      <c r="A8" t="s">
        <v>10</v>
      </c>
      <c r="B8">
        <v>16</v>
      </c>
      <c r="C8">
        <f t="shared" si="0"/>
        <v>80</v>
      </c>
      <c r="D8">
        <v>12</v>
      </c>
      <c r="E8" t="s">
        <v>5</v>
      </c>
      <c r="F8">
        <v>0.65264384292625699</v>
      </c>
      <c r="G8">
        <v>80</v>
      </c>
      <c r="H8">
        <f t="shared" si="1"/>
        <v>256</v>
      </c>
      <c r="I8">
        <f t="shared" si="2"/>
        <v>6400</v>
      </c>
    </row>
    <row r="9" spans="1:9" x14ac:dyDescent="0.25">
      <c r="A9" t="s">
        <v>10</v>
      </c>
      <c r="B9">
        <v>16</v>
      </c>
      <c r="C9">
        <f t="shared" si="0"/>
        <v>33</v>
      </c>
      <c r="D9">
        <v>15</v>
      </c>
      <c r="E9" t="s">
        <v>5</v>
      </c>
      <c r="F9">
        <v>0.65264384292625699</v>
      </c>
      <c r="G9">
        <v>80</v>
      </c>
      <c r="H9">
        <f t="shared" si="1"/>
        <v>256</v>
      </c>
      <c r="I9">
        <f t="shared" si="2"/>
        <v>1089</v>
      </c>
    </row>
    <row r="10" spans="1:9" x14ac:dyDescent="0.25">
      <c r="A10" t="s">
        <v>10</v>
      </c>
      <c r="B10">
        <v>16</v>
      </c>
      <c r="C10">
        <f t="shared" si="0"/>
        <v>13</v>
      </c>
      <c r="D10">
        <v>20</v>
      </c>
      <c r="E10" t="s">
        <v>5</v>
      </c>
      <c r="F10">
        <v>0.65264384292625699</v>
      </c>
      <c r="G10">
        <v>80</v>
      </c>
      <c r="H10">
        <f t="shared" si="1"/>
        <v>256</v>
      </c>
      <c r="I10">
        <f t="shared" si="2"/>
        <v>169</v>
      </c>
    </row>
    <row r="11" spans="1:9" x14ac:dyDescent="0.25">
      <c r="A11" t="s">
        <v>10</v>
      </c>
      <c r="B11">
        <v>16</v>
      </c>
      <c r="C11">
        <f t="shared" si="0"/>
        <v>5</v>
      </c>
      <c r="D11">
        <v>30</v>
      </c>
      <c r="E11" t="s">
        <v>5</v>
      </c>
      <c r="F11">
        <v>0.65264384292625699</v>
      </c>
      <c r="G11">
        <v>80</v>
      </c>
      <c r="H11">
        <f t="shared" si="1"/>
        <v>256</v>
      </c>
      <c r="I11">
        <f t="shared" si="2"/>
        <v>25</v>
      </c>
    </row>
    <row r="12" spans="1:9" x14ac:dyDescent="0.25">
      <c r="A12" t="s">
        <v>10</v>
      </c>
      <c r="B12">
        <v>64</v>
      </c>
      <c r="C12">
        <f t="shared" si="0"/>
        <v>168</v>
      </c>
      <c r="D12">
        <v>10</v>
      </c>
      <c r="E12" t="s">
        <v>5</v>
      </c>
      <c r="F12">
        <v>0.65264384292625699</v>
      </c>
      <c r="G12">
        <v>80</v>
      </c>
      <c r="H12">
        <f t="shared" si="1"/>
        <v>4096</v>
      </c>
      <c r="I12">
        <f t="shared" si="2"/>
        <v>28224</v>
      </c>
    </row>
    <row r="13" spans="1:9" x14ac:dyDescent="0.25">
      <c r="A13" t="s">
        <v>10</v>
      </c>
      <c r="B13">
        <v>64</v>
      </c>
      <c r="C13">
        <f t="shared" si="0"/>
        <v>71</v>
      </c>
      <c r="D13">
        <v>12</v>
      </c>
      <c r="E13" t="s">
        <v>5</v>
      </c>
      <c r="F13">
        <v>0.65264384292625699</v>
      </c>
      <c r="G13">
        <v>80</v>
      </c>
      <c r="H13">
        <f t="shared" si="1"/>
        <v>4096</v>
      </c>
      <c r="I13">
        <f t="shared" si="2"/>
        <v>5041</v>
      </c>
    </row>
    <row r="14" spans="1:9" x14ac:dyDescent="0.25">
      <c r="A14" t="s">
        <v>10</v>
      </c>
      <c r="B14">
        <v>64</v>
      </c>
      <c r="C14">
        <f t="shared" si="0"/>
        <v>30</v>
      </c>
      <c r="D14">
        <v>15</v>
      </c>
      <c r="E14" t="s">
        <v>5</v>
      </c>
      <c r="F14">
        <v>0.65264384292625699</v>
      </c>
      <c r="G14">
        <v>80</v>
      </c>
      <c r="H14">
        <f t="shared" si="1"/>
        <v>4096</v>
      </c>
      <c r="I14">
        <f t="shared" si="2"/>
        <v>900</v>
      </c>
    </row>
    <row r="15" spans="1:9" x14ac:dyDescent="0.25">
      <c r="A15" t="s">
        <v>10</v>
      </c>
      <c r="B15">
        <v>64</v>
      </c>
      <c r="C15">
        <f t="shared" si="0"/>
        <v>12</v>
      </c>
      <c r="D15">
        <v>20</v>
      </c>
      <c r="E15" t="s">
        <v>5</v>
      </c>
      <c r="F15">
        <v>0.65264384292625699</v>
      </c>
      <c r="G15">
        <v>80</v>
      </c>
      <c r="H15">
        <f t="shared" si="1"/>
        <v>4096</v>
      </c>
      <c r="I15">
        <f t="shared" si="2"/>
        <v>144</v>
      </c>
    </row>
    <row r="16" spans="1:9" x14ac:dyDescent="0.25">
      <c r="A16" t="s">
        <v>10</v>
      </c>
      <c r="B16">
        <v>64</v>
      </c>
      <c r="C16">
        <f t="shared" si="0"/>
        <v>5</v>
      </c>
      <c r="D16">
        <v>30</v>
      </c>
      <c r="E16" t="s">
        <v>5</v>
      </c>
      <c r="F16">
        <v>0.65264384292625699</v>
      </c>
      <c r="G16">
        <v>80</v>
      </c>
      <c r="H16">
        <f t="shared" si="1"/>
        <v>4096</v>
      </c>
      <c r="I16">
        <f t="shared" si="2"/>
        <v>25</v>
      </c>
    </row>
    <row r="17" spans="1:9" x14ac:dyDescent="0.25">
      <c r="A17" t="s">
        <v>10</v>
      </c>
      <c r="B17">
        <v>256</v>
      </c>
      <c r="C17">
        <f t="shared" si="0"/>
        <v>147</v>
      </c>
      <c r="D17">
        <v>10</v>
      </c>
      <c r="E17" t="s">
        <v>5</v>
      </c>
      <c r="F17">
        <v>0.65264384292625699</v>
      </c>
      <c r="G17">
        <v>80</v>
      </c>
      <c r="H17">
        <f t="shared" si="1"/>
        <v>65536</v>
      </c>
      <c r="I17">
        <f t="shared" si="2"/>
        <v>21609</v>
      </c>
    </row>
    <row r="18" spans="1:9" x14ac:dyDescent="0.25">
      <c r="A18" t="s">
        <v>10</v>
      </c>
      <c r="B18">
        <v>256</v>
      </c>
      <c r="C18">
        <f t="shared" si="0"/>
        <v>64</v>
      </c>
      <c r="D18">
        <v>12</v>
      </c>
      <c r="E18" t="s">
        <v>5</v>
      </c>
      <c r="F18">
        <v>0.65264384292625699</v>
      </c>
      <c r="G18">
        <v>80</v>
      </c>
      <c r="H18">
        <f t="shared" si="1"/>
        <v>65536</v>
      </c>
      <c r="I18">
        <f t="shared" si="2"/>
        <v>4096</v>
      </c>
    </row>
    <row r="19" spans="1:9" x14ac:dyDescent="0.25">
      <c r="A19" t="s">
        <v>10</v>
      </c>
      <c r="B19">
        <v>256</v>
      </c>
      <c r="C19">
        <f t="shared" si="0"/>
        <v>27</v>
      </c>
      <c r="D19">
        <v>15</v>
      </c>
      <c r="E19" t="s">
        <v>5</v>
      </c>
      <c r="F19">
        <v>0.65264384292625699</v>
      </c>
      <c r="G19">
        <v>80</v>
      </c>
      <c r="H19">
        <f t="shared" si="1"/>
        <v>65536</v>
      </c>
      <c r="I19">
        <f t="shared" si="2"/>
        <v>729</v>
      </c>
    </row>
    <row r="20" spans="1:9" x14ac:dyDescent="0.25">
      <c r="A20" t="s">
        <v>10</v>
      </c>
      <c r="B20">
        <v>256</v>
      </c>
      <c r="C20">
        <f t="shared" si="0"/>
        <v>12</v>
      </c>
      <c r="D20">
        <v>20</v>
      </c>
      <c r="E20" t="s">
        <v>5</v>
      </c>
      <c r="F20">
        <v>0.65264384292625699</v>
      </c>
      <c r="G20">
        <v>80</v>
      </c>
      <c r="H20">
        <f t="shared" si="1"/>
        <v>65536</v>
      </c>
      <c r="I20">
        <f t="shared" si="2"/>
        <v>144</v>
      </c>
    </row>
    <row r="21" spans="1:9" x14ac:dyDescent="0.25">
      <c r="A21" t="s">
        <v>10</v>
      </c>
      <c r="B21">
        <v>256</v>
      </c>
      <c r="C21">
        <f t="shared" si="0"/>
        <v>5</v>
      </c>
      <c r="D21">
        <v>30</v>
      </c>
      <c r="E21" t="s">
        <v>5</v>
      </c>
      <c r="F21">
        <v>0.65264384292625699</v>
      </c>
      <c r="G21">
        <v>80</v>
      </c>
      <c r="H21">
        <f t="shared" si="1"/>
        <v>65536</v>
      </c>
      <c r="I21">
        <f t="shared" si="2"/>
        <v>25</v>
      </c>
    </row>
    <row r="22" spans="1:9" x14ac:dyDescent="0.25">
      <c r="A22" t="s">
        <v>10</v>
      </c>
      <c r="B22">
        <v>1024</v>
      </c>
      <c r="C22">
        <f t="shared" si="0"/>
        <v>128</v>
      </c>
      <c r="D22">
        <v>10</v>
      </c>
      <c r="E22" t="s">
        <v>5</v>
      </c>
      <c r="F22">
        <v>0.65264384292625699</v>
      </c>
      <c r="G22">
        <v>80</v>
      </c>
      <c r="H22">
        <f t="shared" si="1"/>
        <v>1048576</v>
      </c>
      <c r="I22">
        <f t="shared" si="2"/>
        <v>16384</v>
      </c>
    </row>
    <row r="23" spans="1:9" x14ac:dyDescent="0.25">
      <c r="A23" t="s">
        <v>10</v>
      </c>
      <c r="B23">
        <v>1024</v>
      </c>
      <c r="C23">
        <f t="shared" si="0"/>
        <v>57</v>
      </c>
      <c r="D23">
        <v>12</v>
      </c>
      <c r="E23" t="s">
        <v>5</v>
      </c>
      <c r="F23">
        <v>0.65264384292625699</v>
      </c>
      <c r="G23">
        <v>80</v>
      </c>
      <c r="H23">
        <f t="shared" si="1"/>
        <v>1048576</v>
      </c>
      <c r="I23">
        <f t="shared" si="2"/>
        <v>3249</v>
      </c>
    </row>
    <row r="24" spans="1:9" x14ac:dyDescent="0.25">
      <c r="A24" t="s">
        <v>10</v>
      </c>
      <c r="B24">
        <v>1024</v>
      </c>
      <c r="C24">
        <f t="shared" si="0"/>
        <v>25</v>
      </c>
      <c r="D24">
        <v>15</v>
      </c>
      <c r="E24" t="s">
        <v>5</v>
      </c>
      <c r="F24">
        <v>0.65264384292625699</v>
      </c>
      <c r="G24">
        <v>80</v>
      </c>
      <c r="H24">
        <f t="shared" si="1"/>
        <v>1048576</v>
      </c>
      <c r="I24">
        <f t="shared" si="2"/>
        <v>625</v>
      </c>
    </row>
    <row r="25" spans="1:9" x14ac:dyDescent="0.25">
      <c r="A25" t="s">
        <v>10</v>
      </c>
      <c r="B25">
        <v>1024</v>
      </c>
      <c r="C25">
        <f t="shared" si="0"/>
        <v>11</v>
      </c>
      <c r="D25">
        <v>20</v>
      </c>
      <c r="E25" t="s">
        <v>5</v>
      </c>
      <c r="F25">
        <v>0.65264384292625699</v>
      </c>
      <c r="G25">
        <v>80</v>
      </c>
      <c r="H25">
        <f t="shared" si="1"/>
        <v>1048576</v>
      </c>
      <c r="I25">
        <f t="shared" si="2"/>
        <v>121</v>
      </c>
    </row>
    <row r="26" spans="1:9" x14ac:dyDescent="0.25">
      <c r="A26" t="s">
        <v>10</v>
      </c>
      <c r="B26">
        <v>1024</v>
      </c>
      <c r="C26">
        <f t="shared" si="0"/>
        <v>5</v>
      </c>
      <c r="D26">
        <v>30</v>
      </c>
      <c r="E26" t="s">
        <v>5</v>
      </c>
      <c r="F26">
        <v>0.65264384292625699</v>
      </c>
      <c r="G26">
        <v>80</v>
      </c>
      <c r="H26">
        <f t="shared" si="1"/>
        <v>1048576</v>
      </c>
      <c r="I26">
        <f t="shared" si="2"/>
        <v>25</v>
      </c>
    </row>
    <row r="27" spans="1:9" x14ac:dyDescent="0.25">
      <c r="A27" t="s">
        <v>11</v>
      </c>
      <c r="B27">
        <v>4</v>
      </c>
      <c r="C27">
        <f t="shared" ref="C27:C36" si="3">ROUNDDOWN(2^((G27-LOG(B27,2)*D27)/D27),0)</f>
        <v>64</v>
      </c>
      <c r="D27">
        <v>10</v>
      </c>
      <c r="E27" t="s">
        <v>5</v>
      </c>
      <c r="F27">
        <v>1</v>
      </c>
      <c r="G27">
        <v>80</v>
      </c>
      <c r="H27">
        <f>C27^2+B27^2</f>
        <v>4112</v>
      </c>
    </row>
    <row r="28" spans="1:9" x14ac:dyDescent="0.25">
      <c r="A28" t="s">
        <v>11</v>
      </c>
      <c r="B28">
        <v>4</v>
      </c>
      <c r="C28">
        <f t="shared" si="3"/>
        <v>25</v>
      </c>
      <c r="D28">
        <v>12</v>
      </c>
      <c r="E28" t="s">
        <v>5</v>
      </c>
      <c r="F28">
        <v>1</v>
      </c>
      <c r="G28">
        <v>80</v>
      </c>
      <c r="H28">
        <f t="shared" ref="H28:H36" si="4">C28^2+B28^2</f>
        <v>641</v>
      </c>
    </row>
    <row r="29" spans="1:9" x14ac:dyDescent="0.25">
      <c r="A29" t="s">
        <v>11</v>
      </c>
      <c r="B29">
        <v>4</v>
      </c>
      <c r="C29">
        <f t="shared" si="3"/>
        <v>10</v>
      </c>
      <c r="D29">
        <v>15</v>
      </c>
      <c r="E29" t="s">
        <v>5</v>
      </c>
      <c r="F29">
        <v>1</v>
      </c>
      <c r="G29">
        <v>80</v>
      </c>
      <c r="H29">
        <f t="shared" si="4"/>
        <v>116</v>
      </c>
    </row>
    <row r="30" spans="1:9" x14ac:dyDescent="0.25">
      <c r="A30" t="s">
        <v>11</v>
      </c>
      <c r="B30">
        <v>4</v>
      </c>
      <c r="C30">
        <f t="shared" si="3"/>
        <v>4</v>
      </c>
      <c r="D30">
        <v>20</v>
      </c>
      <c r="E30" t="s">
        <v>5</v>
      </c>
      <c r="F30">
        <v>1</v>
      </c>
      <c r="G30">
        <v>80</v>
      </c>
      <c r="H30">
        <f t="shared" si="4"/>
        <v>32</v>
      </c>
    </row>
    <row r="31" spans="1:9" x14ac:dyDescent="0.25">
      <c r="A31" t="s">
        <v>11</v>
      </c>
      <c r="B31">
        <v>8</v>
      </c>
      <c r="C31">
        <f t="shared" si="3"/>
        <v>32</v>
      </c>
      <c r="D31">
        <v>10</v>
      </c>
      <c r="E31" t="s">
        <v>5</v>
      </c>
      <c r="F31">
        <v>1</v>
      </c>
      <c r="G31">
        <v>80</v>
      </c>
      <c r="H31">
        <f t="shared" si="4"/>
        <v>1088</v>
      </c>
    </row>
    <row r="32" spans="1:9" x14ac:dyDescent="0.25">
      <c r="A32" t="s">
        <v>11</v>
      </c>
      <c r="B32">
        <v>8</v>
      </c>
      <c r="C32">
        <f t="shared" si="3"/>
        <v>12</v>
      </c>
      <c r="D32">
        <v>12</v>
      </c>
      <c r="E32" t="s">
        <v>5</v>
      </c>
      <c r="F32">
        <v>1</v>
      </c>
      <c r="G32">
        <v>80</v>
      </c>
      <c r="H32">
        <f t="shared" si="4"/>
        <v>208</v>
      </c>
    </row>
    <row r="33" spans="1:8" x14ac:dyDescent="0.25">
      <c r="A33" t="s">
        <v>11</v>
      </c>
      <c r="B33">
        <v>8</v>
      </c>
      <c r="C33">
        <f t="shared" si="3"/>
        <v>5</v>
      </c>
      <c r="D33">
        <v>15</v>
      </c>
      <c r="E33" t="s">
        <v>5</v>
      </c>
      <c r="F33">
        <v>1</v>
      </c>
      <c r="G33">
        <v>80</v>
      </c>
      <c r="H33">
        <f t="shared" si="4"/>
        <v>89</v>
      </c>
    </row>
    <row r="34" spans="1:8" x14ac:dyDescent="0.25">
      <c r="A34" t="s">
        <v>11</v>
      </c>
      <c r="B34">
        <v>16</v>
      </c>
      <c r="C34">
        <f t="shared" si="3"/>
        <v>16</v>
      </c>
      <c r="D34">
        <v>10</v>
      </c>
      <c r="E34" t="s">
        <v>5</v>
      </c>
      <c r="F34">
        <v>1</v>
      </c>
      <c r="G34">
        <v>80</v>
      </c>
      <c r="H34">
        <f t="shared" si="4"/>
        <v>512</v>
      </c>
    </row>
    <row r="35" spans="1:8" x14ac:dyDescent="0.25">
      <c r="A35" t="s">
        <v>11</v>
      </c>
      <c r="B35">
        <v>16</v>
      </c>
      <c r="C35">
        <f t="shared" si="3"/>
        <v>6</v>
      </c>
      <c r="D35">
        <v>12</v>
      </c>
      <c r="E35" t="s">
        <v>5</v>
      </c>
      <c r="F35">
        <v>1</v>
      </c>
      <c r="G35">
        <v>80</v>
      </c>
      <c r="H35">
        <f t="shared" si="4"/>
        <v>292</v>
      </c>
    </row>
    <row r="36" spans="1:8" x14ac:dyDescent="0.25">
      <c r="A36" t="s">
        <v>11</v>
      </c>
      <c r="B36">
        <v>32</v>
      </c>
      <c r="C36">
        <f t="shared" si="3"/>
        <v>8</v>
      </c>
      <c r="D36">
        <v>10</v>
      </c>
      <c r="E36" t="s">
        <v>5</v>
      </c>
      <c r="F36">
        <v>1</v>
      </c>
      <c r="G36">
        <v>80</v>
      </c>
      <c r="H36">
        <f t="shared" si="4"/>
        <v>1088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20"/>
    </sheetView>
  </sheetViews>
  <sheetFormatPr baseColWidth="10" defaultRowHeight="15" x14ac:dyDescent="0.25"/>
  <sheetData>
    <row r="1" spans="1:9" x14ac:dyDescent="0.25">
      <c r="A1" t="s">
        <v>10</v>
      </c>
      <c r="B1">
        <v>16</v>
      </c>
      <c r="C1">
        <f t="shared" ref="C1:C20" si="0">ROUNDDOWN(2^(((G1-LOG(B1,2))/D1)),0)</f>
        <v>194</v>
      </c>
      <c r="D1">
        <v>10</v>
      </c>
      <c r="E1" t="s">
        <v>5</v>
      </c>
      <c r="F1">
        <v>1</v>
      </c>
      <c r="G1">
        <v>80</v>
      </c>
      <c r="H1">
        <f t="shared" ref="H1:H20" si="1">B1^2</f>
        <v>256</v>
      </c>
      <c r="I1">
        <f t="shared" ref="I1:I20" si="2">C1^2</f>
        <v>37636</v>
      </c>
    </row>
    <row r="2" spans="1:9" x14ac:dyDescent="0.25">
      <c r="A2" t="s">
        <v>10</v>
      </c>
      <c r="B2">
        <v>16</v>
      </c>
      <c r="C2">
        <f t="shared" si="0"/>
        <v>80</v>
      </c>
      <c r="D2">
        <v>12</v>
      </c>
      <c r="E2" t="s">
        <v>5</v>
      </c>
      <c r="F2">
        <v>1</v>
      </c>
      <c r="G2">
        <v>80</v>
      </c>
      <c r="H2">
        <f t="shared" si="1"/>
        <v>256</v>
      </c>
      <c r="I2">
        <f t="shared" si="2"/>
        <v>6400</v>
      </c>
    </row>
    <row r="3" spans="1:9" x14ac:dyDescent="0.25">
      <c r="A3" t="s">
        <v>10</v>
      </c>
      <c r="B3">
        <v>16</v>
      </c>
      <c r="C3">
        <f t="shared" si="0"/>
        <v>33</v>
      </c>
      <c r="D3">
        <v>15</v>
      </c>
      <c r="E3" t="s">
        <v>5</v>
      </c>
      <c r="F3">
        <v>1</v>
      </c>
      <c r="G3">
        <v>80</v>
      </c>
      <c r="H3">
        <f t="shared" si="1"/>
        <v>256</v>
      </c>
      <c r="I3">
        <f t="shared" si="2"/>
        <v>1089</v>
      </c>
    </row>
    <row r="4" spans="1:9" x14ac:dyDescent="0.25">
      <c r="A4" t="s">
        <v>10</v>
      </c>
      <c r="B4">
        <v>16</v>
      </c>
      <c r="C4">
        <f t="shared" si="0"/>
        <v>13</v>
      </c>
      <c r="D4">
        <v>20</v>
      </c>
      <c r="E4" t="s">
        <v>5</v>
      </c>
      <c r="F4">
        <v>1</v>
      </c>
      <c r="G4">
        <v>80</v>
      </c>
      <c r="H4">
        <f t="shared" si="1"/>
        <v>256</v>
      </c>
      <c r="I4">
        <f t="shared" si="2"/>
        <v>169</v>
      </c>
    </row>
    <row r="5" spans="1:9" x14ac:dyDescent="0.25">
      <c r="A5" t="s">
        <v>10</v>
      </c>
      <c r="B5">
        <v>16</v>
      </c>
      <c r="C5">
        <f t="shared" si="0"/>
        <v>5</v>
      </c>
      <c r="D5">
        <v>30</v>
      </c>
      <c r="E5" t="s">
        <v>5</v>
      </c>
      <c r="F5">
        <v>1</v>
      </c>
      <c r="G5">
        <v>80</v>
      </c>
      <c r="H5">
        <f t="shared" si="1"/>
        <v>256</v>
      </c>
      <c r="I5">
        <f t="shared" si="2"/>
        <v>25</v>
      </c>
    </row>
    <row r="6" spans="1:9" x14ac:dyDescent="0.25">
      <c r="A6" t="s">
        <v>10</v>
      </c>
      <c r="B6">
        <v>64</v>
      </c>
      <c r="C6">
        <f t="shared" si="0"/>
        <v>168</v>
      </c>
      <c r="D6">
        <v>10</v>
      </c>
      <c r="E6" t="s">
        <v>5</v>
      </c>
      <c r="F6">
        <v>1</v>
      </c>
      <c r="G6">
        <v>80</v>
      </c>
      <c r="H6">
        <f t="shared" si="1"/>
        <v>4096</v>
      </c>
      <c r="I6">
        <f t="shared" si="2"/>
        <v>28224</v>
      </c>
    </row>
    <row r="7" spans="1:9" x14ac:dyDescent="0.25">
      <c r="A7" t="s">
        <v>10</v>
      </c>
      <c r="B7">
        <v>64</v>
      </c>
      <c r="C7">
        <f t="shared" si="0"/>
        <v>71</v>
      </c>
      <c r="D7">
        <v>12</v>
      </c>
      <c r="E7" t="s">
        <v>5</v>
      </c>
      <c r="F7">
        <v>1</v>
      </c>
      <c r="G7">
        <v>80</v>
      </c>
      <c r="H7">
        <f t="shared" si="1"/>
        <v>4096</v>
      </c>
      <c r="I7">
        <f t="shared" si="2"/>
        <v>5041</v>
      </c>
    </row>
    <row r="8" spans="1:9" x14ac:dyDescent="0.25">
      <c r="A8" t="s">
        <v>10</v>
      </c>
      <c r="B8">
        <v>64</v>
      </c>
      <c r="C8">
        <f t="shared" si="0"/>
        <v>30</v>
      </c>
      <c r="D8">
        <v>15</v>
      </c>
      <c r="E8" t="s">
        <v>5</v>
      </c>
      <c r="F8">
        <v>1</v>
      </c>
      <c r="G8">
        <v>80</v>
      </c>
      <c r="H8">
        <f t="shared" si="1"/>
        <v>4096</v>
      </c>
      <c r="I8">
        <f t="shared" si="2"/>
        <v>900</v>
      </c>
    </row>
    <row r="9" spans="1:9" x14ac:dyDescent="0.25">
      <c r="A9" t="s">
        <v>10</v>
      </c>
      <c r="B9">
        <v>64</v>
      </c>
      <c r="C9">
        <f t="shared" si="0"/>
        <v>12</v>
      </c>
      <c r="D9">
        <v>20</v>
      </c>
      <c r="E9" t="s">
        <v>5</v>
      </c>
      <c r="F9">
        <v>1</v>
      </c>
      <c r="G9">
        <v>80</v>
      </c>
      <c r="H9">
        <f t="shared" si="1"/>
        <v>4096</v>
      </c>
      <c r="I9">
        <f t="shared" si="2"/>
        <v>144</v>
      </c>
    </row>
    <row r="10" spans="1:9" x14ac:dyDescent="0.25">
      <c r="A10" t="s">
        <v>10</v>
      </c>
      <c r="B10">
        <v>64</v>
      </c>
      <c r="C10">
        <f t="shared" si="0"/>
        <v>5</v>
      </c>
      <c r="D10">
        <v>30</v>
      </c>
      <c r="E10" t="s">
        <v>5</v>
      </c>
      <c r="F10">
        <v>1</v>
      </c>
      <c r="G10">
        <v>80</v>
      </c>
      <c r="H10">
        <f t="shared" si="1"/>
        <v>4096</v>
      </c>
      <c r="I10">
        <f t="shared" si="2"/>
        <v>25</v>
      </c>
    </row>
    <row r="11" spans="1:9" x14ac:dyDescent="0.25">
      <c r="A11" t="s">
        <v>10</v>
      </c>
      <c r="B11">
        <v>256</v>
      </c>
      <c r="C11">
        <f t="shared" si="0"/>
        <v>147</v>
      </c>
      <c r="D11">
        <v>10</v>
      </c>
      <c r="E11" t="s">
        <v>5</v>
      </c>
      <c r="F11">
        <v>1</v>
      </c>
      <c r="G11">
        <v>80</v>
      </c>
      <c r="H11">
        <f t="shared" si="1"/>
        <v>65536</v>
      </c>
      <c r="I11">
        <f t="shared" si="2"/>
        <v>21609</v>
      </c>
    </row>
    <row r="12" spans="1:9" x14ac:dyDescent="0.25">
      <c r="A12" t="s">
        <v>10</v>
      </c>
      <c r="B12">
        <v>256</v>
      </c>
      <c r="C12">
        <f t="shared" si="0"/>
        <v>64</v>
      </c>
      <c r="D12">
        <v>12</v>
      </c>
      <c r="E12" t="s">
        <v>5</v>
      </c>
      <c r="F12">
        <v>1</v>
      </c>
      <c r="G12">
        <v>80</v>
      </c>
      <c r="H12">
        <f t="shared" si="1"/>
        <v>65536</v>
      </c>
      <c r="I12">
        <f t="shared" si="2"/>
        <v>4096</v>
      </c>
    </row>
    <row r="13" spans="1:9" x14ac:dyDescent="0.25">
      <c r="A13" t="s">
        <v>10</v>
      </c>
      <c r="B13">
        <v>256</v>
      </c>
      <c r="C13">
        <f t="shared" si="0"/>
        <v>27</v>
      </c>
      <c r="D13">
        <v>15</v>
      </c>
      <c r="E13" t="s">
        <v>5</v>
      </c>
      <c r="F13">
        <v>1</v>
      </c>
      <c r="G13">
        <v>80</v>
      </c>
      <c r="H13">
        <f t="shared" si="1"/>
        <v>65536</v>
      </c>
      <c r="I13">
        <f t="shared" si="2"/>
        <v>729</v>
      </c>
    </row>
    <row r="14" spans="1:9" x14ac:dyDescent="0.25">
      <c r="A14" t="s">
        <v>10</v>
      </c>
      <c r="B14">
        <v>256</v>
      </c>
      <c r="C14">
        <f t="shared" si="0"/>
        <v>12</v>
      </c>
      <c r="D14">
        <v>20</v>
      </c>
      <c r="E14" t="s">
        <v>5</v>
      </c>
      <c r="F14">
        <v>1</v>
      </c>
      <c r="G14">
        <v>80</v>
      </c>
      <c r="H14">
        <f t="shared" si="1"/>
        <v>65536</v>
      </c>
      <c r="I14">
        <f t="shared" si="2"/>
        <v>144</v>
      </c>
    </row>
    <row r="15" spans="1:9" x14ac:dyDescent="0.25">
      <c r="A15" t="s">
        <v>10</v>
      </c>
      <c r="B15">
        <v>256</v>
      </c>
      <c r="C15">
        <f t="shared" si="0"/>
        <v>5</v>
      </c>
      <c r="D15">
        <v>30</v>
      </c>
      <c r="E15" t="s">
        <v>5</v>
      </c>
      <c r="F15">
        <v>1</v>
      </c>
      <c r="G15">
        <v>80</v>
      </c>
      <c r="H15">
        <f t="shared" si="1"/>
        <v>65536</v>
      </c>
      <c r="I15">
        <f t="shared" si="2"/>
        <v>25</v>
      </c>
    </row>
    <row r="16" spans="1:9" x14ac:dyDescent="0.25">
      <c r="A16" t="s">
        <v>10</v>
      </c>
      <c r="B16">
        <v>1024</v>
      </c>
      <c r="C16">
        <f t="shared" si="0"/>
        <v>128</v>
      </c>
      <c r="D16">
        <v>10</v>
      </c>
      <c r="E16" t="s">
        <v>5</v>
      </c>
      <c r="F16">
        <v>1</v>
      </c>
      <c r="G16">
        <v>80</v>
      </c>
      <c r="H16">
        <f t="shared" si="1"/>
        <v>1048576</v>
      </c>
      <c r="I16">
        <f t="shared" si="2"/>
        <v>16384</v>
      </c>
    </row>
    <row r="17" spans="1:9" x14ac:dyDescent="0.25">
      <c r="A17" t="s">
        <v>10</v>
      </c>
      <c r="B17">
        <v>1024</v>
      </c>
      <c r="C17">
        <f t="shared" si="0"/>
        <v>57</v>
      </c>
      <c r="D17">
        <v>12</v>
      </c>
      <c r="E17" t="s">
        <v>5</v>
      </c>
      <c r="F17">
        <v>1</v>
      </c>
      <c r="G17">
        <v>80</v>
      </c>
      <c r="H17">
        <f t="shared" si="1"/>
        <v>1048576</v>
      </c>
      <c r="I17">
        <f t="shared" si="2"/>
        <v>3249</v>
      </c>
    </row>
    <row r="18" spans="1:9" x14ac:dyDescent="0.25">
      <c r="A18" t="s">
        <v>10</v>
      </c>
      <c r="B18">
        <v>1024</v>
      </c>
      <c r="C18">
        <f t="shared" si="0"/>
        <v>25</v>
      </c>
      <c r="D18">
        <v>15</v>
      </c>
      <c r="E18" t="s">
        <v>5</v>
      </c>
      <c r="F18">
        <v>1</v>
      </c>
      <c r="G18">
        <v>80</v>
      </c>
      <c r="H18">
        <f t="shared" si="1"/>
        <v>1048576</v>
      </c>
      <c r="I18">
        <f t="shared" si="2"/>
        <v>625</v>
      </c>
    </row>
    <row r="19" spans="1:9" x14ac:dyDescent="0.25">
      <c r="A19" t="s">
        <v>10</v>
      </c>
      <c r="B19">
        <v>1024</v>
      </c>
      <c r="C19">
        <f t="shared" si="0"/>
        <v>11</v>
      </c>
      <c r="D19">
        <v>20</v>
      </c>
      <c r="E19" t="s">
        <v>5</v>
      </c>
      <c r="F19">
        <v>1</v>
      </c>
      <c r="G19">
        <v>80</v>
      </c>
      <c r="H19">
        <f t="shared" si="1"/>
        <v>1048576</v>
      </c>
      <c r="I19">
        <f t="shared" si="2"/>
        <v>121</v>
      </c>
    </row>
    <row r="20" spans="1:9" x14ac:dyDescent="0.25">
      <c r="A20" t="s">
        <v>10</v>
      </c>
      <c r="B20">
        <v>1024</v>
      </c>
      <c r="C20">
        <f t="shared" si="0"/>
        <v>5</v>
      </c>
      <c r="D20">
        <v>30</v>
      </c>
      <c r="E20" t="s">
        <v>5</v>
      </c>
      <c r="F20">
        <v>1</v>
      </c>
      <c r="G20">
        <v>80</v>
      </c>
      <c r="H20">
        <f t="shared" si="1"/>
        <v>1048576</v>
      </c>
      <c r="I20">
        <f t="shared" si="2"/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2019-05-01T11:49:43Z</dcterms:modified>
</cp:coreProperties>
</file>