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68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0" i="1" l="1"/>
  <c r="F3" i="1" l="1"/>
  <c r="F2" i="1"/>
  <c r="F4" i="1"/>
  <c r="F6" i="1"/>
  <c r="F5" i="1"/>
  <c r="F7" i="1"/>
</calcChain>
</file>

<file path=xl/sharedStrings.xml><?xml version="1.0" encoding="utf-8"?>
<sst xmlns="http://schemas.openxmlformats.org/spreadsheetml/2006/main" count="81" uniqueCount="31">
  <si>
    <t>Type</t>
  </si>
  <si>
    <t>Trans Date</t>
  </si>
  <si>
    <t>Post Date</t>
  </si>
  <si>
    <t>Description</t>
  </si>
  <si>
    <t>Amount</t>
  </si>
  <si>
    <t>Payment</t>
  </si>
  <si>
    <t>AUTOMATIC PAYMENT - THANK</t>
  </si>
  <si>
    <t>Sale</t>
  </si>
  <si>
    <t>COSTCO WHSE #0128</t>
  </si>
  <si>
    <t>COSTCO GAS #0128</t>
  </si>
  <si>
    <t>SIMI VALLEY 10 CINEMAS</t>
  </si>
  <si>
    <t>VITALITY APPLEWATCH</t>
  </si>
  <si>
    <t>WAL MART GAL LAS TORRE</t>
  </si>
  <si>
    <t>EL BOSQUE GRAN JARDIN</t>
  </si>
  <si>
    <t>REST LAS LIMAS</t>
  </si>
  <si>
    <t>FARM GUADALAJARA 269</t>
  </si>
  <si>
    <t>AGOURA HILLS STADIUM 8</t>
  </si>
  <si>
    <t>SQ *GSGLA TROOP 752</t>
  </si>
  <si>
    <t>GROUPON INC</t>
  </si>
  <si>
    <t>EXPERT-BOD</t>
  </si>
  <si>
    <t>SEXYHERBDIET</t>
  </si>
  <si>
    <t>Adjustment</t>
  </si>
  <si>
    <t>DIETWITHENERGY.COM</t>
  </si>
  <si>
    <t>VALLARTA SUPERMARK</t>
  </si>
  <si>
    <t>EXOTIC THAI CAFE</t>
  </si>
  <si>
    <t>EAST COAST PIZZA CO</t>
  </si>
  <si>
    <t>VAN NUYS AIRPORT PARKING</t>
  </si>
  <si>
    <t>STARBUCKS MARINA CABOS</t>
  </si>
  <si>
    <t>FUR</t>
  </si>
  <si>
    <t>WWW COSTCO COM</t>
  </si>
  <si>
    <t>PRESTIGE MEDICAL ASSOCIA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</si>
</sst>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33" workbookViewId="0">
      <selection activeCell="C35" sqref="C35"/>
    </sheetView>
  </sheetViews>
  <sheetFormatPr defaultRowHeight="14.4" x14ac:dyDescent="0.3"/>
  <cols>
    <col min="2" max="2" width="10.33203125" bestFit="1" customWidth="1"/>
    <col min="3" max="3" width="9.6640625" bestFit="1" customWidth="1"/>
    <col min="4" max="4" width="29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s="2" customFormat="1" x14ac:dyDescent="0.3">
      <c r="A2" s="2" t="s">
        <v>7</v>
      </c>
      <c r="B2" s="3">
        <v>42736</v>
      </c>
      <c r="C2" s="3">
        <v>42738</v>
      </c>
      <c r="D2" s="2" t="s">
        <v>15</v>
      </c>
      <c r="E2" s="2">
        <v>-9.84</v>
      </c>
      <c r="F2" s="2">
        <f>E2*20</f>
        <v>-196.8</v>
      </c>
    </row>
    <row r="3" spans="1:6" s="2" customFormat="1" x14ac:dyDescent="0.3">
      <c r="A3" s="2" t="s">
        <v>7</v>
      </c>
      <c r="B3" s="3">
        <v>42736</v>
      </c>
      <c r="C3" s="3">
        <v>42738</v>
      </c>
      <c r="D3" s="2" t="s">
        <v>15</v>
      </c>
      <c r="E3" s="2">
        <v>-1.85</v>
      </c>
      <c r="F3" s="2">
        <f>E3*20</f>
        <v>-37</v>
      </c>
    </row>
    <row r="4" spans="1:6" s="2" customFormat="1" x14ac:dyDescent="0.3">
      <c r="A4" s="2" t="s">
        <v>7</v>
      </c>
      <c r="B4" s="3">
        <v>42737</v>
      </c>
      <c r="C4" s="3">
        <v>42739</v>
      </c>
      <c r="D4" s="2" t="s">
        <v>12</v>
      </c>
      <c r="E4" s="2">
        <v>-26.56</v>
      </c>
      <c r="F4" s="2">
        <f>E4*20</f>
        <v>-531.19999999999993</v>
      </c>
    </row>
    <row r="5" spans="1:6" s="2" customFormat="1" x14ac:dyDescent="0.3">
      <c r="A5" s="2" t="s">
        <v>7</v>
      </c>
      <c r="B5" s="3">
        <v>42737</v>
      </c>
      <c r="C5" s="3">
        <v>42738</v>
      </c>
      <c r="D5" s="2" t="s">
        <v>13</v>
      </c>
      <c r="E5" s="2">
        <v>-53.56</v>
      </c>
      <c r="F5" s="2">
        <f>1102/E5</f>
        <v>-20.575056011949215</v>
      </c>
    </row>
    <row r="6" spans="1:6" s="2" customFormat="1" x14ac:dyDescent="0.3">
      <c r="A6" s="2" t="s">
        <v>7</v>
      </c>
      <c r="B6" s="3">
        <v>42737</v>
      </c>
      <c r="C6" s="3">
        <v>42739</v>
      </c>
      <c r="D6" s="2" t="s">
        <v>12</v>
      </c>
      <c r="E6" s="2">
        <v>-30</v>
      </c>
      <c r="F6" s="2">
        <f>E6*20</f>
        <v>-600</v>
      </c>
    </row>
    <row r="7" spans="1:6" s="2" customFormat="1" x14ac:dyDescent="0.3">
      <c r="A7" s="2" t="s">
        <v>7</v>
      </c>
      <c r="B7" s="3">
        <v>42737</v>
      </c>
      <c r="C7" s="3">
        <v>42739</v>
      </c>
      <c r="D7" s="2" t="s">
        <v>14</v>
      </c>
      <c r="E7" s="2">
        <v>-17.66</v>
      </c>
      <c r="F7" s="2">
        <f>E7*20</f>
        <v>-353.2</v>
      </c>
    </row>
    <row r="8" spans="1:6" s="2" customFormat="1" x14ac:dyDescent="0.3">
      <c r="A8" s="2" t="s">
        <v>5</v>
      </c>
      <c r="B8" s="3">
        <v>42741</v>
      </c>
      <c r="C8" s="3">
        <v>42741</v>
      </c>
      <c r="D8" s="2" t="s">
        <v>6</v>
      </c>
      <c r="E8" s="2">
        <v>301.97000000000003</v>
      </c>
    </row>
    <row r="9" spans="1:6" s="6" customFormat="1" x14ac:dyDescent="0.3">
      <c r="A9" s="6" t="s">
        <v>7</v>
      </c>
      <c r="B9" s="7">
        <v>42742</v>
      </c>
      <c r="C9" s="7">
        <v>42743</v>
      </c>
      <c r="D9" s="6" t="s">
        <v>8</v>
      </c>
      <c r="E9" s="6">
        <v>-160.97999999999999</v>
      </c>
    </row>
    <row r="10" spans="1:6" s="4" customFormat="1" x14ac:dyDescent="0.3">
      <c r="A10" s="4" t="s">
        <v>7</v>
      </c>
      <c r="B10" s="5">
        <v>42742</v>
      </c>
      <c r="C10" s="5">
        <v>42743</v>
      </c>
      <c r="D10" s="4" t="s">
        <v>8</v>
      </c>
      <c r="E10" s="4">
        <v>-963.19</v>
      </c>
    </row>
    <row r="11" spans="1:6" s="4" customFormat="1" x14ac:dyDescent="0.3">
      <c r="A11" s="4" t="s">
        <v>7</v>
      </c>
      <c r="B11" s="5">
        <v>42752</v>
      </c>
      <c r="C11" s="5">
        <v>42753</v>
      </c>
      <c r="D11" s="4" t="s">
        <v>11</v>
      </c>
      <c r="E11" s="4">
        <v>-11.4</v>
      </c>
    </row>
    <row r="12" spans="1:6" s="2" customFormat="1" x14ac:dyDescent="0.3">
      <c r="A12" s="2" t="s">
        <v>7</v>
      </c>
      <c r="B12" s="3">
        <v>42757</v>
      </c>
      <c r="C12" s="3">
        <v>42758</v>
      </c>
      <c r="D12" s="2" t="s">
        <v>8</v>
      </c>
      <c r="E12" s="2">
        <v>-31.42</v>
      </c>
    </row>
    <row r="13" spans="1:6" s="4" customFormat="1" x14ac:dyDescent="0.3">
      <c r="A13" s="4" t="s">
        <v>7</v>
      </c>
      <c r="B13" s="5">
        <v>42763</v>
      </c>
      <c r="C13" s="5">
        <v>42765</v>
      </c>
      <c r="D13" s="4" t="s">
        <v>10</v>
      </c>
      <c r="E13" s="4">
        <v>-13.5</v>
      </c>
    </row>
    <row r="14" spans="1:6" x14ac:dyDescent="0.3">
      <c r="B14" s="1"/>
      <c r="C14" s="1"/>
    </row>
    <row r="15" spans="1:6" s="4" customFormat="1" x14ac:dyDescent="0.3">
      <c r="A15" s="4" t="s">
        <v>7</v>
      </c>
      <c r="B15" s="5">
        <v>42771</v>
      </c>
      <c r="C15" s="5">
        <v>42772</v>
      </c>
      <c r="D15" s="4" t="s">
        <v>8</v>
      </c>
      <c r="E15" s="4">
        <v>-85.21</v>
      </c>
    </row>
    <row r="16" spans="1:6" s="4" customFormat="1" x14ac:dyDescent="0.3">
      <c r="A16" s="4" t="s">
        <v>7</v>
      </c>
      <c r="B16" s="5">
        <v>42771</v>
      </c>
      <c r="C16" s="5">
        <v>42772</v>
      </c>
      <c r="D16" s="4" t="s">
        <v>9</v>
      </c>
      <c r="E16" s="4">
        <v>-24.49</v>
      </c>
    </row>
    <row r="17" spans="1:5" s="4" customFormat="1" x14ac:dyDescent="0.3">
      <c r="A17" s="4" t="s">
        <v>5</v>
      </c>
      <c r="B17" s="5">
        <v>42772</v>
      </c>
      <c r="C17" s="5">
        <v>42772</v>
      </c>
      <c r="D17" s="4" t="s">
        <v>6</v>
      </c>
      <c r="E17" s="4">
        <v>1709.52</v>
      </c>
    </row>
    <row r="18" spans="1:5" s="4" customFormat="1" x14ac:dyDescent="0.3">
      <c r="A18" s="4" t="s">
        <v>7</v>
      </c>
      <c r="B18" s="5">
        <v>42783</v>
      </c>
      <c r="C18" s="5">
        <v>42785</v>
      </c>
      <c r="D18" s="4" t="s">
        <v>11</v>
      </c>
      <c r="E18" s="4">
        <v>-11.4</v>
      </c>
    </row>
    <row r="19" spans="1:5" s="4" customFormat="1" x14ac:dyDescent="0.3">
      <c r="A19" s="4" t="s">
        <v>7</v>
      </c>
      <c r="B19" s="5">
        <v>42784</v>
      </c>
      <c r="C19" s="5">
        <v>42786</v>
      </c>
      <c r="D19" s="4" t="s">
        <v>16</v>
      </c>
      <c r="E19" s="4">
        <v>-19.5</v>
      </c>
    </row>
    <row r="20" spans="1:5" x14ac:dyDescent="0.3">
      <c r="B20" s="1"/>
      <c r="C20" s="1"/>
    </row>
    <row r="21" spans="1:5" s="2" customFormat="1" x14ac:dyDescent="0.3">
      <c r="A21" s="2" t="s">
        <v>5</v>
      </c>
      <c r="B21" s="3">
        <v>42800</v>
      </c>
      <c r="C21" s="3">
        <v>42800</v>
      </c>
      <c r="D21" s="2" t="s">
        <v>6</v>
      </c>
      <c r="E21" s="2">
        <v>166.02</v>
      </c>
    </row>
    <row r="22" spans="1:5" s="4" customFormat="1" x14ac:dyDescent="0.3">
      <c r="A22" s="4" t="s">
        <v>7</v>
      </c>
      <c r="B22" s="5">
        <v>42805</v>
      </c>
      <c r="C22" s="5">
        <v>42806</v>
      </c>
      <c r="D22" s="4" t="s">
        <v>17</v>
      </c>
      <c r="E22" s="4">
        <v>-5</v>
      </c>
    </row>
    <row r="23" spans="1:5" s="4" customFormat="1" x14ac:dyDescent="0.3">
      <c r="A23" s="4" t="s">
        <v>7</v>
      </c>
      <c r="B23" s="5">
        <v>42806</v>
      </c>
      <c r="C23" s="5">
        <v>42806</v>
      </c>
      <c r="D23" s="4" t="s">
        <v>18</v>
      </c>
      <c r="E23" s="4">
        <v>-69.5</v>
      </c>
    </row>
    <row r="24" spans="1:5" s="4" customFormat="1" x14ac:dyDescent="0.3">
      <c r="A24" s="4" t="s">
        <v>7</v>
      </c>
      <c r="B24" s="5">
        <v>42807</v>
      </c>
      <c r="C24" s="5">
        <v>42808</v>
      </c>
      <c r="D24" s="4" t="s">
        <v>20</v>
      </c>
      <c r="E24" s="4">
        <v>-4.95</v>
      </c>
    </row>
    <row r="25" spans="1:5" s="4" customFormat="1" x14ac:dyDescent="0.3">
      <c r="A25" s="4" t="s">
        <v>7</v>
      </c>
      <c r="B25" s="5">
        <v>42807</v>
      </c>
      <c r="C25" s="5">
        <v>42808</v>
      </c>
      <c r="D25" s="4" t="s">
        <v>19</v>
      </c>
      <c r="E25" s="4">
        <v>-4.95</v>
      </c>
    </row>
    <row r="26" spans="1:5" s="4" customFormat="1" x14ac:dyDescent="0.3">
      <c r="A26" s="4" t="s">
        <v>21</v>
      </c>
      <c r="B26" s="5">
        <v>42807</v>
      </c>
      <c r="C26" s="5">
        <v>42813</v>
      </c>
      <c r="D26" s="4" t="s">
        <v>20</v>
      </c>
      <c r="E26" s="4">
        <v>4.95</v>
      </c>
    </row>
    <row r="27" spans="1:5" s="4" customFormat="1" x14ac:dyDescent="0.3">
      <c r="A27" s="4" t="s">
        <v>21</v>
      </c>
      <c r="B27" s="5">
        <v>42807</v>
      </c>
      <c r="C27" s="5">
        <v>42813</v>
      </c>
      <c r="D27" s="4" t="s">
        <v>19</v>
      </c>
      <c r="E27" s="4">
        <v>4.95</v>
      </c>
    </row>
    <row r="28" spans="1:5" s="4" customFormat="1" x14ac:dyDescent="0.3">
      <c r="A28" s="4" t="s">
        <v>7</v>
      </c>
      <c r="B28" s="5">
        <v>42808</v>
      </c>
      <c r="C28" s="5">
        <v>42809</v>
      </c>
      <c r="D28" s="4" t="s">
        <v>22</v>
      </c>
      <c r="E28" s="4">
        <v>-2.95</v>
      </c>
    </row>
    <row r="29" spans="1:5" s="4" customFormat="1" x14ac:dyDescent="0.3">
      <c r="A29" s="4" t="s">
        <v>21</v>
      </c>
      <c r="B29" s="5">
        <v>42808</v>
      </c>
      <c r="C29" s="5">
        <v>42813</v>
      </c>
      <c r="D29" s="4" t="s">
        <v>22</v>
      </c>
      <c r="E29" s="4">
        <v>2.95</v>
      </c>
    </row>
    <row r="30" spans="1:5" s="4" customFormat="1" x14ac:dyDescent="0.3">
      <c r="A30" s="4" t="s">
        <v>7</v>
      </c>
      <c r="B30" s="5">
        <v>42811</v>
      </c>
      <c r="C30" s="5">
        <v>42813</v>
      </c>
      <c r="D30" s="4" t="s">
        <v>11</v>
      </c>
      <c r="E30" s="4">
        <v>-8.5</v>
      </c>
    </row>
    <row r="31" spans="1:5" x14ac:dyDescent="0.3">
      <c r="B31" s="1"/>
      <c r="C31" s="1"/>
    </row>
    <row r="32" spans="1:5" s="4" customFormat="1" x14ac:dyDescent="0.3">
      <c r="A32" s="4" t="s">
        <v>7</v>
      </c>
      <c r="B32" s="5">
        <v>42827</v>
      </c>
      <c r="C32" s="5">
        <v>42828</v>
      </c>
      <c r="D32" s="4" t="s">
        <v>23</v>
      </c>
      <c r="E32" s="4">
        <v>-60.61</v>
      </c>
    </row>
    <row r="33" spans="1:6" s="4" customFormat="1" x14ac:dyDescent="0.3">
      <c r="A33" s="4" t="s">
        <v>5</v>
      </c>
      <c r="B33" s="5">
        <v>42831</v>
      </c>
      <c r="C33" s="5">
        <v>42831</v>
      </c>
      <c r="D33" s="4" t="s">
        <v>6</v>
      </c>
      <c r="E33" s="4">
        <v>18.05</v>
      </c>
    </row>
    <row r="34" spans="1:6" s="4" customFormat="1" x14ac:dyDescent="0.3">
      <c r="A34" s="4" t="s">
        <v>7</v>
      </c>
      <c r="B34" s="5">
        <v>42838</v>
      </c>
      <c r="C34" s="5">
        <v>42839</v>
      </c>
      <c r="D34" s="4" t="s">
        <v>30</v>
      </c>
      <c r="E34" s="4">
        <v>-31.84</v>
      </c>
    </row>
    <row r="35" spans="1:6" s="4" customFormat="1" x14ac:dyDescent="0.3">
      <c r="A35" s="4" t="s">
        <v>7</v>
      </c>
      <c r="B35" s="5">
        <v>42842</v>
      </c>
      <c r="C35" s="5">
        <v>42843</v>
      </c>
      <c r="D35" s="4" t="s">
        <v>11</v>
      </c>
      <c r="E35" s="4">
        <v>-4</v>
      </c>
    </row>
    <row r="36" spans="1:6" x14ac:dyDescent="0.3">
      <c r="B36" s="1"/>
      <c r="C36" s="1"/>
    </row>
    <row r="37" spans="1:6" s="4" customFormat="1" x14ac:dyDescent="0.3">
      <c r="A37" s="4" t="s">
        <v>7</v>
      </c>
      <c r="B37" s="5">
        <v>42857</v>
      </c>
      <c r="C37" s="5">
        <v>42858</v>
      </c>
      <c r="D37" s="4" t="s">
        <v>29</v>
      </c>
      <c r="E37" s="4">
        <v>-70.739999999999995</v>
      </c>
    </row>
    <row r="38" spans="1:6" s="4" customFormat="1" x14ac:dyDescent="0.3">
      <c r="A38" s="4" t="s">
        <v>5</v>
      </c>
      <c r="B38" s="5">
        <v>42860</v>
      </c>
      <c r="C38" s="5">
        <v>42860</v>
      </c>
      <c r="D38" s="4" t="s">
        <v>6</v>
      </c>
      <c r="E38" s="4">
        <v>156.46</v>
      </c>
    </row>
    <row r="39" spans="1:6" s="4" customFormat="1" x14ac:dyDescent="0.3">
      <c r="A39" s="4" t="s">
        <v>7</v>
      </c>
      <c r="B39" s="5">
        <v>42860</v>
      </c>
      <c r="C39" s="5">
        <v>42863</v>
      </c>
      <c r="D39" s="4" t="s">
        <v>28</v>
      </c>
      <c r="E39" s="4">
        <v>-77</v>
      </c>
    </row>
    <row r="40" spans="1:6" s="4" customFormat="1" x14ac:dyDescent="0.3">
      <c r="A40" s="4" t="s">
        <v>7</v>
      </c>
      <c r="B40" s="5">
        <v>42866</v>
      </c>
      <c r="C40" s="5">
        <v>42869</v>
      </c>
      <c r="D40" s="4" t="s">
        <v>27</v>
      </c>
      <c r="E40" s="4">
        <v>-22.43</v>
      </c>
      <c r="F40" s="4">
        <f>420/E40</f>
        <v>-18.724921979491754</v>
      </c>
    </row>
    <row r="41" spans="1:6" s="4" customFormat="1" x14ac:dyDescent="0.3">
      <c r="A41" s="4" t="s">
        <v>7</v>
      </c>
      <c r="B41" s="5">
        <v>42869</v>
      </c>
      <c r="C41" s="5">
        <v>42870</v>
      </c>
      <c r="D41" s="4" t="s">
        <v>26</v>
      </c>
      <c r="E41" s="4">
        <v>-28</v>
      </c>
    </row>
    <row r="42" spans="1:6" s="4" customFormat="1" x14ac:dyDescent="0.3">
      <c r="A42" s="4" t="s">
        <v>7</v>
      </c>
      <c r="B42" s="5">
        <v>42869</v>
      </c>
      <c r="C42" s="5">
        <v>42871</v>
      </c>
      <c r="D42" s="4" t="s">
        <v>25</v>
      </c>
      <c r="E42" s="4">
        <v>-9.51</v>
      </c>
    </row>
    <row r="43" spans="1:6" s="4" customFormat="1" x14ac:dyDescent="0.3">
      <c r="A43" s="4" t="s">
        <v>7</v>
      </c>
      <c r="B43" s="5">
        <v>42870</v>
      </c>
      <c r="C43" s="5">
        <v>42871</v>
      </c>
      <c r="D43" s="4" t="s">
        <v>24</v>
      </c>
      <c r="E43" s="4">
        <v>-11.73</v>
      </c>
    </row>
  </sheetData>
  <sortState ref="A19:E35">
    <sortCondition ref="B19:B35"/>
    <sortCondition ref="E19:E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DE34AFCB-20F8-4BBA-B48E-E19C919A15D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2017-02-11T17:35:42Z</dcterms:created>
  <dcterms:modified xsi:type="dcterms:W3CDTF">2017-05-21T03:55:33Z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67e79fb0-8aa5-494a-98bf-356f9a961cfb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