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git/Tinnitus-n-Sleep/notebooks/data/batch2_data/"/>
    </mc:Choice>
  </mc:AlternateContent>
  <xr:revisionPtr revIDLastSave="0" documentId="13_ncr:1_{69D14777-02C1-724C-B832-21912BDF7CE5}" xr6:coauthVersionLast="45" xr6:coauthVersionMax="45" xr10:uidLastSave="{00000000-0000-0000-0000-000000000000}"/>
  <bookViews>
    <workbookView xWindow="33600" yWindow="460" windowWidth="38400" windowHeight="21140" xr2:uid="{B2F50F49-759A-41A5-90C9-0037ECFE67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7" i="1"/>
  <c r="O16" i="1"/>
  <c r="O15" i="1"/>
  <c r="O14" i="1"/>
  <c r="O13" i="1"/>
  <c r="O12" i="1"/>
  <c r="O11" i="1"/>
  <c r="O7" i="1"/>
  <c r="O10" i="1"/>
  <c r="O9" i="1"/>
  <c r="O8" i="1"/>
  <c r="O6" i="1"/>
  <c r="O5" i="1"/>
  <c r="O4" i="1"/>
  <c r="O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<sst xmlns="http://schemas.openxmlformats.org/spreadsheetml/2006/main" count="108" uniqueCount="65">
  <si>
    <t>1ZN04-soir-fin-juillet</t>
  </si>
  <si>
    <t>robin.guillard@gmail.com</t>
  </si>
  <si>
    <t>efb4ca09-d2aa-11ea-be9b-2b562de1e2c7</t>
  </si>
  <si>
    <t>1ZN04</t>
  </si>
  <si>
    <t>7e268293-d2f5-11ea-be9b-2b562de1e2c7</t>
  </si>
  <si>
    <t>1HS25</t>
  </si>
  <si>
    <t>5776fc6b-e717-11ea-be9b-2b562de1e2c7</t>
  </si>
  <si>
    <t>1PA31</t>
  </si>
  <si>
    <t>32ca2298-e719-11ea-be9b-2b562de1e2c7</t>
  </si>
  <si>
    <t>3NS01</t>
  </si>
  <si>
    <t>05326a56-e71a-11ea-be9b-2b562de1e2c7</t>
  </si>
  <si>
    <t>5ba8cd03-e75e-11ea-be9b-2b562de1e2c7</t>
  </si>
  <si>
    <t>6f2e9d43-e75e-11ea-be9b-2b562de1e2c7</t>
  </si>
  <si>
    <t>1CB23</t>
  </si>
  <si>
    <t>060e9b4d-e761-11ea-be9b-2b562de1e2c7</t>
  </si>
  <si>
    <t>1HS31</t>
  </si>
  <si>
    <t>789110bc-e765-11ea-be9b-2b562de1e2c7</t>
  </si>
  <si>
    <t>1RF29</t>
  </si>
  <si>
    <t>799642b1-e7d5-11ea-be9b-2b562de1e2c7</t>
  </si>
  <si>
    <t>1GF14</t>
  </si>
  <si>
    <t>b565c2e1-e827-11ea-be9b-2b562de1e2c7</t>
  </si>
  <si>
    <t>3SB04</t>
  </si>
  <si>
    <t>d0844a9d-e827-11ea-be9b-2b562de1e2c7</t>
  </si>
  <si>
    <t>1DM32</t>
  </si>
  <si>
    <t>e00168f7-e827-11ea-be9b-2b562de1e2c7</t>
  </si>
  <si>
    <t>1d060605-e829-11ea-be9b-2b562de1e2c7</t>
  </si>
  <si>
    <t>6d7ce255-e829-11ea-be9b-2b562de1e2c7</t>
  </si>
  <si>
    <t>a4df24c2-e829-11ea-be9b-2b562de1e2c7</t>
  </si>
  <si>
    <t>61996a00-e82a-11ea-be9b-2b562de1e2c7</t>
  </si>
  <si>
    <t>3tr07</t>
  </si>
  <si>
    <t>955d08d1-e8f0-11ea-be9b-2b562de1e2c7</t>
  </si>
  <si>
    <t>3kb06</t>
  </si>
  <si>
    <t>ae5e729b-e8f0-11ea-be9b-2b562de1e2c7</t>
  </si>
  <si>
    <t>1NS30</t>
  </si>
  <si>
    <t>c1b7cba1-e8f0-11ea-be9b-2b562de1e2c7</t>
  </si>
  <si>
    <t>3KB06</t>
  </si>
  <si>
    <t>fed7dd6e-e8f0-11ea-be9b-2b562de1e2c7</t>
  </si>
  <si>
    <t>3TR07</t>
  </si>
  <si>
    <t>fa6ab975-e8f4-11ea-be9b-2b562de1e2c7</t>
  </si>
  <si>
    <t>059fd8c8-e8f6-11ea-be9b-2b562de1e2c7</t>
  </si>
  <si>
    <t>1AC26</t>
  </si>
  <si>
    <t>f6d3d9e2-e969-11ea-be9b-2b562de1e2c7</t>
  </si>
  <si>
    <t>3CL02</t>
  </si>
  <si>
    <t>732ac043-e96a-11ea-be9b-2b562de1e2c7</t>
  </si>
  <si>
    <t>3TS03</t>
  </si>
  <si>
    <t>9c7ec087-e96b-11ea-be9b-2b562de1e2c7</t>
  </si>
  <si>
    <t>3HS08</t>
  </si>
  <si>
    <t>d2f542f7-e9ba-11ea-be9b-2b562de1e2c7</t>
  </si>
  <si>
    <t>bbcced38-e9bb-11ea-be9b-2b562de1e2c7</t>
  </si>
  <si>
    <t>1752e6c8-e9be-11ea-be9b-2b562de1e2c7</t>
  </si>
  <si>
    <t>c976977d-e9bf-11ea-be9b-2b562de1e2c7</t>
  </si>
  <si>
    <t>patientnumero</t>
  </si>
  <si>
    <t>heuremesure</t>
  </si>
  <si>
    <t>volume1</t>
  </si>
  <si>
    <t>volume2</t>
  </si>
  <si>
    <t>volume3</t>
  </si>
  <si>
    <t>id_data</t>
  </si>
  <si>
    <t>username</t>
  </si>
  <si>
    <t>identifier</t>
  </si>
  <si>
    <t>rec_uuid</t>
  </si>
  <si>
    <t>date_creation</t>
  </si>
  <si>
    <t>date_modif</t>
  </si>
  <si>
    <t>Masking_before</t>
  </si>
  <si>
    <t>Masking_after</t>
  </si>
  <si>
    <t>Masking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</si>
</sst>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1369-88C2-4C60-B909-3010DBBDD714}">
  <dimension ref="A1:P35"/>
  <sheetViews>
    <sheetView tabSelected="1" zoomScale="115" zoomScaleNormal="115" workbookViewId="0">
      <selection activeCell="M12" sqref="M12"/>
    </sheetView>
  </sheetViews>
  <sheetFormatPr baseColWidth="10" defaultRowHeight="15" x14ac:dyDescent="0.2"/>
  <cols>
    <col min="11" max="11" width="15.83203125" bestFit="1" customWidth="1"/>
  </cols>
  <sheetData>
    <row r="1" spans="1:16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64</v>
      </c>
      <c r="O1" t="s">
        <v>62</v>
      </c>
      <c r="P1" t="s">
        <v>63</v>
      </c>
    </row>
    <row r="2" spans="1:16" x14ac:dyDescent="0.2">
      <c r="A2" t="s">
        <v>0</v>
      </c>
      <c r="B2" s="1">
        <v>0.97499999999999998</v>
      </c>
      <c r="C2">
        <v>3</v>
      </c>
      <c r="D2">
        <v>2</v>
      </c>
      <c r="E2">
        <v>3</v>
      </c>
      <c r="F2">
        <v>520</v>
      </c>
      <c r="G2" t="s">
        <v>1</v>
      </c>
      <c r="H2">
        <v>520</v>
      </c>
      <c r="I2" t="s">
        <v>2</v>
      </c>
      <c r="J2" s="2">
        <v>44042</v>
      </c>
      <c r="K2" s="3">
        <v>44042.976990740739</v>
      </c>
      <c r="L2">
        <f>AVERAGE(C2:E2)</f>
        <v>2.6666666666666665</v>
      </c>
      <c r="N2" t="str">
        <f>A3</f>
        <v>1ZN04</v>
      </c>
      <c r="O2">
        <f>L2</f>
        <v>2.6666666666666665</v>
      </c>
      <c r="P2">
        <f>L3</f>
        <v>2</v>
      </c>
    </row>
    <row r="3" spans="1:16" x14ac:dyDescent="0.2">
      <c r="A3" t="s">
        <v>3</v>
      </c>
      <c r="B3" s="1">
        <v>0.34513888888888888</v>
      </c>
      <c r="C3">
        <v>2</v>
      </c>
      <c r="D3">
        <v>2</v>
      </c>
      <c r="E3">
        <v>2</v>
      </c>
      <c r="F3">
        <v>522</v>
      </c>
      <c r="G3" t="s">
        <v>1</v>
      </c>
      <c r="H3">
        <v>522</v>
      </c>
      <c r="I3" s="4" t="s">
        <v>4</v>
      </c>
      <c r="J3" s="2">
        <v>44043</v>
      </c>
      <c r="K3" s="3">
        <v>44043.346851851849</v>
      </c>
      <c r="L3">
        <f t="shared" ref="L3:L33" si="0">AVERAGE(C3:E3)</f>
        <v>2</v>
      </c>
      <c r="N3" t="str">
        <f>A5</f>
        <v>1HS31</v>
      </c>
      <c r="O3">
        <f>L4</f>
        <v>8.3333333333333339</v>
      </c>
      <c r="P3">
        <f>L5</f>
        <v>12.666666666666666</v>
      </c>
    </row>
    <row r="4" spans="1:16" x14ac:dyDescent="0.2">
      <c r="A4" t="s">
        <v>5</v>
      </c>
      <c r="B4" s="1">
        <v>0.97291666666666676</v>
      </c>
      <c r="C4">
        <v>7</v>
      </c>
      <c r="D4">
        <v>9</v>
      </c>
      <c r="E4">
        <v>9</v>
      </c>
      <c r="F4">
        <v>531</v>
      </c>
      <c r="G4" t="s">
        <v>1</v>
      </c>
      <c r="H4">
        <v>531</v>
      </c>
      <c r="I4" t="s">
        <v>6</v>
      </c>
      <c r="J4" s="2">
        <v>44068</v>
      </c>
      <c r="K4" s="3">
        <v>44068.97451388889</v>
      </c>
      <c r="L4">
        <f t="shared" si="0"/>
        <v>8.3333333333333339</v>
      </c>
      <c r="N4" t="str">
        <f>A7</f>
        <v>1PA31</v>
      </c>
      <c r="O4">
        <f>L6</f>
        <v>8</v>
      </c>
      <c r="P4">
        <f>L7</f>
        <v>8</v>
      </c>
    </row>
    <row r="5" spans="1:16" x14ac:dyDescent="0.2">
      <c r="A5" t="s">
        <v>15</v>
      </c>
      <c r="B5" s="1">
        <v>0.35416666666666669</v>
      </c>
      <c r="C5">
        <v>12</v>
      </c>
      <c r="D5">
        <v>13</v>
      </c>
      <c r="E5">
        <v>13</v>
      </c>
      <c r="F5">
        <v>541</v>
      </c>
      <c r="G5" t="s">
        <v>1</v>
      </c>
      <c r="H5">
        <v>541</v>
      </c>
      <c r="I5" t="s">
        <v>16</v>
      </c>
      <c r="J5" s="2">
        <v>44069</v>
      </c>
      <c r="K5" s="3">
        <v>44069.354884259257</v>
      </c>
      <c r="L5">
        <f t="shared" si="0"/>
        <v>12.666666666666666</v>
      </c>
      <c r="N5" t="str">
        <f>A9</f>
        <v>3NS01</v>
      </c>
      <c r="O5">
        <f>L8</f>
        <v>19</v>
      </c>
      <c r="P5">
        <f>L9</f>
        <v>12</v>
      </c>
    </row>
    <row r="6" spans="1:16" x14ac:dyDescent="0.2">
      <c r="A6" t="s">
        <v>7</v>
      </c>
      <c r="B6" s="1">
        <v>0.97777777777777775</v>
      </c>
      <c r="C6">
        <v>8</v>
      </c>
      <c r="D6">
        <v>8</v>
      </c>
      <c r="E6">
        <v>8</v>
      </c>
      <c r="F6">
        <v>533</v>
      </c>
      <c r="G6" t="s">
        <v>1</v>
      </c>
      <c r="H6">
        <v>533</v>
      </c>
      <c r="I6" t="s">
        <v>8</v>
      </c>
      <c r="J6" s="2">
        <v>44068</v>
      </c>
      <c r="K6" s="3">
        <v>44068.978587962964</v>
      </c>
      <c r="L6">
        <f t="shared" si="0"/>
        <v>8</v>
      </c>
      <c r="N6" t="str">
        <f>A11</f>
        <v>1CB23</v>
      </c>
      <c r="O6">
        <f>L10</f>
        <v>5</v>
      </c>
      <c r="P6">
        <f>L11</f>
        <v>5</v>
      </c>
    </row>
    <row r="7" spans="1:16" x14ac:dyDescent="0.2">
      <c r="A7" t="s">
        <v>7</v>
      </c>
      <c r="B7" s="1">
        <v>0.32777777777777778</v>
      </c>
      <c r="C7">
        <v>8</v>
      </c>
      <c r="D7">
        <v>8</v>
      </c>
      <c r="E7">
        <v>8</v>
      </c>
      <c r="F7">
        <v>537</v>
      </c>
      <c r="G7" t="s">
        <v>1</v>
      </c>
      <c r="H7">
        <v>537</v>
      </c>
      <c r="I7" t="s">
        <v>12</v>
      </c>
      <c r="J7" s="2">
        <v>44069</v>
      </c>
      <c r="K7" s="3">
        <v>44069.331562500003</v>
      </c>
      <c r="L7">
        <f t="shared" si="0"/>
        <v>8</v>
      </c>
      <c r="N7" t="str">
        <f>A13</f>
        <v>1RF29</v>
      </c>
      <c r="O7">
        <f>L12</f>
        <v>3</v>
      </c>
      <c r="P7">
        <f>L13</f>
        <v>3</v>
      </c>
    </row>
    <row r="8" spans="1:16" x14ac:dyDescent="0.2">
      <c r="A8" t="s">
        <v>9</v>
      </c>
      <c r="B8" s="1">
        <v>0.98333333333333339</v>
      </c>
      <c r="C8">
        <v>19</v>
      </c>
      <c r="D8">
        <v>19</v>
      </c>
      <c r="E8">
        <v>19</v>
      </c>
      <c r="F8">
        <v>534</v>
      </c>
      <c r="G8" t="s">
        <v>1</v>
      </c>
      <c r="H8">
        <v>534</v>
      </c>
      <c r="I8" t="s">
        <v>10</v>
      </c>
      <c r="J8" s="2">
        <v>44068</v>
      </c>
      <c r="K8" s="3">
        <v>44068.989398148151</v>
      </c>
      <c r="L8">
        <f t="shared" si="0"/>
        <v>19</v>
      </c>
      <c r="N8" t="str">
        <f>A15</f>
        <v>1GF14</v>
      </c>
      <c r="O8">
        <f>L14</f>
        <v>49.333333333333336</v>
      </c>
      <c r="P8">
        <f>L15</f>
        <v>55.666666666666664</v>
      </c>
    </row>
    <row r="9" spans="1:16" x14ac:dyDescent="0.2">
      <c r="A9" t="s">
        <v>9</v>
      </c>
      <c r="B9" s="1">
        <v>0.32500000000000001</v>
      </c>
      <c r="C9">
        <v>14</v>
      </c>
      <c r="D9">
        <v>11</v>
      </c>
      <c r="E9">
        <v>11</v>
      </c>
      <c r="F9">
        <v>536</v>
      </c>
      <c r="G9" t="s">
        <v>1</v>
      </c>
      <c r="H9">
        <v>536</v>
      </c>
      <c r="I9" t="s">
        <v>11</v>
      </c>
      <c r="J9" s="2">
        <v>44069</v>
      </c>
      <c r="K9" s="3">
        <v>44069.326099537036</v>
      </c>
      <c r="L9">
        <f t="shared" si="0"/>
        <v>12</v>
      </c>
      <c r="N9" t="str">
        <f>A17</f>
        <v>1DM32</v>
      </c>
      <c r="O9">
        <f>L16</f>
        <v>5.333333333333333</v>
      </c>
      <c r="P9">
        <f>L17</f>
        <v>6.333333333333333</v>
      </c>
    </row>
    <row r="10" spans="1:16" x14ac:dyDescent="0.2">
      <c r="A10" t="s">
        <v>13</v>
      </c>
      <c r="B10" s="1">
        <v>0.95833333333333337</v>
      </c>
      <c r="C10">
        <v>5</v>
      </c>
      <c r="D10">
        <v>5</v>
      </c>
      <c r="E10">
        <v>5</v>
      </c>
      <c r="F10">
        <v>537</v>
      </c>
      <c r="G10" t="s">
        <v>1</v>
      </c>
      <c r="H10">
        <v>537</v>
      </c>
      <c r="I10" t="s">
        <v>14</v>
      </c>
      <c r="J10" s="2">
        <v>44068</v>
      </c>
      <c r="K10" s="3">
        <v>44068.338935185187</v>
      </c>
      <c r="L10">
        <f t="shared" si="0"/>
        <v>5</v>
      </c>
      <c r="N10" t="str">
        <f>A19</f>
        <v>3SB04</v>
      </c>
      <c r="O10">
        <f>L18</f>
        <v>4</v>
      </c>
      <c r="P10">
        <f>L19</f>
        <v>3</v>
      </c>
    </row>
    <row r="11" spans="1:16" x14ac:dyDescent="0.2">
      <c r="A11" t="s">
        <v>13</v>
      </c>
      <c r="B11" s="1">
        <v>0.33819444444444446</v>
      </c>
      <c r="C11">
        <v>5</v>
      </c>
      <c r="D11">
        <v>5</v>
      </c>
      <c r="E11">
        <v>5</v>
      </c>
      <c r="F11">
        <v>539</v>
      </c>
      <c r="G11" t="s">
        <v>1</v>
      </c>
      <c r="H11">
        <v>539</v>
      </c>
      <c r="I11" t="s">
        <v>14</v>
      </c>
      <c r="J11" s="2">
        <v>44069</v>
      </c>
      <c r="K11" s="3">
        <v>44069.338935185187</v>
      </c>
      <c r="L11">
        <f t="shared" si="0"/>
        <v>5</v>
      </c>
      <c r="N11" t="str">
        <f>A21</f>
        <v>3TR07</v>
      </c>
      <c r="O11">
        <f>L20</f>
        <v>6</v>
      </c>
      <c r="P11">
        <f>L21</f>
        <v>5.333333333333333</v>
      </c>
    </row>
    <row r="12" spans="1:16" x14ac:dyDescent="0.2">
      <c r="A12" t="s">
        <v>17</v>
      </c>
      <c r="B12" s="1">
        <v>0.91180555555555554</v>
      </c>
      <c r="C12">
        <v>3</v>
      </c>
      <c r="D12">
        <v>3</v>
      </c>
      <c r="E12">
        <v>3</v>
      </c>
      <c r="F12">
        <v>543</v>
      </c>
      <c r="G12" t="s">
        <v>1</v>
      </c>
      <c r="H12">
        <v>543</v>
      </c>
      <c r="I12" t="s">
        <v>18</v>
      </c>
      <c r="J12" s="2">
        <v>44069</v>
      </c>
      <c r="K12" s="3">
        <v>44069.913310185184</v>
      </c>
      <c r="L12">
        <f t="shared" si="0"/>
        <v>3</v>
      </c>
      <c r="N12" t="str">
        <f>A23</f>
        <v>3KB06</v>
      </c>
      <c r="O12">
        <f>L22</f>
        <v>49</v>
      </c>
      <c r="P12">
        <f>L23</f>
        <v>45</v>
      </c>
    </row>
    <row r="13" spans="1:16" x14ac:dyDescent="0.2">
      <c r="A13" t="s">
        <v>17</v>
      </c>
      <c r="B13" s="1">
        <v>0.33333333333333331</v>
      </c>
      <c r="C13">
        <v>3</v>
      </c>
      <c r="D13">
        <v>3</v>
      </c>
      <c r="E13">
        <v>3</v>
      </c>
      <c r="F13">
        <v>553</v>
      </c>
      <c r="G13" t="s">
        <v>1</v>
      </c>
      <c r="H13">
        <v>553</v>
      </c>
      <c r="I13" t="s">
        <v>28</v>
      </c>
      <c r="J13" s="2">
        <v>44070</v>
      </c>
      <c r="K13" s="3">
        <v>44070.333703703705</v>
      </c>
      <c r="L13">
        <f t="shared" si="0"/>
        <v>3</v>
      </c>
      <c r="N13" t="str">
        <f>A25</f>
        <v>1NS30</v>
      </c>
      <c r="O13">
        <f>L24</f>
        <v>2</v>
      </c>
      <c r="P13">
        <f>L25</f>
        <v>3</v>
      </c>
    </row>
    <row r="14" spans="1:16" x14ac:dyDescent="0.2">
      <c r="A14" t="s">
        <v>19</v>
      </c>
      <c r="B14" s="1">
        <v>0.91319444444444453</v>
      </c>
      <c r="C14">
        <v>48</v>
      </c>
      <c r="D14">
        <v>48</v>
      </c>
      <c r="E14">
        <v>52</v>
      </c>
      <c r="F14">
        <v>545</v>
      </c>
      <c r="G14" t="s">
        <v>1</v>
      </c>
      <c r="H14">
        <v>545</v>
      </c>
      <c r="I14" t="s">
        <v>20</v>
      </c>
      <c r="J14" s="2">
        <v>44070</v>
      </c>
      <c r="K14" s="3">
        <v>44070.319756944446</v>
      </c>
      <c r="L14">
        <f t="shared" si="0"/>
        <v>49.333333333333336</v>
      </c>
      <c r="N14" t="str">
        <f>+A27</f>
        <v>1AC26</v>
      </c>
      <c r="O14">
        <f>L26</f>
        <v>21.333333333333332</v>
      </c>
      <c r="P14">
        <f>L27</f>
        <v>25.666666666666668</v>
      </c>
    </row>
    <row r="15" spans="1:16" x14ac:dyDescent="0.2">
      <c r="A15" t="s">
        <v>19</v>
      </c>
      <c r="B15" s="1">
        <v>0.32847222222222222</v>
      </c>
      <c r="C15">
        <v>56</v>
      </c>
      <c r="D15">
        <v>56</v>
      </c>
      <c r="E15">
        <v>55</v>
      </c>
      <c r="F15">
        <v>550</v>
      </c>
      <c r="G15" t="s">
        <v>1</v>
      </c>
      <c r="H15">
        <v>550</v>
      </c>
      <c r="I15" t="s">
        <v>26</v>
      </c>
      <c r="J15" s="2">
        <v>44070</v>
      </c>
      <c r="K15" s="3">
        <v>44070.331099537034</v>
      </c>
      <c r="L15">
        <f t="shared" si="0"/>
        <v>55.666666666666664</v>
      </c>
      <c r="N15" t="str">
        <f>A29</f>
        <v>3CL02</v>
      </c>
      <c r="O15">
        <f>L28</f>
        <v>2.6666666666666665</v>
      </c>
      <c r="P15">
        <f>L29</f>
        <v>2.3333333333333335</v>
      </c>
    </row>
    <row r="16" spans="1:16" x14ac:dyDescent="0.2">
      <c r="A16" t="s">
        <v>23</v>
      </c>
      <c r="B16" s="1">
        <v>0.91875000000000007</v>
      </c>
      <c r="C16">
        <v>5</v>
      </c>
      <c r="D16">
        <v>5</v>
      </c>
      <c r="E16">
        <v>6</v>
      </c>
      <c r="F16">
        <v>547</v>
      </c>
      <c r="G16" t="s">
        <v>1</v>
      </c>
      <c r="H16">
        <v>547</v>
      </c>
      <c r="I16" t="s">
        <v>24</v>
      </c>
      <c r="J16" s="2">
        <v>44070</v>
      </c>
      <c r="K16" s="3">
        <v>44070.320393518516</v>
      </c>
      <c r="L16">
        <f t="shared" si="0"/>
        <v>5.333333333333333</v>
      </c>
      <c r="N16" t="str">
        <f>A31</f>
        <v>3TS03</v>
      </c>
      <c r="O16">
        <f>L30</f>
        <v>36</v>
      </c>
      <c r="P16">
        <f>L31</f>
        <v>43.666666666666664</v>
      </c>
    </row>
    <row r="17" spans="1:16" x14ac:dyDescent="0.2">
      <c r="A17" t="s">
        <v>23</v>
      </c>
      <c r="B17" s="1">
        <v>0.34027777777777773</v>
      </c>
      <c r="C17">
        <v>6</v>
      </c>
      <c r="D17">
        <v>7</v>
      </c>
      <c r="E17">
        <v>6</v>
      </c>
      <c r="F17">
        <v>549</v>
      </c>
      <c r="G17" t="s">
        <v>1</v>
      </c>
      <c r="H17">
        <v>549</v>
      </c>
      <c r="I17" t="s">
        <v>25</v>
      </c>
      <c r="J17" s="2">
        <v>44070</v>
      </c>
      <c r="K17" s="3">
        <v>44070.342361111114</v>
      </c>
      <c r="L17">
        <f t="shared" si="0"/>
        <v>6.333333333333333</v>
      </c>
      <c r="N17" t="str">
        <f>A33</f>
        <v>3HS08</v>
      </c>
      <c r="O17">
        <f>L32</f>
        <v>3.6666666666666665</v>
      </c>
      <c r="P17">
        <f>L33</f>
        <v>2.6666666666666665</v>
      </c>
    </row>
    <row r="18" spans="1:16" x14ac:dyDescent="0.2">
      <c r="A18" t="s">
        <v>21</v>
      </c>
      <c r="B18" s="1">
        <v>0.91666666666666663</v>
      </c>
      <c r="C18">
        <v>4</v>
      </c>
      <c r="D18">
        <v>4</v>
      </c>
      <c r="E18">
        <v>4</v>
      </c>
      <c r="F18">
        <v>546</v>
      </c>
      <c r="G18" t="s">
        <v>1</v>
      </c>
      <c r="H18">
        <v>546</v>
      </c>
      <c r="I18" t="s">
        <v>22</v>
      </c>
      <c r="J18" s="2">
        <v>44070</v>
      </c>
      <c r="K18" s="3">
        <v>44070.3200462963</v>
      </c>
      <c r="L18">
        <f t="shared" si="0"/>
        <v>4</v>
      </c>
    </row>
    <row r="19" spans="1:16" x14ac:dyDescent="0.2">
      <c r="A19" t="s">
        <v>21</v>
      </c>
      <c r="B19" s="1">
        <v>0.33333333333333331</v>
      </c>
      <c r="C19">
        <v>3</v>
      </c>
      <c r="D19">
        <v>3</v>
      </c>
      <c r="E19">
        <v>3</v>
      </c>
      <c r="F19">
        <v>551</v>
      </c>
      <c r="G19" t="s">
        <v>1</v>
      </c>
      <c r="H19">
        <v>551</v>
      </c>
      <c r="I19" t="s">
        <v>27</v>
      </c>
      <c r="J19" s="2">
        <v>44070</v>
      </c>
      <c r="K19" s="3">
        <v>44070.334224537037</v>
      </c>
      <c r="L19">
        <f t="shared" si="0"/>
        <v>3</v>
      </c>
    </row>
    <row r="20" spans="1:16" x14ac:dyDescent="0.2">
      <c r="A20" t="s">
        <v>29</v>
      </c>
      <c r="B20" s="1">
        <v>0.875</v>
      </c>
      <c r="C20">
        <v>6</v>
      </c>
      <c r="D20">
        <v>6</v>
      </c>
      <c r="E20">
        <v>6</v>
      </c>
      <c r="F20">
        <v>557</v>
      </c>
      <c r="G20" t="s">
        <v>1</v>
      </c>
      <c r="H20">
        <v>557</v>
      </c>
      <c r="I20" t="s">
        <v>30</v>
      </c>
      <c r="J20" s="2">
        <v>44071</v>
      </c>
      <c r="K20" s="3">
        <v>44071.31826388889</v>
      </c>
      <c r="L20">
        <f t="shared" si="0"/>
        <v>6</v>
      </c>
    </row>
    <row r="21" spans="1:16" x14ac:dyDescent="0.2">
      <c r="A21" t="s">
        <v>37</v>
      </c>
      <c r="B21" s="1">
        <v>0.34097222222222223</v>
      </c>
      <c r="C21">
        <v>5</v>
      </c>
      <c r="D21">
        <v>5</v>
      </c>
      <c r="E21">
        <v>6</v>
      </c>
      <c r="F21">
        <v>562</v>
      </c>
      <c r="G21" t="s">
        <v>1</v>
      </c>
      <c r="H21">
        <v>562</v>
      </c>
      <c r="I21" t="s">
        <v>38</v>
      </c>
      <c r="J21" s="2">
        <v>44071</v>
      </c>
      <c r="K21" s="3">
        <v>44071.341215277775</v>
      </c>
      <c r="L21">
        <f t="shared" si="0"/>
        <v>5.333333333333333</v>
      </c>
    </row>
    <row r="22" spans="1:16" x14ac:dyDescent="0.2">
      <c r="A22" t="s">
        <v>31</v>
      </c>
      <c r="B22" s="1">
        <v>0.87986111111111109</v>
      </c>
      <c r="C22">
        <v>50</v>
      </c>
      <c r="D22">
        <v>50</v>
      </c>
      <c r="E22">
        <v>47</v>
      </c>
      <c r="F22">
        <v>558</v>
      </c>
      <c r="G22" t="s">
        <v>1</v>
      </c>
      <c r="H22">
        <v>558</v>
      </c>
      <c r="I22" t="s">
        <v>32</v>
      </c>
      <c r="J22" s="2">
        <v>44071</v>
      </c>
      <c r="K22" s="3">
        <v>44071.31863425926</v>
      </c>
      <c r="L22">
        <f t="shared" si="0"/>
        <v>49</v>
      </c>
    </row>
    <row r="23" spans="1:16" x14ac:dyDescent="0.2">
      <c r="A23" t="s">
        <v>35</v>
      </c>
      <c r="B23" s="1">
        <v>0.30555555555555552</v>
      </c>
      <c r="C23">
        <v>45</v>
      </c>
      <c r="D23">
        <v>45</v>
      </c>
      <c r="E23">
        <v>45</v>
      </c>
      <c r="F23">
        <v>560</v>
      </c>
      <c r="G23" t="s">
        <v>1</v>
      </c>
      <c r="H23">
        <v>560</v>
      </c>
      <c r="I23" t="s">
        <v>36</v>
      </c>
      <c r="J23" s="2">
        <v>44071</v>
      </c>
      <c r="K23" s="3">
        <v>44071.321736111109</v>
      </c>
      <c r="L23">
        <f t="shared" si="0"/>
        <v>45</v>
      </c>
    </row>
    <row r="24" spans="1:16" x14ac:dyDescent="0.2">
      <c r="A24" t="s">
        <v>33</v>
      </c>
      <c r="B24" s="1">
        <v>0.89374999999999993</v>
      </c>
      <c r="C24">
        <v>2</v>
      </c>
      <c r="D24">
        <v>2</v>
      </c>
      <c r="E24">
        <v>2</v>
      </c>
      <c r="F24">
        <v>559</v>
      </c>
      <c r="G24" t="s">
        <v>1</v>
      </c>
      <c r="H24">
        <v>559</v>
      </c>
      <c r="I24" t="s">
        <v>34</v>
      </c>
      <c r="J24" s="2">
        <v>44071</v>
      </c>
      <c r="K24" s="3">
        <v>44071.319826388892</v>
      </c>
      <c r="L24">
        <f t="shared" si="0"/>
        <v>2</v>
      </c>
    </row>
    <row r="25" spans="1:16" x14ac:dyDescent="0.2">
      <c r="A25" t="s">
        <v>33</v>
      </c>
      <c r="B25" s="1">
        <v>0.3444444444444445</v>
      </c>
      <c r="C25">
        <v>3</v>
      </c>
      <c r="D25">
        <v>3</v>
      </c>
      <c r="E25">
        <v>3</v>
      </c>
      <c r="F25">
        <v>564</v>
      </c>
      <c r="G25" t="s">
        <v>1</v>
      </c>
      <c r="H25">
        <v>564</v>
      </c>
      <c r="I25" t="s">
        <v>39</v>
      </c>
      <c r="J25" s="2">
        <v>44071</v>
      </c>
      <c r="K25" s="3">
        <v>44071.346064814818</v>
      </c>
      <c r="L25">
        <f t="shared" si="0"/>
        <v>3</v>
      </c>
    </row>
    <row r="26" spans="1:16" x14ac:dyDescent="0.2">
      <c r="A26" t="s">
        <v>40</v>
      </c>
      <c r="B26" s="1">
        <v>0.92083333333333339</v>
      </c>
      <c r="C26">
        <v>22</v>
      </c>
      <c r="D26">
        <v>22</v>
      </c>
      <c r="E26">
        <v>20</v>
      </c>
      <c r="F26">
        <v>566</v>
      </c>
      <c r="G26" t="s">
        <v>1</v>
      </c>
      <c r="H26">
        <v>566</v>
      </c>
      <c r="I26" t="s">
        <v>41</v>
      </c>
      <c r="J26" s="2">
        <v>44071</v>
      </c>
      <c r="K26" s="3">
        <v>44071.923564814817</v>
      </c>
      <c r="L26">
        <f t="shared" si="0"/>
        <v>21.333333333333332</v>
      </c>
    </row>
    <row r="27" spans="1:16" x14ac:dyDescent="0.2">
      <c r="A27" t="s">
        <v>40</v>
      </c>
      <c r="B27" s="1">
        <v>0.32916666666666666</v>
      </c>
      <c r="C27">
        <v>28</v>
      </c>
      <c r="D27">
        <v>24</v>
      </c>
      <c r="E27">
        <v>25</v>
      </c>
      <c r="L27">
        <f t="shared" si="0"/>
        <v>25.666666666666668</v>
      </c>
    </row>
    <row r="28" spans="1:16" x14ac:dyDescent="0.2">
      <c r="A28" t="s">
        <v>42</v>
      </c>
      <c r="B28" s="1">
        <v>0.86388888888888893</v>
      </c>
      <c r="C28">
        <v>2</v>
      </c>
      <c r="D28">
        <v>3</v>
      </c>
      <c r="E28">
        <v>3</v>
      </c>
      <c r="F28">
        <v>567</v>
      </c>
      <c r="G28" t="s">
        <v>1</v>
      </c>
      <c r="H28">
        <v>567</v>
      </c>
      <c r="I28" t="s">
        <v>43</v>
      </c>
      <c r="J28" s="2">
        <v>44071</v>
      </c>
      <c r="K28" s="3">
        <v>44071.929351851853</v>
      </c>
      <c r="L28">
        <f t="shared" si="0"/>
        <v>2.6666666666666665</v>
      </c>
    </row>
    <row r="29" spans="1:16" x14ac:dyDescent="0.2">
      <c r="A29" t="s">
        <v>42</v>
      </c>
      <c r="B29" s="1">
        <v>0.32708333333333334</v>
      </c>
      <c r="C29">
        <v>2</v>
      </c>
      <c r="D29">
        <v>2</v>
      </c>
      <c r="E29">
        <v>3</v>
      </c>
      <c r="F29">
        <v>573</v>
      </c>
      <c r="G29" t="s">
        <v>1</v>
      </c>
      <c r="H29">
        <v>573</v>
      </c>
      <c r="I29" t="s">
        <v>48</v>
      </c>
      <c r="J29" s="2">
        <v>44072</v>
      </c>
      <c r="K29" s="3">
        <v>44072.328576388885</v>
      </c>
      <c r="L29">
        <f t="shared" si="0"/>
        <v>2.3333333333333335</v>
      </c>
    </row>
    <row r="30" spans="1:16" x14ac:dyDescent="0.2">
      <c r="A30" t="s">
        <v>44</v>
      </c>
      <c r="B30" s="1">
        <v>0.88750000000000007</v>
      </c>
      <c r="C30">
        <v>34</v>
      </c>
      <c r="D30">
        <v>37</v>
      </c>
      <c r="E30">
        <v>37</v>
      </c>
      <c r="F30">
        <v>568</v>
      </c>
      <c r="G30" t="s">
        <v>1</v>
      </c>
      <c r="H30">
        <v>568</v>
      </c>
      <c r="I30" t="s">
        <v>45</v>
      </c>
      <c r="J30" s="2">
        <v>44071</v>
      </c>
      <c r="K30" s="3">
        <v>44071.929803240739</v>
      </c>
      <c r="L30">
        <f t="shared" si="0"/>
        <v>36</v>
      </c>
    </row>
    <row r="31" spans="1:16" x14ac:dyDescent="0.2">
      <c r="A31" t="s">
        <v>44</v>
      </c>
      <c r="B31" s="1">
        <v>0.34861111111111115</v>
      </c>
      <c r="C31">
        <v>43</v>
      </c>
      <c r="D31">
        <v>45</v>
      </c>
      <c r="E31">
        <v>43</v>
      </c>
      <c r="F31">
        <v>577</v>
      </c>
      <c r="G31" t="s">
        <v>1</v>
      </c>
      <c r="H31">
        <v>577</v>
      </c>
      <c r="I31" t="s">
        <v>50</v>
      </c>
      <c r="J31" s="2">
        <v>44072</v>
      </c>
      <c r="K31" s="3">
        <v>44072.350219907406</v>
      </c>
      <c r="L31">
        <f t="shared" si="0"/>
        <v>43.666666666666664</v>
      </c>
    </row>
    <row r="32" spans="1:16" x14ac:dyDescent="0.2">
      <c r="A32" t="s">
        <v>46</v>
      </c>
      <c r="B32" s="1">
        <v>0.94027777777777777</v>
      </c>
      <c r="C32">
        <v>4</v>
      </c>
      <c r="D32">
        <v>4</v>
      </c>
      <c r="E32">
        <v>3</v>
      </c>
      <c r="F32">
        <v>571</v>
      </c>
      <c r="G32" t="s">
        <v>1</v>
      </c>
      <c r="H32">
        <v>571</v>
      </c>
      <c r="I32" t="s">
        <v>47</v>
      </c>
      <c r="J32" s="2">
        <v>44072</v>
      </c>
      <c r="K32" s="3">
        <v>44072.323472222219</v>
      </c>
      <c r="L32">
        <f t="shared" si="0"/>
        <v>3.6666666666666665</v>
      </c>
    </row>
    <row r="33" spans="1:12" x14ac:dyDescent="0.2">
      <c r="A33" t="s">
        <v>46</v>
      </c>
      <c r="B33" s="1">
        <v>0.33958333333333335</v>
      </c>
      <c r="C33">
        <v>3</v>
      </c>
      <c r="D33">
        <v>2</v>
      </c>
      <c r="E33">
        <v>3</v>
      </c>
      <c r="F33">
        <v>575</v>
      </c>
      <c r="G33" t="s">
        <v>1</v>
      </c>
      <c r="H33">
        <v>575</v>
      </c>
      <c r="I33" t="s">
        <v>49</v>
      </c>
      <c r="J33" s="2">
        <v>44072</v>
      </c>
      <c r="K33" s="3">
        <v>44072.340995370374</v>
      </c>
      <c r="L33">
        <f t="shared" si="0"/>
        <v>2.6666666666666665</v>
      </c>
    </row>
    <row r="35" spans="1:12" x14ac:dyDescent="0.2">
      <c r="B35" s="1"/>
      <c r="J35" s="2"/>
      <c r="K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</dc:creator>
  <cp:lastModifiedBy>Louis K.</cp:lastModifiedBy>
  <dcterms:created xsi:type="dcterms:W3CDTF">2020-09-22T09:10:12Z</dcterms:created>
  <dcterms:modified xsi:type="dcterms:W3CDTF">2020-09-29T09:53:15Z</dcterms:modified>
</cp:coreProperties>
</file>