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E:\Dowloads\Excel_Data_Analytics_Course-main\8_Power_Pivot\"/>
    </mc:Choice>
  </mc:AlternateContent>
  <xr:revisionPtr revIDLastSave="0" documentId="13_ncr:1_{573981E3-4BD9-442B-9AA5-2312C0E14C4F}" xr6:coauthVersionLast="47" xr6:coauthVersionMax="47" xr10:uidLastSave="{00000000-0000-0000-0000-000000000000}"/>
  <bookViews>
    <workbookView xWindow="-120" yWindow="-120" windowWidth="20730" windowHeight="11160" activeTab="2" xr2:uid="{6F716FE0-A4DF-418B-900B-3408E44BFC15}"/>
  </bookViews>
  <sheets>
    <sheet name="Skill_Job_Analysis" sheetId="16" r:id="rId1"/>
    <sheet name="Salary_Vs_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149" r:id="rId4"/>
    <pivotCache cacheId="150" r:id="rId5"/>
    <pivotCache cacheId="154" r:id="rId6"/>
  </pivotCaches>
  <extLst>
    <ext xmlns:x14="http://schemas.microsoft.com/office/spreadsheetml/2009/9/main" uri="{876F7934-8845-4945-9796-88D515C7AA90}">
      <x14:pivotCaches>
        <pivotCache cacheId="122" r:id="rId7"/>
        <pivotCache cacheId="129"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<sst xmlns="http://schemas.openxmlformats.org/spreadsheetml/2006/main" count="41" uniqueCount="27">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</sst>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7" formatCode="0.0"/>
    <numFmt numFmtId="168" formatCode="\$#,##0;\(\$#,##0\);\$#,##0"/>
    <numFmt numFmtId="177" formatCode="_-[$$-409]* #,##0_ ;_-[$$-409]* \-#,##0\ ;_-[$$-409]* &quot;-&quot;??_ ;_-@_ "/>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7" fontId="0" fillId="0" borderId="0" xfId="0" applyNumberFormat="1"/>
    <xf numFmtId="168" fontId="0" fillId="0" borderId="0" xfId="0" applyNumberFormat="1"/>
    <xf numFmtId="177" fontId="0" fillId="0" borderId="0" xfId="0" applyNumberFormat="1"/>
  </cellXfs>
  <cellStyles count="1">
    <cellStyle name="Normal" xfId="0" builtinId="0"/>
  </cellStyles>
  <dxfs count="7">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 ##0_);_(* \(#\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_(* \(#\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9.5632183908045981E-2"/>
                  <c:y val="6.8100358422939072E-2"/>
                </c:manualLayout>
              </c:layout>
              <c:tx>
                <c:rich>
                  <a:bodyPr/>
                  <a:lstStyle/>
                  <a:p>
                    <a:fld id="{9CBC1787-C484-4883-9F88-2DB8277A0E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12D-4660-A0F9-B2F123678049}"/>
                </c:ext>
              </c:extLst>
            </c:dLbl>
            <c:dLbl>
              <c:idx val="1"/>
              <c:layout>
                <c:manualLayout>
                  <c:x val="-7.5402298850574853E-2"/>
                  <c:y val="9.6774193548387094E-2"/>
                </c:manualLayout>
              </c:layout>
              <c:tx>
                <c:rich>
                  <a:bodyPr/>
                  <a:lstStyle/>
                  <a:p>
                    <a:fld id="{B075E964-19A4-4185-83A8-23E07C7BED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12D-4660-A0F9-B2F123678049}"/>
                </c:ext>
              </c:extLst>
            </c:dLbl>
            <c:dLbl>
              <c:idx val="2"/>
              <c:layout>
                <c:manualLayout>
                  <c:x val="3.6781609195402298E-2"/>
                  <c:y val="-2.8673835125448095E-2"/>
                </c:manualLayout>
              </c:layout>
              <c:tx>
                <c:rich>
                  <a:bodyPr/>
                  <a:lstStyle/>
                  <a:p>
                    <a:fld id="{221B8F68-BA3C-4F98-8A75-3B9310BF68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12D-4660-A0F9-B2F123678049}"/>
                </c:ext>
              </c:extLst>
            </c:dLbl>
            <c:dLbl>
              <c:idx val="3"/>
              <c:layout>
                <c:manualLayout>
                  <c:x val="-2.2068965517241378E-2"/>
                  <c:y val="6.8100358422939072E-2"/>
                </c:manualLayout>
              </c:layout>
              <c:tx>
                <c:rich>
                  <a:bodyPr/>
                  <a:lstStyle/>
                  <a:p>
                    <a:fld id="{04CA478F-F206-4119-8286-63406355F1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12D-4660-A0F9-B2F123678049}"/>
                </c:ext>
              </c:extLst>
            </c:dLbl>
            <c:dLbl>
              <c:idx val="4"/>
              <c:tx>
                <c:rich>
                  <a:bodyPr/>
                  <a:lstStyle/>
                  <a:p>
                    <a:fld id="{D71A6673-667C-44E5-BB07-588F73CCFB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12D-4660-A0F9-B2F123678049}"/>
                </c:ext>
              </c:extLst>
            </c:dLbl>
            <c:dLbl>
              <c:idx val="5"/>
              <c:layout>
                <c:manualLayout>
                  <c:x val="-3.6781609195402974E-3"/>
                  <c:y val="-6.4516129032258132E-2"/>
                </c:manualLayout>
              </c:layout>
              <c:tx>
                <c:rich>
                  <a:bodyPr/>
                  <a:lstStyle/>
                  <a:p>
                    <a:fld id="{BE193D6C-3AC9-41A2-BF49-DC0776866D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12D-4660-A0F9-B2F123678049}"/>
                </c:ext>
              </c:extLst>
            </c:dLbl>
            <c:dLbl>
              <c:idx val="6"/>
              <c:layout>
                <c:manualLayout>
                  <c:x val="-5.1494252873563254E-2"/>
                  <c:y val="-0.13261648745519719"/>
                </c:manualLayout>
              </c:layout>
              <c:tx>
                <c:rich>
                  <a:bodyPr/>
                  <a:lstStyle/>
                  <a:p>
                    <a:fld id="{BC2DAFAB-5D5B-4E84-A44E-E20A8E049BD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12D-4660-A0F9-B2F123678049}"/>
                </c:ext>
              </c:extLst>
            </c:dLbl>
            <c:dLbl>
              <c:idx val="7"/>
              <c:layout>
                <c:manualLayout>
                  <c:x val="6.6206896551724168E-2"/>
                  <c:y val="-6.4516129032258063E-2"/>
                </c:manualLayout>
              </c:layout>
              <c:tx>
                <c:rich>
                  <a:bodyPr/>
                  <a:lstStyle/>
                  <a:p>
                    <a:fld id="{1D0B5EB6-9D1C-4235-B30A-DBEE4A70A4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12D-4660-A0F9-B2F123678049}"/>
                </c:ext>
              </c:extLst>
            </c:dLbl>
            <c:dLbl>
              <c:idx val="8"/>
              <c:layout>
                <c:manualLayout>
                  <c:x val="-4.4137931034482755E-2"/>
                  <c:y val="-9.3189964157706154E-2"/>
                </c:manualLayout>
              </c:layout>
              <c:tx>
                <c:rich>
                  <a:bodyPr/>
                  <a:lstStyle/>
                  <a:p>
                    <a:fld id="{B2B34791-9F49-49D3-9AA9-CEC86AA4672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12D-4660-A0F9-B2F123678049}"/>
                </c:ext>
              </c:extLst>
            </c:dLbl>
            <c:dLbl>
              <c:idx val="9"/>
              <c:layout>
                <c:manualLayout>
                  <c:x val="8.0919540229885026E-2"/>
                  <c:y val="-1.3142022614730316E-16"/>
                </c:manualLayout>
              </c:layout>
              <c:tx>
                <c:rich>
                  <a:bodyPr/>
                  <a:lstStyle/>
                  <a:p>
                    <a:fld id="{DE41E92F-947F-45A4-B4C8-B7AB3268215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12D-4660-A0F9-B2F12367804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trendline>
            <c:spPr>
              <a:ln w="19050" cap="rnd">
                <a:solidFill>
                  <a:schemeClr val="accent1"/>
                </a:solidFill>
                <a:prstDash val="sysDot"/>
              </a:ln>
              <a:effectLst/>
            </c:spPr>
            <c:trendlineType val="linear"/>
            <c:dispRSqr val="0"/>
            <c:dispEq val="0"/>
          </c:trendline>
          <c:xVal>
            <c:numRef>
              <c:f>Salary_Vs_Skills!$F$2:$F$11</c:f>
              <c:numCache>
                <c:formatCode>_-[$$-409]* #\ ##0_ ;_-[$$-409]* \-#\ ##0\ ;_-[$$-409]* "-"??_ ;_-@_ </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0.0</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12D-4660-A0F9-B2F123678049}"/>
            </c:ext>
          </c:extLst>
        </c:ser>
        <c:dLbls>
          <c:showLegendKey val="0"/>
          <c:showVal val="0"/>
          <c:showCatName val="0"/>
          <c:showSerName val="0"/>
          <c:showPercent val="0"/>
          <c:showBubbleSize val="0"/>
        </c:dLbls>
        <c:axId val="1774756768"/>
        <c:axId val="1774750528"/>
      </c:scatterChart>
      <c:valAx>
        <c:axId val="17747567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 ##0_ ;_-[$$-409]* \-#\ ##0\ ;_-[$$-409]* &quot;-&quot;??_ ;_-@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750528"/>
        <c:crosses val="autoZero"/>
        <c:crossBetween val="midCat"/>
      </c:valAx>
      <c:valAx>
        <c:axId val="17747505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7567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333374</xdr:colOff>
      <xdr:row>1</xdr:row>
      <xdr:rowOff>114300</xdr:rowOff>
    </xdr:from>
    <xdr:to>
      <xdr:col>9</xdr:col>
      <xdr:colOff>19049</xdr:colOff>
      <xdr:row>20</xdr:row>
      <xdr:rowOff>38100</xdr:rowOff>
    </xdr:to>
    <xdr:graphicFrame macro="">
      <xdr:nvGraphicFramePr>
        <xdr:cNvPr id="2" name="Chart 1">
          <a:extLst>
            <a:ext uri="{FF2B5EF4-FFF2-40B4-BE49-F238E27FC236}">
              <a16:creationId xmlns:a16="http://schemas.microsoft.com/office/drawing/2014/main" id="{367AA01D-0F9C-A6F1-904D-0F1242D35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95250</xdr:colOff>
      <xdr:row>0</xdr:row>
      <xdr:rowOff>57150</xdr:rowOff>
    </xdr:from>
    <xdr:to>
      <xdr:col>7</xdr:col>
      <xdr:colOff>95250</xdr:colOff>
      <xdr:row>14</xdr:row>
      <xdr:rowOff>57150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7C1111CB-66DF-BC9C-022C-A5207D68C716}"/>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162550" y="571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eksandr" refreshedDate="45985.55741620370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eksandr" refreshedDate="45985.557410879628" backgroundQuery="1" createdVersion="8" refreshedVersion="8" minRefreshableVersion="3" recordCount="0" supportSubquery="1" supportAdvancedDrill="1" xr:uid="{3FC396D0-9AE9-4612-99BB-1E054FAA7100}">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eksandr" refreshedDate="45985.560530555558" backgroundQuery="1" createdVersion="8" refreshedVersion="8" minRefreshableVersion="3" recordCount="0" supportSubquery="1" supportAdvancedDrill="1" xr:uid="{29A17C33-6359-42BE-BCCC-72A7BC1B1DE0}">
  <cacheSource type="external" connectionId="3"/>
  <cacheFields count="5">
    <cacheField name="[data_jobs_salary].[job_title_short].[job_title_short]" caption="job_title_short" numFmtId="0" hierarchy="1" level="1">
      <sharedItems count="9">
        <s v="Business Analyst"/>
        <s v="Cloud Engineer"/>
        <s v="Data Analyst"/>
        <s v="Data Engineer"/>
        <s v="Data Scientist"/>
        <s v="Machine Learning Engineer"/>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2">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eksandr" refreshedDate="45985.557404976855" backgroundQuery="1" createdVersion="3" refreshedVersion="8" minRefreshableVersion="3" recordCount="0" supportSubquery="1" supportAdvancedDrill="1" xr:uid="{FEC39388-A1DB-4DA9-91DC-87D299BAE7E8}">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71387295"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eksandr" refreshedDate="45985.557411921298" backgroundQuery="1" createdVersion="3" refreshedVersion="8" minRefreshableVersion="3" recordCount="0" supportSubquery="1" supportAdvancedDrill="1" xr:uid="{29C82B4F-FD2C-4B58-A9AC-EC79496B08EE}">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761218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9"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7D1ADC-5D28-4B7C-8391-155990AAFA5A}" name="PivotTable1" cacheId="150" applyNumberFormats="0" applyBorderFormats="0" applyFontFormats="0" applyPatternFormats="0" applyAlignmentFormats="0" applyWidthHeightFormats="1" dataCaption="Values" tag="518caa21-e502-45e5-8976-0bfd3ee7af6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D24DB4-9435-4C8D-8492-9CCF2DCB6A31}" name="PivotTable2" cacheId="154" applyNumberFormats="0" applyBorderFormats="0" applyFontFormats="0" applyPatternFormats="0" applyAlignmentFormats="0" applyWidthHeightFormats="1" dataCaption="Values" tag="0a0c88e3-891a-4a7b-9a9a-26690345545a"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krain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10976121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10976121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A37E713-D1AE-437D-A567-BC38E8E8E5C5}" sourceName="[data_jobs_salary].[job_country]">
  <pivotTables>
    <pivotTable tabId="18" name="PivotTable2"/>
  </pivotTables>
  <data>
    <olap pivotCacheId="187138729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krain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D190BBF-DFD3-4458-B72E-C267CC0010F9}" cache="Slicer_job_country1" caption="Country" startItem="100"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5" x14ac:dyDescent="0.25"/>
  <cols>
    <col min="1" max="1" width="13.42578125" bestFit="1" customWidth="1"/>
    <col min="2" max="2" width="18" bestFit="1" customWidth="1"/>
  </cols>
  <sheetData>
    <row r="3" spans="1:2" x14ac:dyDescent="0.25">
      <c r="A3" s="1" t="s">
        <v>10</v>
      </c>
      <c r="B3" t="s">
        <v>12</v>
      </c>
    </row>
    <row r="4" spans="1:2" x14ac:dyDescent="0.25">
      <c r="A4" s="2" t="s">
        <v>19</v>
      </c>
      <c r="B4" s="3">
        <v>3827</v>
      </c>
    </row>
    <row r="5" spans="1:2" x14ac:dyDescent="0.25">
      <c r="A5" s="2" t="s">
        <v>20</v>
      </c>
      <c r="B5" s="3">
        <v>4760</v>
      </c>
    </row>
    <row r="6" spans="1:2" x14ac:dyDescent="0.25">
      <c r="A6" s="2" t="s">
        <v>18</v>
      </c>
      <c r="B6" s="3">
        <v>4806</v>
      </c>
    </row>
    <row r="7" spans="1:2" x14ac:dyDescent="0.25">
      <c r="A7" s="2" t="s">
        <v>21</v>
      </c>
      <c r="B7" s="3">
        <v>5290</v>
      </c>
    </row>
    <row r="8" spans="1:2" x14ac:dyDescent="0.25">
      <c r="A8" s="2" t="s">
        <v>17</v>
      </c>
      <c r="B8" s="3">
        <v>6260</v>
      </c>
    </row>
    <row r="9" spans="1:2" x14ac:dyDescent="0.25">
      <c r="A9" s="2" t="s">
        <v>22</v>
      </c>
      <c r="B9" s="3">
        <v>6844</v>
      </c>
    </row>
    <row r="10" spans="1:2" x14ac:dyDescent="0.25">
      <c r="A10" s="2" t="s">
        <v>16</v>
      </c>
      <c r="B10" s="3">
        <v>6929</v>
      </c>
    </row>
    <row r="11" spans="1:2" x14ac:dyDescent="0.25">
      <c r="A11" s="2" t="s">
        <v>15</v>
      </c>
      <c r="B11" s="3">
        <v>7043</v>
      </c>
    </row>
    <row r="12" spans="1:2" x14ac:dyDescent="0.25">
      <c r="A12" s="2" t="s">
        <v>14</v>
      </c>
      <c r="B12" s="3">
        <v>17689</v>
      </c>
    </row>
    <row r="13" spans="1:2" x14ac:dyDescent="0.25">
      <c r="A13" s="2" t="s">
        <v>13</v>
      </c>
      <c r="B13" s="3">
        <v>18500</v>
      </c>
    </row>
    <row r="14" spans="1:2" x14ac:dyDescent="0.25">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48753-8E0E-4F35-97B9-DCFB5C256210}">
  <dimension ref="A1:G12"/>
  <sheetViews>
    <sheetView workbookViewId="0">
      <selection activeCell="A9" sqref="A6:A9"/>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24</v>
      </c>
      <c r="C1" t="s">
        <v>23</v>
      </c>
      <c r="E1" t="str" cm="1">
        <f t="array" ref="E1:G11">A1:C11</f>
        <v>Row Labels</v>
      </c>
      <c r="F1" t="str">
        <v>Median Salary</v>
      </c>
      <c r="G1" t="str">
        <v>Skills Per Job</v>
      </c>
    </row>
    <row r="2" spans="1:7" x14ac:dyDescent="0.25">
      <c r="A2" s="2" t="s">
        <v>0</v>
      </c>
      <c r="B2" s="5">
        <v>155000</v>
      </c>
      <c r="C2" s="4">
        <v>5.2608262817322053</v>
      </c>
      <c r="E2" t="str">
        <v>Senior Data Scientist</v>
      </c>
      <c r="F2" s="6">
        <v>155000</v>
      </c>
      <c r="G2" s="4">
        <v>5.2608262817322053</v>
      </c>
    </row>
    <row r="3" spans="1:7" x14ac:dyDescent="0.25">
      <c r="A3" s="2" t="s">
        <v>5</v>
      </c>
      <c r="B3" s="5">
        <v>147500</v>
      </c>
      <c r="C3" s="4">
        <v>8.1405163853028792</v>
      </c>
      <c r="E3" t="str">
        <v>Senior Data Engineer</v>
      </c>
      <c r="F3" s="6">
        <v>147500</v>
      </c>
      <c r="G3" s="4">
        <v>8.1405163853028792</v>
      </c>
    </row>
    <row r="4" spans="1:7" x14ac:dyDescent="0.25">
      <c r="A4" s="2" t="s">
        <v>4</v>
      </c>
      <c r="B4" s="5">
        <v>127500</v>
      </c>
      <c r="C4" s="4">
        <v>4.9271336080047083</v>
      </c>
      <c r="E4" t="str">
        <v>Data Scientist</v>
      </c>
      <c r="F4" s="6">
        <v>127500</v>
      </c>
      <c r="G4" s="4">
        <v>4.9271336080047083</v>
      </c>
    </row>
    <row r="5" spans="1:7" x14ac:dyDescent="0.25">
      <c r="A5" s="2" t="s">
        <v>1</v>
      </c>
      <c r="B5" s="5">
        <v>125000</v>
      </c>
      <c r="C5" s="4">
        <v>6.961963732861566</v>
      </c>
      <c r="E5" t="str">
        <v>Data Engineer</v>
      </c>
      <c r="F5" s="6">
        <v>125000</v>
      </c>
      <c r="G5" s="4">
        <v>6.961963732861566</v>
      </c>
    </row>
    <row r="6" spans="1:7" x14ac:dyDescent="0.25">
      <c r="A6" s="2" t="s">
        <v>2</v>
      </c>
      <c r="B6" s="5">
        <v>111175</v>
      </c>
      <c r="C6" s="4">
        <v>4.3544474393531001</v>
      </c>
      <c r="E6" t="str">
        <v>Senior Data Analyst</v>
      </c>
      <c r="F6" s="6">
        <v>111175</v>
      </c>
      <c r="G6" s="4">
        <v>4.3544474393531001</v>
      </c>
    </row>
    <row r="7" spans="1:7" x14ac:dyDescent="0.25">
      <c r="A7" s="2" t="s">
        <v>3</v>
      </c>
      <c r="B7" s="5">
        <v>107550</v>
      </c>
      <c r="C7" s="4">
        <v>5.2834138486312403</v>
      </c>
      <c r="E7" t="str">
        <v>Machine Learning Engineer</v>
      </c>
      <c r="F7" s="6">
        <v>107550</v>
      </c>
      <c r="G7" s="4">
        <v>5.2834138486312403</v>
      </c>
    </row>
    <row r="8" spans="1:7" x14ac:dyDescent="0.25">
      <c r="A8" s="2" t="s">
        <v>7</v>
      </c>
      <c r="B8" s="5">
        <v>99150</v>
      </c>
      <c r="C8" s="4">
        <v>5.5445026178010473</v>
      </c>
      <c r="E8" t="str">
        <v>Software Engineer</v>
      </c>
      <c r="F8" s="6">
        <v>99150</v>
      </c>
      <c r="G8" s="4">
        <v>5.5445026178010473</v>
      </c>
    </row>
    <row r="9" spans="1:7" x14ac:dyDescent="0.25">
      <c r="A9" s="2" t="s">
        <v>6</v>
      </c>
      <c r="B9" s="5">
        <v>90000</v>
      </c>
      <c r="C9" s="4">
        <v>3.600978555069748</v>
      </c>
      <c r="E9" t="str">
        <v>Data Analyst</v>
      </c>
      <c r="F9" s="6">
        <v>90000</v>
      </c>
      <c r="G9" s="4">
        <v>3.600978555069748</v>
      </c>
    </row>
    <row r="10" spans="1:7" x14ac:dyDescent="0.25">
      <c r="A10" s="2" t="s">
        <v>9</v>
      </c>
      <c r="B10" s="5">
        <v>90000</v>
      </c>
      <c r="C10" s="4">
        <v>4.8023255813953485</v>
      </c>
      <c r="E10" t="str">
        <v>Cloud Engineer</v>
      </c>
      <c r="F10" s="6">
        <v>90000</v>
      </c>
      <c r="G10" s="4">
        <v>4.8023255813953485</v>
      </c>
    </row>
    <row r="11" spans="1:7" x14ac:dyDescent="0.25">
      <c r="A11" s="2" t="s">
        <v>8</v>
      </c>
      <c r="B11" s="5">
        <v>85000</v>
      </c>
      <c r="C11" s="4">
        <v>3.2997002997002998</v>
      </c>
      <c r="E11" t="str">
        <v>Business Analyst</v>
      </c>
      <c r="F11" s="6">
        <v>85000</v>
      </c>
      <c r="G11" s="4">
        <v>3.2997002997002998</v>
      </c>
    </row>
    <row r="12" spans="1:7" x14ac:dyDescent="0.25">
      <c r="A12" s="2" t="s">
        <v>11</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99A3-EF35-4B9B-95BF-3C5648472CAD}">
  <dimension ref="A1:D11"/>
  <sheetViews>
    <sheetView tabSelected="1" workbookViewId="0">
      <selection activeCell="I17" sqref="I17"/>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8</v>
      </c>
      <c r="B2" s="5">
        <v>72900</v>
      </c>
      <c r="C2" s="5">
        <v>90000</v>
      </c>
      <c r="D2" s="5">
        <v>75000</v>
      </c>
    </row>
    <row r="3" spans="1:4" x14ac:dyDescent="0.25">
      <c r="A3" s="2" t="s">
        <v>9</v>
      </c>
      <c r="B3" s="5">
        <v>89100</v>
      </c>
      <c r="C3" s="5">
        <v>115000</v>
      </c>
      <c r="D3" s="5">
        <v>89100</v>
      </c>
    </row>
    <row r="4" spans="1:4" x14ac:dyDescent="0.25">
      <c r="A4" s="2" t="s">
        <v>6</v>
      </c>
      <c r="B4" s="5">
        <v>72900</v>
      </c>
      <c r="C4" s="5">
        <v>90000</v>
      </c>
      <c r="D4" s="5">
        <v>90000</v>
      </c>
    </row>
    <row r="5" spans="1:4" x14ac:dyDescent="0.25">
      <c r="A5" s="2" t="s">
        <v>1</v>
      </c>
      <c r="B5" s="5">
        <v>89100</v>
      </c>
      <c r="C5" s="5">
        <v>125000</v>
      </c>
      <c r="D5" s="5">
        <v>123500</v>
      </c>
    </row>
    <row r="6" spans="1:4" x14ac:dyDescent="0.25">
      <c r="A6" s="2" t="s">
        <v>4</v>
      </c>
      <c r="B6" s="5">
        <v>131846.5</v>
      </c>
      <c r="C6" s="5">
        <v>130000</v>
      </c>
      <c r="D6" s="5">
        <v>119550</v>
      </c>
    </row>
    <row r="7" spans="1:4" x14ac:dyDescent="0.25">
      <c r="A7" s="2" t="s">
        <v>3</v>
      </c>
      <c r="B7" s="5">
        <v>89100</v>
      </c>
      <c r="C7" s="5">
        <v>150000</v>
      </c>
      <c r="D7" s="5">
        <v>101029</v>
      </c>
    </row>
    <row r="8" spans="1:4" x14ac:dyDescent="0.25">
      <c r="A8" s="2" t="s">
        <v>5</v>
      </c>
      <c r="B8" s="5">
        <v>96773</v>
      </c>
      <c r="C8" s="5">
        <v>150000</v>
      </c>
      <c r="D8" s="5">
        <v>147500</v>
      </c>
    </row>
    <row r="9" spans="1:4" x14ac:dyDescent="0.25">
      <c r="A9" s="2" t="s">
        <v>0</v>
      </c>
      <c r="B9" s="5">
        <v>157500</v>
      </c>
      <c r="C9" s="5">
        <v>155000</v>
      </c>
      <c r="D9" s="5">
        <v>155000</v>
      </c>
    </row>
    <row r="10" spans="1:4" x14ac:dyDescent="0.25">
      <c r="A10" s="2" t="s">
        <v>7</v>
      </c>
      <c r="B10" s="5">
        <v>54000</v>
      </c>
      <c r="C10" s="5">
        <v>125000</v>
      </c>
      <c r="D10" s="5">
        <v>89100</v>
      </c>
    </row>
    <row r="11" spans="1:4" x14ac:dyDescent="0.25">
      <c r="A11" s="2" t="s">
        <v>11</v>
      </c>
      <c r="B11" s="5">
        <v>89100</v>
      </c>
      <c r="C11" s="5">
        <v>118940</v>
      </c>
      <c r="D11"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7DC4AF4-4D02-466A-B181-EE1007F8597F}">
  <ds:schemaRefs/>
</ds:datastoreItem>
</file>

<file path=customXml/itemProps2.xml><?xml version="1.0" encoding="utf-8"?>
<ds:datastoreItem xmlns:ds="http://schemas.openxmlformats.org/officeDocument/2006/customXml" ds:itemID="{B59DA792-0D60-4311-9BFB-9BE005B2BE54}">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0FD3075D-5498-45E1-B271-06736B23E682}">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D24F1E95-E2EC-4E53-9E37-D7FF866A5525}">
  <ds:schemaRefs/>
</ds:datastoreItem>
</file>

<file path=customXml/itemProps7.xml><?xml version="1.0" encoding="utf-8"?>
<ds:datastoreItem xmlns:ds="http://schemas.openxmlformats.org/officeDocument/2006/customXml" ds:itemID="{ADA2C7E1-6806-454B-AADC-A8DF130EA498}">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7642B243-8DDC-4581-9FEA-8E0432D9F660}">
  <ds:schemaRefs/>
</ds:datastoreItem>
</file>

<file path=customXml/itemProps11.xml><?xml version="1.0" encoding="utf-8"?>
<ds:datastoreItem xmlns:ds="http://schemas.openxmlformats.org/officeDocument/2006/customXml" ds:itemID="{54EBDA10-54FE-41B5-A6E8-A93F2532175D}">
  <ds:schemaRefs/>
</ds:datastoreItem>
</file>

<file path=customXml/itemProps12.xml><?xml version="1.0" encoding="utf-8"?>
<ds:datastoreItem xmlns:ds="http://schemas.openxmlformats.org/officeDocument/2006/customXml" ds:itemID="{B4224699-315B-4574-9A8A-FD8D7423F83B}">
  <ds:schemaRefs/>
</ds:datastoreItem>
</file>

<file path=customXml/itemProps13.xml><?xml version="1.0" encoding="utf-8"?>
<ds:datastoreItem xmlns:ds="http://schemas.openxmlformats.org/officeDocument/2006/customXml" ds:itemID="{6A81B8BA-9DC9-4D0E-9A6B-6EA731E8025C}">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754F303E-5334-4935-A5AF-CE651699BE09}">
  <ds:schemaRefs/>
</ds:datastoreItem>
</file>

<file path=customXml/itemProps16.xml><?xml version="1.0" encoding="utf-8"?>
<ds:datastoreItem xmlns:ds="http://schemas.openxmlformats.org/officeDocument/2006/customXml" ds:itemID="{08AFF370-FDC2-43FB-BDF1-9577B03629F2}">
  <ds:schemaRefs/>
</ds:datastoreItem>
</file>

<file path=customXml/itemProps17.xml><?xml version="1.0" encoding="utf-8"?>
<ds:datastoreItem xmlns:ds="http://schemas.openxmlformats.org/officeDocument/2006/customXml" ds:itemID="{3362A33A-0D74-40A1-BFBB-5E258C386702}">
  <ds:schemaRefs/>
</ds:datastoreItem>
</file>

<file path=customXml/itemProps18.xml><?xml version="1.0" encoding="utf-8"?>
<ds:datastoreItem xmlns:ds="http://schemas.openxmlformats.org/officeDocument/2006/customXml" ds:itemID="{65E2F7D6-2747-4C0D-8A6B-89A959024170}">
  <ds:schemaRefs/>
</ds:datastoreItem>
</file>

<file path=customXml/itemProps19.xml><?xml version="1.0" encoding="utf-8"?>
<ds:datastoreItem xmlns:ds="http://schemas.openxmlformats.org/officeDocument/2006/customXml" ds:itemID="{350CDC6F-4628-4340-A280-0EF1A453FD0D}">
  <ds:schemaRefs/>
</ds:datastoreItem>
</file>

<file path=customXml/itemProps20.xml><?xml version="1.0" encoding="utf-8"?>
<ds:datastoreItem xmlns:ds="http://schemas.openxmlformats.org/officeDocument/2006/customXml" ds:itemID="{82422461-14A6-4E0E-92ED-451E56C75F43}">
  <ds:schemaRefs/>
</ds:datastoreItem>
</file>

<file path=customXml/itemProps21.xml><?xml version="1.0" encoding="utf-8"?>
<ds:datastoreItem xmlns:ds="http://schemas.openxmlformats.org/officeDocument/2006/customXml" ds:itemID="{CC9A438A-6DD4-412A-9817-9E7EF80C89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Salary_Vs_Skills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Oleksandr Lukovets</cp:lastModifiedBy>
  <dcterms:created xsi:type="dcterms:W3CDTF">2024-08-10T22:21:34Z</dcterms:created>
  <dcterms:modified xsi:type="dcterms:W3CDTF">2025-11-24T11:32:55Z</dcterms:modified>
</cp:coreProperties>
</file>